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/>
  <bookViews>
    <workbookView xWindow="-105" yWindow="-105" windowWidth="20730" windowHeight="11760" activeTab="2"/>
  </bookViews>
  <sheets>
    <sheet name="Tonghopsanluong" sheetId="1" r:id="rId1"/>
    <sheet name="Tonghopsanluong (2)" sheetId="3" r:id="rId2"/>
    <sheet name="Tonghopsanluong (3)" sheetId="4" r:id="rId3"/>
    <sheet name="Tonghopdoanhthu" sheetId="2" r:id="rId4"/>
  </sheets>
  <calcPr calcId="144525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1" i="4" l="1"/>
  <c r="B56" i="4"/>
  <c r="B86" i="4"/>
  <c r="CP3" i="3"/>
  <c r="CP4" i="3"/>
  <c r="CP5" i="3"/>
  <c r="CP6" i="3"/>
  <c r="CP7" i="3"/>
  <c r="CP8" i="3"/>
  <c r="CP9" i="3"/>
  <c r="CP10" i="3"/>
  <c r="CP11" i="3"/>
  <c r="CP12" i="3"/>
  <c r="CP13" i="3"/>
  <c r="CP14" i="3"/>
  <c r="CP15" i="3"/>
  <c r="CP16" i="3"/>
  <c r="CP17" i="3"/>
  <c r="CP18" i="3"/>
  <c r="CP19" i="3"/>
  <c r="CP20" i="3"/>
  <c r="CP21" i="3"/>
  <c r="CP22" i="3"/>
  <c r="CP23" i="3"/>
  <c r="CP24" i="3"/>
  <c r="CP25" i="3"/>
  <c r="CP26" i="3"/>
  <c r="CP27" i="3"/>
  <c r="CP28" i="3"/>
  <c r="CP29" i="3"/>
  <c r="CP30" i="3"/>
  <c r="CP31" i="3"/>
  <c r="CP32" i="3"/>
  <c r="CP33" i="3"/>
  <c r="CP34" i="3"/>
  <c r="CP35" i="3"/>
  <c r="CP36" i="3"/>
  <c r="CP37" i="3"/>
  <c r="CP38" i="3"/>
  <c r="CP39" i="3"/>
  <c r="CP40" i="3"/>
  <c r="CP41" i="3"/>
  <c r="CP42" i="3"/>
  <c r="CP43" i="3"/>
  <c r="CP44" i="3"/>
  <c r="CP45" i="3"/>
  <c r="CP46" i="3"/>
  <c r="CP47" i="3"/>
  <c r="CP48" i="3"/>
  <c r="CP49" i="3"/>
  <c r="CP50" i="3"/>
  <c r="CP51" i="3"/>
  <c r="CP52" i="3"/>
  <c r="CP53" i="3"/>
  <c r="CP54" i="3"/>
  <c r="CP55" i="3"/>
  <c r="CP56" i="3"/>
  <c r="CP57" i="3"/>
  <c r="CP58" i="3"/>
  <c r="CP59" i="3"/>
  <c r="CP60" i="3"/>
  <c r="CP61" i="3"/>
  <c r="CP62" i="3"/>
  <c r="CP63" i="3"/>
  <c r="CP64" i="3"/>
  <c r="CP65" i="3"/>
  <c r="CP66" i="3"/>
  <c r="CP67" i="3"/>
  <c r="CP68" i="3"/>
  <c r="CP69" i="3"/>
  <c r="CP70" i="3"/>
  <c r="CP71" i="3"/>
  <c r="CP72" i="3"/>
  <c r="CP73" i="3"/>
  <c r="CP74" i="3"/>
  <c r="CP75" i="3"/>
  <c r="CP76" i="3"/>
  <c r="CP77" i="3"/>
  <c r="CP78" i="3"/>
  <c r="CP79" i="3"/>
  <c r="CP80" i="3"/>
  <c r="CP81" i="3"/>
  <c r="CP82" i="3"/>
  <c r="CP83" i="3"/>
  <c r="CP84" i="3"/>
  <c r="CP85" i="3"/>
  <c r="CP86" i="3"/>
  <c r="CP87" i="3"/>
  <c r="CP88" i="3"/>
  <c r="CP89" i="3"/>
  <c r="CP90" i="3"/>
  <c r="CP91" i="3"/>
  <c r="CP92" i="3"/>
  <c r="CP93" i="3"/>
  <c r="CP94" i="3"/>
  <c r="CP95" i="3"/>
  <c r="CP96" i="3"/>
  <c r="CP97" i="3"/>
  <c r="CP98" i="3"/>
  <c r="CP99" i="3"/>
  <c r="CP100" i="3"/>
  <c r="CP101" i="3"/>
  <c r="CP102" i="3"/>
  <c r="CP103" i="3"/>
  <c r="CP104" i="3"/>
  <c r="CP105" i="3"/>
  <c r="CP106" i="3"/>
  <c r="CP107" i="3"/>
  <c r="CP108" i="3"/>
  <c r="CP109" i="3"/>
  <c r="CP110" i="3"/>
  <c r="CP111" i="3"/>
  <c r="CP112" i="3"/>
  <c r="CP113" i="3"/>
  <c r="CP114" i="3"/>
  <c r="CP115" i="3"/>
  <c r="CP116" i="3"/>
  <c r="CP117" i="3"/>
  <c r="CP118" i="3"/>
  <c r="CP119" i="3"/>
  <c r="CP120" i="3"/>
  <c r="CP121" i="3"/>
  <c r="CP122" i="3"/>
  <c r="CP123" i="3"/>
  <c r="CP2" i="3"/>
  <c r="CO3" i="3"/>
  <c r="CO4" i="3"/>
  <c r="CO5" i="3"/>
  <c r="CO6" i="3"/>
  <c r="CO7" i="3"/>
  <c r="CO8" i="3"/>
  <c r="CO9" i="3"/>
  <c r="CO10" i="3"/>
  <c r="CO11" i="3"/>
  <c r="CO12" i="3"/>
  <c r="CO13" i="3"/>
  <c r="CO14" i="3"/>
  <c r="CO15" i="3"/>
  <c r="CO16" i="3"/>
  <c r="CO17" i="3"/>
  <c r="CO18" i="3"/>
  <c r="CO19" i="3"/>
  <c r="CO20" i="3"/>
  <c r="CO21" i="3"/>
  <c r="CO22" i="3"/>
  <c r="CO23" i="3"/>
  <c r="CO24" i="3"/>
  <c r="CO25" i="3"/>
  <c r="CO26" i="3"/>
  <c r="CO27" i="3"/>
  <c r="CO28" i="3"/>
  <c r="CO29" i="3"/>
  <c r="CO30" i="3"/>
  <c r="CO31" i="3"/>
  <c r="CO32" i="3"/>
  <c r="CO33" i="3"/>
  <c r="CO34" i="3"/>
  <c r="CO35" i="3"/>
  <c r="CO36" i="3"/>
  <c r="CO37" i="3"/>
  <c r="CO38" i="3"/>
  <c r="CO39" i="3"/>
  <c r="CO40" i="3"/>
  <c r="CO41" i="3"/>
  <c r="CO42" i="3"/>
  <c r="CO43" i="3"/>
  <c r="CO44" i="3"/>
  <c r="CO45" i="3"/>
  <c r="CO46" i="3"/>
  <c r="CO47" i="3"/>
  <c r="CO48" i="3"/>
  <c r="CO49" i="3"/>
  <c r="CO50" i="3"/>
  <c r="CO51" i="3"/>
  <c r="CO52" i="3"/>
  <c r="CO53" i="3"/>
  <c r="CO54" i="3"/>
  <c r="CO55" i="3"/>
  <c r="CO56" i="3"/>
  <c r="CO57" i="3"/>
  <c r="CO58" i="3"/>
  <c r="CO59" i="3"/>
  <c r="CO60" i="3"/>
  <c r="CO61" i="3"/>
  <c r="CO62" i="3"/>
  <c r="CO63" i="3"/>
  <c r="CO64" i="3"/>
  <c r="CO65" i="3"/>
  <c r="CO66" i="3"/>
  <c r="CO67" i="3"/>
  <c r="CO68" i="3"/>
  <c r="CO69" i="3"/>
  <c r="CO70" i="3"/>
  <c r="CO71" i="3"/>
  <c r="CO72" i="3"/>
  <c r="CO73" i="3"/>
  <c r="CO74" i="3"/>
  <c r="CO75" i="3"/>
  <c r="CO76" i="3"/>
  <c r="CO77" i="3"/>
  <c r="CO78" i="3"/>
  <c r="CO79" i="3"/>
  <c r="CO80" i="3"/>
  <c r="CO81" i="3"/>
  <c r="CO82" i="3"/>
  <c r="CO83" i="3"/>
  <c r="CO84" i="3"/>
  <c r="CO85" i="3"/>
  <c r="CO86" i="3"/>
  <c r="CO87" i="3"/>
  <c r="CO88" i="3"/>
  <c r="CO89" i="3"/>
  <c r="CO90" i="3"/>
  <c r="CO91" i="3"/>
  <c r="CO92" i="3"/>
  <c r="CO93" i="3"/>
  <c r="CO94" i="3"/>
  <c r="CO95" i="3"/>
  <c r="CO96" i="3"/>
  <c r="CO97" i="3"/>
  <c r="CO98" i="3"/>
  <c r="CO99" i="3"/>
  <c r="CO100" i="3"/>
  <c r="CO101" i="3"/>
  <c r="CO102" i="3"/>
  <c r="CO103" i="3"/>
  <c r="CO104" i="3"/>
  <c r="CO105" i="3"/>
  <c r="CO106" i="3"/>
  <c r="CO107" i="3"/>
  <c r="CO108" i="3"/>
  <c r="CO109" i="3"/>
  <c r="CO110" i="3"/>
  <c r="CO111" i="3"/>
  <c r="CO112" i="3"/>
  <c r="CO113" i="3"/>
  <c r="CO114" i="3"/>
  <c r="CO115" i="3"/>
  <c r="CO116" i="3"/>
  <c r="CO117" i="3"/>
  <c r="CO118" i="3"/>
  <c r="CO119" i="3"/>
  <c r="CO120" i="3"/>
  <c r="CO121" i="3"/>
  <c r="CO122" i="3"/>
  <c r="CO123" i="3"/>
  <c r="CO2" i="3"/>
  <c r="B87" i="4" l="1"/>
</calcChain>
</file>

<file path=xl/connections.xml><?xml version="1.0" encoding="utf-8"?>
<connections xmlns="http://schemas.openxmlformats.org/spreadsheetml/2006/main">
  <connection id="1" name="Connection" type="1" refreshedVersion="8">
    <dbPr connection="DSN=Visual FoxPro Tables;UID=;SourceDB=c:\temp;SourceType=DBF;Exclusive=No;BackgroundFetch=Yes;Collate=Machine;Null=Yes;Deleted=Yes;" command="SELECT edoanhso_drill.soxe, edoanhso_drill.ngaygs, edoanhso_drill.sohoadon, edoanhso_drill.mavung, edoanhso_drill.tenvung, edoanhso_drill.makh, edoanhso_drill.tenkh, edoanhso_drill.mahang, edoanhso_drill.dongia, edoanhso_drill.dongianet, edoanhso_drill.soluong, edoanhso_drill.ttien_x000d__x000a_FROM edoanhso_drill edoanhso_drill_x000d__x000a_ORDER BY edoanhso_drill.ngaygs"/>
  </connection>
</connections>
</file>

<file path=xl/sharedStrings.xml><?xml version="1.0" encoding="utf-8"?>
<sst xmlns="http://schemas.openxmlformats.org/spreadsheetml/2006/main" count="819" uniqueCount="247">
  <si>
    <t>mahang</t>
  </si>
  <si>
    <t>tenvung</t>
  </si>
  <si>
    <t>tenkh</t>
  </si>
  <si>
    <t>121217BX</t>
  </si>
  <si>
    <t>1486</t>
  </si>
  <si>
    <t>151515</t>
  </si>
  <si>
    <t>151515C</t>
  </si>
  <si>
    <t>151515H</t>
  </si>
  <si>
    <t>15520</t>
  </si>
  <si>
    <t>15520KS</t>
  </si>
  <si>
    <t>16</t>
  </si>
  <si>
    <t>16128HG</t>
  </si>
  <si>
    <t>161613</t>
  </si>
  <si>
    <t>161616TE</t>
  </si>
  <si>
    <t>16168</t>
  </si>
  <si>
    <t>161686TE</t>
  </si>
  <si>
    <t>161689</t>
  </si>
  <si>
    <t>16168C</t>
  </si>
  <si>
    <t>16168T</t>
  </si>
  <si>
    <t>16168TE</t>
  </si>
  <si>
    <t>16200</t>
  </si>
  <si>
    <t>166186H</t>
  </si>
  <si>
    <t>16618TEH</t>
  </si>
  <si>
    <t>16816</t>
  </si>
  <si>
    <t>168169</t>
  </si>
  <si>
    <t>168169TE</t>
  </si>
  <si>
    <t>16816H</t>
  </si>
  <si>
    <t>16816TE</t>
  </si>
  <si>
    <t>2010</t>
  </si>
  <si>
    <t>201015</t>
  </si>
  <si>
    <t>201015TE</t>
  </si>
  <si>
    <t>20105</t>
  </si>
  <si>
    <t>20155</t>
  </si>
  <si>
    <t>2020</t>
  </si>
  <si>
    <t>202015</t>
  </si>
  <si>
    <t>202015TE</t>
  </si>
  <si>
    <t>202015TEC</t>
  </si>
  <si>
    <t>2323</t>
  </si>
  <si>
    <t>252010TEC</t>
  </si>
  <si>
    <t>25255</t>
  </si>
  <si>
    <t>2886</t>
  </si>
  <si>
    <t>30205</t>
  </si>
  <si>
    <t>997</t>
  </si>
  <si>
    <t>998</t>
  </si>
  <si>
    <t>999</t>
  </si>
  <si>
    <t>AGCP</t>
  </si>
  <si>
    <t>AGL1</t>
  </si>
  <si>
    <t>AGL2</t>
  </si>
  <si>
    <t>AT1</t>
  </si>
  <si>
    <t>AT1HM</t>
  </si>
  <si>
    <t>AT2</t>
  </si>
  <si>
    <t>AT2HM</t>
  </si>
  <si>
    <t>AT3</t>
  </si>
  <si>
    <t>AT3HM</t>
  </si>
  <si>
    <t>BHGR</t>
  </si>
  <si>
    <t>BHQ</t>
  </si>
  <si>
    <t>BTHL2</t>
  </si>
  <si>
    <t>BTHL3</t>
  </si>
  <si>
    <t>BTHL4</t>
  </si>
  <si>
    <t>BTHPE</t>
  </si>
  <si>
    <t>BTP1330</t>
  </si>
  <si>
    <t>CSKD</t>
  </si>
  <si>
    <t>DAPDV</t>
  </si>
  <si>
    <t>DAPHH</t>
  </si>
  <si>
    <t>DAPLC</t>
  </si>
  <si>
    <t>DAPND</t>
  </si>
  <si>
    <t>DT01</t>
  </si>
  <si>
    <t>DT02</t>
  </si>
  <si>
    <t>DTCH</t>
  </si>
  <si>
    <t>DTLTOM</t>
  </si>
  <si>
    <t>DTMP</t>
  </si>
  <si>
    <t>DTNTKS</t>
  </si>
  <si>
    <t>DTTL</t>
  </si>
  <si>
    <t>DTTT</t>
  </si>
  <si>
    <t>HTKDO</t>
  </si>
  <si>
    <t>KCL</t>
  </si>
  <si>
    <t>KL</t>
  </si>
  <si>
    <t>KLHD</t>
  </si>
  <si>
    <t>M1</t>
  </si>
  <si>
    <t>M1TE</t>
  </si>
  <si>
    <t>MK2122</t>
  </si>
  <si>
    <t>MK2223</t>
  </si>
  <si>
    <t>MM22</t>
  </si>
  <si>
    <t>PGB</t>
  </si>
  <si>
    <t>PKLNB</t>
  </si>
  <si>
    <t>TE168</t>
  </si>
  <si>
    <t>TE215</t>
  </si>
  <si>
    <t>TEA1</t>
  </si>
  <si>
    <t>TEA2</t>
  </si>
  <si>
    <t>TEAG</t>
  </si>
  <si>
    <t>URCMA</t>
  </si>
  <si>
    <t>URTMCM</t>
  </si>
  <si>
    <t>Grand Total</t>
  </si>
  <si>
    <t>§¨k N«ng</t>
  </si>
  <si>
    <t>C«ng Ty TNHH Mét Thµnh Viªn N«ng S¶n Thµnh Mai</t>
  </si>
  <si>
    <t>§¨k N«ng Total</t>
  </si>
  <si>
    <t>§¾c L¾c</t>
  </si>
  <si>
    <t>C«ng Ty TNHH C«ng Nguyªn §¾k L¾k</t>
  </si>
  <si>
    <t>C«ng Ty TNHH Mét Thµnh Viªn T©n ChiÕn</t>
  </si>
  <si>
    <t>C«ng Ty TNHH Mét Thµnh Viªn Th­¬ng M¹i ThÞnh Thµnh DAKLAK</t>
  </si>
  <si>
    <t>C«ng Ty Tr¸ch NhiÖm H÷u H¹n Th­¬ng M¹i - DÞch vô Huy ChÝnh</t>
  </si>
  <si>
    <t>§¾c L¾c Total</t>
  </si>
  <si>
    <t>§ång Nai</t>
  </si>
  <si>
    <t>C«ng Ty TNHH Vâ TuyÕt</t>
  </si>
  <si>
    <t>C«ng Ty TNHH VËn T¶i Ph©n Bãn TuÊn Vò</t>
  </si>
  <si>
    <t>§ång Nai Total</t>
  </si>
  <si>
    <t>§ång Th¸p</t>
  </si>
  <si>
    <t>C«ng Ty TNHH N«ng NghiÖp HiÖp Ph¸t</t>
  </si>
  <si>
    <t>C«ng Ty TNHH S¶n XuÊt Ph©n Bãn H÷u Thµnh</t>
  </si>
  <si>
    <t>C«ng ty Tr¸ch NhiÖm H÷u H¹n H÷u Thµnh 1</t>
  </si>
  <si>
    <t>Doanh NghiÖp T­ Nh©n Kim Hoµng</t>
  </si>
  <si>
    <t>§ång Th¸p Total</t>
  </si>
  <si>
    <t>An Giang</t>
  </si>
  <si>
    <t>C«ng Ty TNHH Mét Thµnh Viªn T­êng Dung An Giang</t>
  </si>
  <si>
    <t>C«ng Ty TNHH TMDV XNK Ph©n Bãn ThÕ MÉn</t>
  </si>
  <si>
    <t>DNTN T­ Long</t>
  </si>
  <si>
    <t>An Giang Total</t>
  </si>
  <si>
    <t>B×nh §Þnh</t>
  </si>
  <si>
    <t>C«ng Ty TNHH Th­¬ng M¹i Vµ DÞch Vô T¸m Trung</t>
  </si>
  <si>
    <t>C«ng ty Tr¸ch NhiÖm H÷u H¹n Hång Nhung</t>
  </si>
  <si>
    <t>B×nh §Þnh Total</t>
  </si>
  <si>
    <t>B×nh D­¬ng</t>
  </si>
  <si>
    <t>C«ng Ty TNHH Ph©n Bãn Nguyªn Ngäc</t>
  </si>
  <si>
    <t>C«ng Ty TNHH Ph­íc Quang</t>
  </si>
  <si>
    <t>C«ng Ty TNHH Th­¬ng M¹i - DÞch Vô Lª Vò</t>
  </si>
  <si>
    <t>B×nh D­¬ng Total</t>
  </si>
  <si>
    <t>B×nh Ph­íc</t>
  </si>
  <si>
    <t>C«ng ty TNHH TM-DV Kim Ngoan</t>
  </si>
  <si>
    <t>B×nh Ph­íc Total</t>
  </si>
  <si>
    <t>B×nh ThuËn</t>
  </si>
  <si>
    <t>C«ng ty TNHH Th­¬ng M¹i DÞch Vô Thanh Yªn</t>
  </si>
  <si>
    <t>B×nh ThuËn Total</t>
  </si>
  <si>
    <t>BÕn tre</t>
  </si>
  <si>
    <t>DNTN Thu Dung</t>
  </si>
  <si>
    <t>BÕn tre Total</t>
  </si>
  <si>
    <t>Cµ Mau</t>
  </si>
  <si>
    <t>C«ng ty TNHH Mét Thµnh Viªn SX-TM-DV §ç V¨n SÊm</t>
  </si>
  <si>
    <t>Cµ Mau Total</t>
  </si>
  <si>
    <t>Campuchia</t>
  </si>
  <si>
    <t>YE TAK GROUP LTD.</t>
  </si>
  <si>
    <t>Campuchia Total</t>
  </si>
  <si>
    <t>CÇn Th¬</t>
  </si>
  <si>
    <t>C«ng ty TNHH MTV Th­¬ng m¹i DÞch vô Minh Minh Trang</t>
  </si>
  <si>
    <t>C«ng Ty TNHH Th­¬ng M¹i NguyÔn Khoa</t>
  </si>
  <si>
    <t>CÇn Th¬ Total</t>
  </si>
  <si>
    <t>Gia Lai</t>
  </si>
  <si>
    <t>C«ng Ty TNHH Kh¸nh HiÒn</t>
  </si>
  <si>
    <t>Gia Lai Total</t>
  </si>
  <si>
    <t>Kh¸nh Hßa</t>
  </si>
  <si>
    <t>C«ng Ty Cæ PhÇn VËt T­ Phó Kh¸nh</t>
  </si>
  <si>
    <t>Cöa Hµng VËt T­ N«ng NghiÖp Kim Kh¸nh</t>
  </si>
  <si>
    <t>DNTN TM T¸m Hïng</t>
  </si>
  <si>
    <t>Hé Kinh Doanh Bïi ViÕt Tïng</t>
  </si>
  <si>
    <t>Kh¸nh Hßa Total</t>
  </si>
  <si>
    <t>Kiªn Giang</t>
  </si>
  <si>
    <t>C«ng ty Tr¸ch NhiÖm H÷u H¹n  Minh HuÖ</t>
  </si>
  <si>
    <t>C«ng Ty Tr¸ch NhiÖm H÷u H¹n C¸nh §ång Vµng Kiªn Giang</t>
  </si>
  <si>
    <t>Doanh NghiÖp T­ Nh©n Ph©n Bãn T©n Thµnh</t>
  </si>
  <si>
    <t>Kiªn Giang Total</t>
  </si>
  <si>
    <t>Kom Tum</t>
  </si>
  <si>
    <t>C«ng Ty  CP TM Tæng Hîp Kon Tum</t>
  </si>
  <si>
    <t>C«ng Ty TNHH Th­¬ng M¹i -DÞch Vô Anh Thi</t>
  </si>
  <si>
    <t>Kom Tum Total</t>
  </si>
  <si>
    <t>L©m §ång</t>
  </si>
  <si>
    <t>C«ng ty Cæ phÇn B×nh §iÒn L©m §ång</t>
  </si>
  <si>
    <t>L©m §ång Total</t>
  </si>
  <si>
    <t>Long An</t>
  </si>
  <si>
    <t>C«ng ty TNHH H÷u NghÞ</t>
  </si>
  <si>
    <t>C«ng Ty TNHH Kinh Doanh VËt T­ N«ng NghiÖp An Nguyªn</t>
  </si>
  <si>
    <t>Long An Total</t>
  </si>
  <si>
    <t>Ninh ThuËn</t>
  </si>
  <si>
    <t>C«ng Ty TNHH Mét Thµnh Viªn Ph¹m Thanh Hoa</t>
  </si>
  <si>
    <t>Ninh ThuËn Total</t>
  </si>
  <si>
    <t>Phó Yªn</t>
  </si>
  <si>
    <t>C«ng Ty TNHH Hïng C­êng Loan</t>
  </si>
  <si>
    <t>C«ng Ty TNHH Kinh Doanh Th­¬ng M¹i BÝch Thuû Ni</t>
  </si>
  <si>
    <t>DNTN §øc Hïng</t>
  </si>
  <si>
    <t>Phó Yªn Total</t>
  </si>
  <si>
    <t>Sãc Tr¨ng</t>
  </si>
  <si>
    <t>C«ng Ty TNHH Mét Thµnh Viªn TrÇn V¨n Ph­íc</t>
  </si>
  <si>
    <t>C«ng Ty TNHH MTV Th­¬ng M¹i Vi Na Trung Long</t>
  </si>
  <si>
    <t>C«ng Ty TNHH ThuËn Ph¸t</t>
  </si>
  <si>
    <t>C«ng ty TNHH VTNN H­ng Th¹nh</t>
  </si>
  <si>
    <t>C«ng Ty Tr¸ch NhiÖm H÷u H¹n TÊn Lîi</t>
  </si>
  <si>
    <t>Sãc Tr¨ng Total</t>
  </si>
  <si>
    <t>T©y Ninh</t>
  </si>
  <si>
    <t>C«ng ty Cæ PhÇn B×nh §iÒn - MeKong</t>
  </si>
  <si>
    <t>C«ng ty TNHH Minh Trung</t>
  </si>
  <si>
    <t>C«ng ty TNHH -SX-TM-Hoµng Dòng</t>
  </si>
  <si>
    <t>C«ng Ty Tr¸ch NhiÖm H÷u H¹n Minh Trung</t>
  </si>
  <si>
    <t>C«ng Ty Tr¸ch NhiÖm H÷u H¹n MinhTrung</t>
  </si>
  <si>
    <t>Hé Kinh Doanh Tr­¬ng ThÞ Liªn</t>
  </si>
  <si>
    <t>T©y Ninh Total</t>
  </si>
  <si>
    <t>Thµnh phè Hå ChÝ Minh</t>
  </si>
  <si>
    <t>C«ng ty  TNHH Kho¸ng S¶n Phóc ThÞnh</t>
  </si>
  <si>
    <t>C«ng ty TNHH NguyÔn Phan</t>
  </si>
  <si>
    <t>C«ng ty TNHH S¶n XuÊt DÞch Vô Th­¬ng M¹i HiÕu Giang</t>
  </si>
  <si>
    <t>Hé Kinh Doanh Lª H÷u YÕn</t>
  </si>
  <si>
    <t>Hé Kinh Doanh NguyÔn V¨n §ªn</t>
  </si>
  <si>
    <t>Hé Kinh Doanh Phan ThÞ BÐ</t>
  </si>
  <si>
    <t>Ng« TÊn H¶i</t>
  </si>
  <si>
    <t>NguyÔn §×nh Qu©n</t>
  </si>
  <si>
    <t>NguyÔn Anh TuÊn</t>
  </si>
  <si>
    <t>Thµnh phè Hå ChÝ Minh Total</t>
  </si>
  <si>
    <t>TiÒn Giang</t>
  </si>
  <si>
    <t>§¹i Lý Hai ChiÕn</t>
  </si>
  <si>
    <t>Cöa Hµng VTNN Cao V¨n Hßa</t>
  </si>
  <si>
    <t>TiÒn Giang Total</t>
  </si>
  <si>
    <t>Trµ vinh</t>
  </si>
  <si>
    <t>C«ng Ty Tr¸ch NhiÖm H÷u H¹n Ut N÷</t>
  </si>
  <si>
    <t>Trµ vinh Total</t>
  </si>
  <si>
    <t>VÜnh Long</t>
  </si>
  <si>
    <t>C«ng Ty TNHH Mét Thµnh Viªn N«ng NghiÖp D©n Nam</t>
  </si>
  <si>
    <t>C«ng Ty TNHH MTV HiÖp Hßa</t>
  </si>
  <si>
    <t>C«ng Ty TNHH Th­¬ng M¹i Thanh Phong</t>
  </si>
  <si>
    <t>Hé Kinh Doanh Ngäc HiÕu</t>
  </si>
  <si>
    <t>VÜnh Long Total</t>
  </si>
  <si>
    <t>(blank)</t>
  </si>
  <si>
    <t>C«ng Ty Cæ PhÇn MÝa §­êng CÇn Th¬</t>
  </si>
  <si>
    <t>C«ng Ty Cæ PhÇn MÝa §­êng Sãc Tr¨ng</t>
  </si>
  <si>
    <t>C«ng Ty Cæ PhÇn MÝa §­êng Trµ Vinh</t>
  </si>
  <si>
    <t>C«ng Ty CP MÝa §­êng Sãc Tr¨ng</t>
  </si>
  <si>
    <t>C«ng ty TNHH Hãa ChÊt T­êng Vy</t>
  </si>
  <si>
    <t>C«ng Ty TNHH Mét Thµnh Viªn V¹n Xu©n Phóc</t>
  </si>
  <si>
    <t>C«ng ty TNHH Ruby</t>
  </si>
  <si>
    <t>C«ng ty TNHH Th­¬ng M¹i DÞch Vô Vµ M«i Tr­êng H¶i Nguyªn</t>
  </si>
  <si>
    <t>C«ng ty TNHH Thiªn §¹i Phóc</t>
  </si>
  <si>
    <t>C«ng ty TNHH TM &amp; SX Dinh D­ìng Thó Y Nam Long</t>
  </si>
  <si>
    <t>Hå ThÕ Huy</t>
  </si>
  <si>
    <t>Hé Kinh Doanh TiÕn Thä</t>
  </si>
  <si>
    <t>Huúnh V¨n Vui</t>
  </si>
  <si>
    <t>L¹i Quèc TuÊn</t>
  </si>
  <si>
    <t>L¹i ThÞ óT</t>
  </si>
  <si>
    <t>Lª §Æng TrÝ Dòng</t>
  </si>
  <si>
    <t>Lª ChÝnh LuËn</t>
  </si>
  <si>
    <t>Ng« Ph¸t Minh</t>
  </si>
  <si>
    <t>NguyÔn H÷u Lu©n</t>
  </si>
  <si>
    <t>NguyÔn TÊn Thµnh</t>
  </si>
  <si>
    <t>Phan V¨n ThÕ</t>
  </si>
  <si>
    <t>TrÇn Ngäc NhiÒu</t>
  </si>
  <si>
    <t>TrÇn V¨n Thanh</t>
  </si>
  <si>
    <t>(blank) Total</t>
  </si>
  <si>
    <t>So luong</t>
  </si>
  <si>
    <t>Thanhtien</t>
  </si>
  <si>
    <t>NL</t>
  </si>
  <si>
    <t>NPK</t>
  </si>
  <si>
    <t>vãng 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</si>
</sst>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.Vntime"/>
      <family val="2"/>
    </font>
    <font>
      <sz val="10"/>
      <name val=".Vntime"/>
      <family val="2"/>
    </font>
    <font>
      <b/>
      <sz val="11"/>
      <color theme="1"/>
      <name val=".Vntime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/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5" xfId="0" applyFont="1" applyBorder="1"/>
    <xf numFmtId="0" fontId="1" fillId="0" borderId="1" xfId="0" applyNumberFormat="1" applyFont="1" applyBorder="1"/>
    <xf numFmtId="0" fontId="1" fillId="0" borderId="5" xfId="0" applyNumberFormat="1" applyFont="1" applyBorder="1"/>
    <xf numFmtId="0" fontId="1" fillId="0" borderId="7" xfId="0" applyFont="1" applyBorder="1"/>
    <xf numFmtId="0" fontId="1" fillId="0" borderId="7" xfId="0" applyNumberFormat="1" applyFont="1" applyBorder="1"/>
    <xf numFmtId="0" fontId="1" fillId="0" borderId="0" xfId="0" applyNumberFormat="1" applyFont="1"/>
    <xf numFmtId="4" fontId="2" fillId="0" borderId="1" xfId="0" applyNumberFormat="1" applyFont="1" applyBorder="1"/>
    <xf numFmtId="4" fontId="2" fillId="0" borderId="2" xfId="0" applyNumberFormat="1" applyFont="1" applyBorder="1"/>
    <xf numFmtId="4" fontId="2" fillId="0" borderId="1" xfId="0" pivotButton="1" applyNumberFormat="1" applyFont="1" applyBorder="1"/>
    <xf numFmtId="4" fontId="2" fillId="0" borderId="5" xfId="0" applyNumberFormat="1" applyFont="1" applyBorder="1"/>
    <xf numFmtId="4" fontId="2" fillId="0" borderId="4" xfId="0" applyNumberFormat="1" applyFont="1" applyBorder="1"/>
    <xf numFmtId="4" fontId="2" fillId="0" borderId="7" xfId="0" applyNumberFormat="1" applyFont="1" applyBorder="1"/>
    <xf numFmtId="4" fontId="2" fillId="0" borderId="0" xfId="0" applyNumberFormat="1" applyFont="1"/>
    <xf numFmtId="0" fontId="1" fillId="0" borderId="6" xfId="0" applyFont="1" applyBorder="1"/>
    <xf numFmtId="0" fontId="1" fillId="0" borderId="6" xfId="0" applyNumberFormat="1" applyFont="1" applyBorder="1"/>
    <xf numFmtId="0" fontId="1" fillId="0" borderId="10" xfId="0" applyNumberFormat="1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8" xfId="0" applyNumberFormat="1" applyFont="1" applyBorder="1"/>
    <xf numFmtId="0" fontId="1" fillId="0" borderId="11" xfId="0" applyNumberFormat="1" applyFont="1" applyBorder="1"/>
    <xf numFmtId="0" fontId="1" fillId="0" borderId="12" xfId="0" applyNumberFormat="1" applyFont="1" applyBorder="1"/>
    <xf numFmtId="4" fontId="2" fillId="0" borderId="3" xfId="0" applyNumberFormat="1" applyFont="1" applyBorder="1"/>
    <xf numFmtId="0" fontId="1" fillId="0" borderId="0" xfId="0" applyFont="1" applyFill="1" applyBorder="1"/>
    <xf numFmtId="4" fontId="0" fillId="0" borderId="0" xfId="0" applyNumberFormat="1"/>
    <xf numFmtId="4" fontId="1" fillId="0" borderId="0" xfId="0" applyNumberFormat="1" applyFont="1"/>
    <xf numFmtId="0" fontId="1" fillId="0" borderId="7" xfId="0" applyFont="1" applyFill="1" applyBorder="1"/>
    <xf numFmtId="4" fontId="3" fillId="0" borderId="0" xfId="0" applyNumberFormat="1" applyFont="1"/>
  </cellXfs>
  <cellStyles count="1">
    <cellStyle name="Normal" xfId="0" builtinId="0"/>
  </cellStyles>
  <dxfs count="1947"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font>
        <name val=".Vntime"/>
      </font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  <dxf>
      <font>
        <name val=".VnTime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Y DUNG LE" refreshedDate="44916.35774363426" createdVersion="1" refreshedVersion="8" recordCount="14698">
  <cacheSource type="external" connectionId="1"/>
  <cacheFields count="12">
    <cacheField name="soxe" numFmtId="0" sqlType="1">
      <sharedItems/>
    </cacheField>
    <cacheField name="ngaygs" numFmtId="0" sqlType="11">
      <sharedItems containsSemiMixedTypes="0" containsNonDate="0" containsDate="1" containsString="0" minDate="2022-01-04T00:00:00" maxDate="2022-12-21T00:00:00"/>
    </cacheField>
    <cacheField name="sohoadon" numFmtId="0" sqlType="1">
      <sharedItems/>
    </cacheField>
    <cacheField name="mavung" numFmtId="0" sqlType="1">
      <sharedItems count="28">
        <s v="BP"/>
        <s v="HCM"/>
        <s v="TV"/>
        <s v="LA"/>
        <s v="ST"/>
        <s v="BD"/>
        <s v="DN"/>
        <s v="BTR"/>
        <s v="TG"/>
        <s v="TN"/>
        <s v="KG"/>
        <s v="PY"/>
        <s v="."/>
        <s v="DT"/>
        <s v="DNO"/>
        <s v="BDU"/>
        <s v="KH"/>
        <s v="VL"/>
        <s v="DLK"/>
        <s v="NT"/>
        <s v="GL"/>
        <s v="CT"/>
        <s v="LD"/>
        <s v="CP"/>
        <s v="KT"/>
        <s v="BT"/>
        <s v="AG"/>
        <s v="CM"/>
      </sharedItems>
    </cacheField>
    <cacheField name="tenvung" numFmtId="0" sqlType="1">
      <sharedItems containsBlank="1" count="28">
        <s v="B×nh Ph­íc"/>
        <s v="Thµnh phè Hå ChÝ Minh"/>
        <s v="Trµ vinh"/>
        <s v="Long An"/>
        <s v="Sãc Tr¨ng"/>
        <s v="B×nh §Þnh"/>
        <s v="§ång Nai"/>
        <s v="BÕn tre"/>
        <s v="TiÒn Giang"/>
        <s v="T©y Ninh"/>
        <s v="Kiªn Giang"/>
        <s v="Phó Yªn"/>
        <m/>
        <s v="§ång Th¸p"/>
        <s v="§¨k N«ng"/>
        <s v="B×nh D­¬ng"/>
        <s v="Kh¸nh Hßa"/>
        <s v="VÜnh Long"/>
        <s v="§¾c L¾c"/>
        <s v="Ninh ThuËn"/>
        <s v="Gia Lai"/>
        <s v="CÇn Th¬"/>
        <s v="L©m §ång"/>
        <s v="Campuchia"/>
        <s v="Kom Tum"/>
        <s v="B×nh ThuËn"/>
        <s v="An Giang"/>
        <s v="Cµ Mau"/>
      </sharedItems>
    </cacheField>
    <cacheField name="makh" numFmtId="0" sqlType="1">
      <sharedItems/>
    </cacheField>
    <cacheField name="tenkh" numFmtId="0" sqlType="1">
      <sharedItems count="93">
        <s v="C«ng ty TNHH TM-DV Kim Ngoan"/>
        <s v="Hé Kinh Doanh NguyÔn V¨n §ªn"/>
        <s v="C«ng Ty Tr¸ch NhiÖm H÷u H¹n Ut N÷"/>
        <s v="C«ng ty TNHH S¶n XuÊt DÞch Vô Th­¬ng M¹i HiÕu Giang"/>
        <s v="C«ng ty TNHH H÷u NghÞ"/>
        <s v="C«ng Ty TNHH Kinh Doanh VËt T­ N«ng NghiÖp An Nguyªn"/>
        <s v="C«ng Ty TNHH ThuËn Ph¸t"/>
        <s v="C«ng ty Tr¸ch NhiÖm H÷u H¹n Hång Nhung"/>
        <s v="C«ng Ty TNHH VËn T¶i Ph©n Bãn TuÊn Vò"/>
        <s v="DNTN Thu Dung"/>
        <s v="§¹i Lý Hai ChiÕn"/>
        <s v="C«ng ty TNHH -SX-TM-Hoµng Dòng"/>
        <s v="Doanh NghiÖp T­ Nh©n Ph©n Bãn T©n Thµnh"/>
        <s v="C«ng Ty TNHH Hïng C­êng Loan"/>
        <s v="C«ng Ty Cæ PhÇn MÝa §­êng CÇn Th¬"/>
        <s v="Doanh NghiÖp T­ Nh©n Kim Hoµng"/>
        <s v="C«ng Ty TNHH Th­¬ng M¹i Vµ DÞch Vô T¸m Trung"/>
        <s v="C«ng ty TNHH Minh Trung"/>
        <s v="C«ng Ty TNHH Mét Thµnh Viªn N«ng S¶n Thµnh Mai"/>
        <s v="C«ng Ty TNHH Th­¬ng M¹i - DÞch Vô Lª Vò"/>
        <s v="DNTN TM T¸m Hïng"/>
        <s v="C«ng Ty TNHH Mét Thµnh Viªn N«ng NghiÖp D©n Nam"/>
        <s v="C«ng Ty TNHH Vâ TuyÕt"/>
        <s v="C«ng Ty TNHH Mét Thµnh Viªn T©n ChiÕn"/>
        <s v="C«ng Ty TNHH Mét Thµnh Viªn Ph¹m Thanh Hoa"/>
        <s v="C«ng Ty TNHH MTV HiÖp Hßa"/>
        <s v="Cöa Hµng VËt T­ N«ng NghiÖp Kim Kh¸nh"/>
        <s v="C«ng Ty TNHH Kh¸nh HiÒn"/>
        <s v="C«ng Ty TNHH Mét Thµnh Viªn Th­¬ng M¹i ThÞnh Thµnh DAKLAK"/>
        <s v="Hé Kinh Doanh Bïi ViÕt Tïng"/>
        <s v="TrÇn V¨n Thanh"/>
        <s v="Cöa Hµng VTNN Cao V¨n Hßa"/>
        <s v="C«ng Ty TNHH Th­¬ng M¹i Thanh Phong"/>
        <s v="C«ng Ty TNHH Kinh Doanh Th­¬ng M¹i BÝch Thuû Ni"/>
        <s v="C«ng Ty TNHH Th­¬ng M¹i NguyÔn Khoa"/>
        <s v="C«ng Ty Tr¸ch NhiÖm H÷u H¹n TÊn Lîi"/>
        <s v="C«ng ty Cæ phÇn B×nh §iÒn L©m §ång"/>
        <s v="C«ng Ty TNHH Mét Thµnh Viªn V¹n Xu©n Phóc"/>
        <s v="C«ng Ty TNHH C«ng Nguyªn §¾k L¾k"/>
        <s v="DNTN §øc Hïng"/>
        <s v="C«ng ty TNHH VTNN H­ng Th¹nh"/>
        <s v="YE TAK GROUP LTD."/>
        <s v="Hé Kinh Doanh Phan ThÞ BÐ"/>
        <s v="C«ng Ty TNHH MTV Th­¬ng M¹i Vi Na Trung Long"/>
        <s v="C«ng ty Cæ PhÇn B×nh §iÒn - MeKong"/>
        <s v="C«ng Ty Tr¸ch NhiÖm H÷u H¹n Th­¬ng M¹i - DÞch vô Huy ChÝnh"/>
        <s v="Ng« TÊn H¶i"/>
        <s v="C«ng Ty Cæ PhÇn VËt T­ Phó Kh¸nh"/>
        <s v="C«ng ty TNHH MTV Th­¬ng m¹i DÞch vô Minh Minh Trang"/>
        <s v="C«ng Ty Cæ PhÇn MÝa §­êng Sãc Tr¨ng"/>
        <s v="C«ng Ty TNHH S¶n XuÊt Ph©n Bãn H÷u Thµnh"/>
        <s v="C«ng Ty TNHH Ph­íc Quang"/>
        <s v="C«ng Ty  CP TM Tæng Hîp Kon Tum"/>
        <s v="NguyÔn Anh TuÊn"/>
        <s v="C«ng ty TNHH NguyÔn Phan"/>
        <s v="C«ng ty TNHH Th­¬ng M¹i DÞch Vô Thanh Yªn"/>
        <s v="C«ng Ty TNHH Ph©n Bãn Nguyªn Ngäc"/>
        <s v="Hé Kinh Doanh Ngäc HiÕu"/>
        <s v="C«ng Ty TNHH N«ng NghiÖp HiÖp Ph¸t"/>
        <s v="C«ng Ty TNHH Mét Thµnh Viªn T­êng Dung An Giang"/>
        <s v="C«ng ty Tr¸ch NhiÖm H÷u H¹n  Minh HuÖ"/>
        <s v="C«ng Ty TNHH TMDV XNK Ph©n Bãn ThÕ MÉn"/>
        <s v="NguyÔn §×nh Qu©n"/>
        <s v="C«ng ty TNHH Th­¬ng M¹i DÞch Vô Vµ M«i Tr­êng H¶i Nguyªn"/>
        <s v="C«ng Ty Cæ PhÇn MÝa §­êng Trµ Vinh"/>
        <s v="C«ng Ty TNHH Th­¬ng M¹i -DÞch Vô Anh Thi"/>
        <s v="Phan V¨n ThÕ"/>
        <s v="DNTN T­ Long"/>
        <s v="Lª §Æng TrÝ Dòng"/>
        <s v="C«ng Ty Tr¸ch NhiÖm H÷u H¹n C¸nh §ång Vµng Kiªn Giang"/>
        <s v="C«ng ty TNHH Mét Thµnh Viªn SX-TM-DV §ç V¨n SÊm"/>
        <s v="NguyÔn TÊn Thµnh"/>
        <s v="Hé Kinh Doanh Tr­¬ng ThÞ Liªn"/>
        <s v="Hé Kinh Doanh Lª H÷u YÕn"/>
        <s v="NguyÔn H÷u Lu©n"/>
        <s v="Lª ChÝnh LuËn"/>
        <s v="TrÇn Ngäc NhiÒu"/>
        <s v="C«ng ty  TNHH Kho¸ng S¶n Phóc ThÞnh"/>
        <s v="C«ng Ty TNHH Mét Thµnh Viªn TrÇn V¨n Ph­íc"/>
        <s v="C«ng ty TNHH Hãa ChÊt T­êng Vy"/>
        <s v="Ng« Ph¸t Minh"/>
        <s v="Hé Kinh Doanh TiÕn Thä"/>
        <s v="Huúnh V¨n Vui"/>
        <s v="Hå ThÕ Huy"/>
        <s v="C«ng Ty Tr¸ch NhiÖm H÷u H¹n MinhTrung"/>
        <s v="L¹i ThÞ óT"/>
        <s v="C«ng ty TNHH TM &amp; SX Dinh D­ìng Thó Y Nam Long"/>
        <s v="C«ng Ty Tr¸ch NhiÖm H÷u H¹n Minh Trung"/>
        <s v="C«ng Ty CP MÝa §­êng Sãc Tr¨ng"/>
        <s v="L¹i Quèc TuÊn"/>
        <s v="C«ng ty TNHH Ruby"/>
        <s v="C«ng ty TNHH Thiªn §¹i Phóc"/>
        <s v="C«ng ty Tr¸ch NhiÖm H÷u H¹n H÷u Thµnh 1"/>
      </sharedItems>
    </cacheField>
    <cacheField name="mahang" numFmtId="0" sqlType="1">
      <sharedItems count="89">
        <s v="1486"/>
        <s v="202015TE"/>
        <s v="202015"/>
        <s v="TEA1"/>
        <s v="TEA2"/>
        <s v="998"/>
        <s v="997"/>
        <s v="999"/>
        <s v="25255"/>
        <s v="2323"/>
        <s v="2020"/>
        <s v="16128HG"/>
        <s v="DT01"/>
        <s v="DT02"/>
        <s v="DTTL"/>
        <s v="161686TE"/>
        <s v="16168"/>
        <s v="M1TE"/>
        <s v="MK2122"/>
        <s v="15520"/>
        <s v="16816H"/>
        <s v="201015"/>
        <s v="161689"/>
        <s v="2010"/>
        <s v="161616TE"/>
        <s v="AGL1"/>
        <s v="AGL2"/>
        <s v="168169TE"/>
        <s v="DTTT"/>
        <s v="AT3"/>
        <s v="16618TEH"/>
        <s v="16168TE"/>
        <s v="20155"/>
        <s v="2886"/>
        <s v="151515"/>
        <s v="161613"/>
        <s v="PGB"/>
        <s v="DTNTKS"/>
        <s v="AT1HM"/>
        <s v="TE215"/>
        <s v="252010TEC"/>
        <s v="BTP1330"/>
        <s v="16816"/>
        <s v="BTHL3"/>
        <s v="201015TE"/>
        <s v="M1"/>
        <s v="151515H"/>
        <s v="DAPLC"/>
        <s v="20105"/>
        <s v="16168T"/>
        <s v="BTHL2"/>
        <s v="BTHL4"/>
        <s v="121217BX"/>
        <s v="BTHPE"/>
        <s v="DTCH"/>
        <s v="AT2"/>
        <s v="AT3HM"/>
        <s v="HTKDO"/>
        <s v="AT2HM"/>
        <s v="15520KS"/>
        <s v="CSKD"/>
        <s v="151515C"/>
        <s v="16816TE"/>
        <s v="16200"/>
        <s v="16168C"/>
        <s v="TEAG"/>
        <s v="DAPDV"/>
        <s v="TE168"/>
        <s v="168169"/>
        <s v="URTMCM"/>
        <s v="DTMP"/>
        <s v="166186H"/>
        <s v="KCL"/>
        <s v="DTLTOM"/>
        <s v="30205"/>
        <s v="KLHD"/>
        <s v="202015TEC"/>
        <s v="PKLNB"/>
        <s v="KL"/>
        <s v="BHGR"/>
        <s v="BHQ"/>
        <s v="AGCP"/>
        <s v="DAPHH"/>
        <s v="DAPND"/>
        <s v="MM22"/>
        <s v="AT1"/>
        <s v="16"/>
        <s v="URCMA"/>
        <s v="MK2223"/>
      </sharedItems>
    </cacheField>
    <cacheField name="dongia" numFmtId="0" sqlType="2">
      <sharedItems containsSemiMixedTypes="0" containsString="0" containsNumber="1" containsInteger="1" minValue="530" maxValue="25600000"/>
    </cacheField>
    <cacheField name="dongianet" numFmtId="0" sqlType="2">
      <sharedItems containsSemiMixedTypes="0" containsString="0" containsNumber="1" containsInteger="1" minValue="530" maxValue="25600000"/>
    </cacheField>
    <cacheField name="soluong" numFmtId="0" sqlType="2">
      <sharedItems containsSemiMixedTypes="0" containsString="0" containsNumber="1" minValue="0.05" maxValue="50000"/>
    </cacheField>
    <cacheField name="ttien" numFmtId="0" sqlType="2">
      <sharedItems containsSemiMixedTypes="0" containsString="0" containsNumber="1" containsInteger="1" minValue="820100" maxValue="29050425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698">
  <r>
    <s v="93C-07127"/>
    <d v="2022-01-04T00:00:00"/>
    <s v="0002829"/>
    <x v="0"/>
    <x v="0"/>
    <s v="CTKN"/>
    <x v="0"/>
    <x v="0"/>
    <n v="13966000"/>
    <n v="13966000"/>
    <n v="10"/>
    <n v="139660000"/>
  </r>
  <r>
    <s v="93C-07127"/>
    <d v="2022-01-04T00:00:00"/>
    <s v="0002829"/>
    <x v="0"/>
    <x v="0"/>
    <s v="CTKN"/>
    <x v="0"/>
    <x v="1"/>
    <n v="19565000"/>
    <n v="19565000"/>
    <n v="15"/>
    <n v="293475000"/>
  </r>
  <r>
    <s v="93C-07127"/>
    <d v="2022-01-04T00:00:00"/>
    <s v="0002829"/>
    <x v="0"/>
    <x v="0"/>
    <s v="CTKN"/>
    <x v="0"/>
    <x v="2"/>
    <n v="19458000"/>
    <n v="19458000"/>
    <n v="10"/>
    <n v="194580000"/>
  </r>
  <r>
    <s v="60C-14662"/>
    <d v="2022-01-04T00:00:00"/>
    <s v="0002832"/>
    <x v="0"/>
    <x v="0"/>
    <s v="CTKN"/>
    <x v="0"/>
    <x v="3"/>
    <n v="17078000"/>
    <n v="17078000"/>
    <n v="4"/>
    <n v="68312000"/>
  </r>
  <r>
    <s v="60C-14662"/>
    <d v="2022-01-04T00:00:00"/>
    <s v="0002832"/>
    <x v="0"/>
    <x v="0"/>
    <s v="CTKN"/>
    <x v="0"/>
    <x v="4"/>
    <n v="15976000"/>
    <n v="15976000"/>
    <n v="4"/>
    <n v="63904000"/>
  </r>
  <r>
    <s v="60C-14662"/>
    <d v="2022-01-04T00:00:00"/>
    <s v="0002832"/>
    <x v="0"/>
    <x v="0"/>
    <s v="CTKN"/>
    <x v="0"/>
    <x v="5"/>
    <n v="15810000"/>
    <n v="15810000"/>
    <n v="2"/>
    <n v="31620000"/>
  </r>
  <r>
    <s v="85C-02679"/>
    <d v="2022-01-04T00:00:00"/>
    <s v="0002834"/>
    <x v="0"/>
    <x v="0"/>
    <s v="CTKN"/>
    <x v="0"/>
    <x v="6"/>
    <n v="17129000"/>
    <n v="17129000"/>
    <n v="10"/>
    <n v="171290000"/>
  </r>
  <r>
    <s v="85C-02679"/>
    <d v="2022-01-04T00:00:00"/>
    <s v="0002834"/>
    <x v="0"/>
    <x v="0"/>
    <s v="CTKN"/>
    <x v="0"/>
    <x v="5"/>
    <n v="15810000"/>
    <n v="15810000"/>
    <n v="8"/>
    <n v="126480000"/>
  </r>
  <r>
    <s v="85C-02679"/>
    <d v="2022-01-04T00:00:00"/>
    <s v="0002834"/>
    <x v="0"/>
    <x v="0"/>
    <s v="CTKN"/>
    <x v="0"/>
    <x v="7"/>
    <n v="15918000"/>
    <n v="15918000"/>
    <n v="6"/>
    <n v="95508000"/>
  </r>
  <r>
    <s v="54T-6760"/>
    <d v="2022-01-04T00:00:00"/>
    <s v="0002831"/>
    <x v="1"/>
    <x v="1"/>
    <s v="HKDNVD"/>
    <x v="1"/>
    <x v="7"/>
    <n v="15918000"/>
    <n v="15918000"/>
    <n v="4"/>
    <n v="63672000"/>
  </r>
  <r>
    <s v="54T-6760"/>
    <d v="2022-01-04T00:00:00"/>
    <s v="0002831"/>
    <x v="1"/>
    <x v="1"/>
    <s v="HKDNVD"/>
    <x v="1"/>
    <x v="2"/>
    <n v="19458000"/>
    <n v="19458000"/>
    <n v="3"/>
    <n v="58374000"/>
  </r>
  <r>
    <s v="85H-00053"/>
    <d v="2022-01-04T00:00:00"/>
    <s v="0002840"/>
    <x v="0"/>
    <x v="0"/>
    <s v="CTKN"/>
    <x v="0"/>
    <x v="6"/>
    <n v="17129000"/>
    <n v="17129000"/>
    <n v="10"/>
    <n v="171290000"/>
  </r>
  <r>
    <s v="85H-00053"/>
    <d v="2022-01-04T00:00:00"/>
    <s v="0002840"/>
    <x v="0"/>
    <x v="0"/>
    <s v="CTKN"/>
    <x v="0"/>
    <x v="5"/>
    <n v="15810000"/>
    <n v="15810000"/>
    <n v="5"/>
    <n v="79050000"/>
  </r>
  <r>
    <s v="85H-00053"/>
    <d v="2022-01-04T00:00:00"/>
    <s v="0002840"/>
    <x v="0"/>
    <x v="0"/>
    <s v="CTKN"/>
    <x v="0"/>
    <x v="7"/>
    <n v="15918000"/>
    <n v="15918000"/>
    <n v="10"/>
    <n v="159180000"/>
  </r>
  <r>
    <s v="85H-00053"/>
    <d v="2022-01-04T00:00:00"/>
    <s v="0002840"/>
    <x v="0"/>
    <x v="0"/>
    <s v="CTKN"/>
    <x v="0"/>
    <x v="3"/>
    <n v="17078000"/>
    <n v="17078000"/>
    <n v="5"/>
    <n v="85390000"/>
  </r>
  <r>
    <s v="85H-00053"/>
    <d v="2022-01-04T00:00:00"/>
    <s v="0002840"/>
    <x v="0"/>
    <x v="0"/>
    <s v="CTKN"/>
    <x v="0"/>
    <x v="4"/>
    <n v="15976000"/>
    <n v="15976000"/>
    <n v="2"/>
    <n v="31952000"/>
  </r>
  <r>
    <s v="85H-00053"/>
    <d v="2022-01-04T00:00:00"/>
    <s v="0002840"/>
    <x v="0"/>
    <x v="0"/>
    <s v="CTKN"/>
    <x v="0"/>
    <x v="2"/>
    <n v="19458000"/>
    <n v="19458000"/>
    <n v="3"/>
    <n v="58374000"/>
  </r>
  <r>
    <s v="51C-62984"/>
    <d v="2022-01-04T00:00:00"/>
    <s v="0002839"/>
    <x v="0"/>
    <x v="0"/>
    <s v="CTKN"/>
    <x v="0"/>
    <x v="6"/>
    <n v="17129000"/>
    <n v="17129000"/>
    <n v="2"/>
    <n v="34258000"/>
  </r>
  <r>
    <s v="51C-62984"/>
    <d v="2022-01-04T00:00:00"/>
    <s v="0002839"/>
    <x v="0"/>
    <x v="0"/>
    <s v="CTKN"/>
    <x v="0"/>
    <x v="5"/>
    <n v="15810000"/>
    <n v="15810000"/>
    <n v="2"/>
    <n v="31620000"/>
  </r>
  <r>
    <s v="51C-62984"/>
    <d v="2022-01-04T00:00:00"/>
    <s v="0002839"/>
    <x v="0"/>
    <x v="0"/>
    <s v="CTKN"/>
    <x v="0"/>
    <x v="1"/>
    <n v="19565000"/>
    <n v="19565000"/>
    <n v="2"/>
    <n v="39130000"/>
  </r>
  <r>
    <s v="51C-62984"/>
    <d v="2022-01-04T00:00:00"/>
    <s v="0002839"/>
    <x v="0"/>
    <x v="0"/>
    <s v="CTKN"/>
    <x v="0"/>
    <x v="7"/>
    <n v="15918000"/>
    <n v="15918000"/>
    <n v="11"/>
    <n v="175098000"/>
  </r>
  <r>
    <s v="BTR-1999"/>
    <d v="2022-01-04T00:00:00"/>
    <s v="0002846"/>
    <x v="2"/>
    <x v="2"/>
    <s v="CTUN"/>
    <x v="2"/>
    <x v="2"/>
    <n v="19458000"/>
    <n v="19458000"/>
    <n v="20"/>
    <n v="389160000"/>
  </r>
  <r>
    <s v="BTR-1999"/>
    <d v="2022-01-04T00:00:00"/>
    <s v="0002846"/>
    <x v="2"/>
    <x v="2"/>
    <s v="CTUN"/>
    <x v="2"/>
    <x v="8"/>
    <n v="20768000"/>
    <n v="20768000"/>
    <n v="30"/>
    <n v="623040000"/>
  </r>
  <r>
    <s v="TV-5959"/>
    <d v="2022-01-04T00:00:00"/>
    <s v="0002842"/>
    <x v="2"/>
    <x v="2"/>
    <s v="CTUN"/>
    <x v="2"/>
    <x v="1"/>
    <n v="19565000"/>
    <n v="19565000"/>
    <n v="20"/>
    <n v="391300000"/>
  </r>
  <r>
    <s v="TV-5959"/>
    <d v="2022-01-04T00:00:00"/>
    <s v="0002842"/>
    <x v="2"/>
    <x v="2"/>
    <s v="CTUN"/>
    <x v="2"/>
    <x v="2"/>
    <n v="19458000"/>
    <n v="19458000"/>
    <n v="280"/>
    <n v="5448240000"/>
  </r>
  <r>
    <s v="TV-5959"/>
    <d v="2022-01-04T00:00:00"/>
    <s v="0002842"/>
    <x v="2"/>
    <x v="2"/>
    <s v="CTUN"/>
    <x v="2"/>
    <x v="9"/>
    <n v="19403000"/>
    <n v="19403000"/>
    <n v="30"/>
    <n v="582090000"/>
  </r>
  <r>
    <s v="TV-5959"/>
    <d v="2022-01-04T00:00:00"/>
    <s v="0002842"/>
    <x v="2"/>
    <x v="2"/>
    <s v="CTUN"/>
    <x v="2"/>
    <x v="10"/>
    <n v="17770000"/>
    <n v="17770000"/>
    <n v="20"/>
    <n v="355400000"/>
  </r>
  <r>
    <s v="51C-41299"/>
    <d v="2022-01-04T00:00:00"/>
    <s v="0002835"/>
    <x v="1"/>
    <x v="1"/>
    <s v="CTHG"/>
    <x v="3"/>
    <x v="11"/>
    <n v="15089000"/>
    <n v="15089000"/>
    <n v="30"/>
    <n v="452670000"/>
  </r>
  <r>
    <s v="62C-04747"/>
    <d v="2022-01-04T00:00:00"/>
    <s v="0002838"/>
    <x v="2"/>
    <x v="2"/>
    <s v="CTUN"/>
    <x v="2"/>
    <x v="7"/>
    <n v="15918000"/>
    <n v="15918000"/>
    <n v="10"/>
    <n v="159180000"/>
  </r>
  <r>
    <s v="62C-04747"/>
    <d v="2022-01-04T00:00:00"/>
    <s v="0002838"/>
    <x v="2"/>
    <x v="2"/>
    <s v="CTUN"/>
    <x v="2"/>
    <x v="5"/>
    <n v="15810000"/>
    <n v="15810000"/>
    <n v="4"/>
    <n v="63240000"/>
  </r>
  <r>
    <s v="62C-04747"/>
    <d v="2022-01-04T00:00:00"/>
    <s v="0002838"/>
    <x v="2"/>
    <x v="2"/>
    <s v="CTUN"/>
    <x v="2"/>
    <x v="3"/>
    <n v="17078000"/>
    <n v="17078000"/>
    <n v="3"/>
    <n v="51234000"/>
  </r>
  <r>
    <s v="62C-11189"/>
    <d v="2022-01-04T00:00:00"/>
    <s v="0002843"/>
    <x v="3"/>
    <x v="3"/>
    <s v="CTHN"/>
    <x v="4"/>
    <x v="7"/>
    <n v="15918000"/>
    <n v="15918000"/>
    <n v="4"/>
    <n v="63672000"/>
  </r>
  <r>
    <s v="62C-11189"/>
    <d v="2022-01-04T00:00:00"/>
    <s v="0002843"/>
    <x v="3"/>
    <x v="3"/>
    <s v="CTHN"/>
    <x v="4"/>
    <x v="1"/>
    <n v="19565000"/>
    <n v="19565000"/>
    <n v="1.5"/>
    <n v="29347500"/>
  </r>
  <r>
    <s v="62C-11189"/>
    <d v="2022-01-04T00:00:00"/>
    <s v="0002843"/>
    <x v="3"/>
    <x v="3"/>
    <s v="CTHN"/>
    <x v="4"/>
    <x v="0"/>
    <n v="13966000"/>
    <n v="13966000"/>
    <n v="1"/>
    <n v="13966000"/>
  </r>
  <r>
    <s v="62H-02010"/>
    <d v="2022-01-04T00:00:00"/>
    <s v="0002830"/>
    <x v="3"/>
    <x v="3"/>
    <s v="CTANG"/>
    <x v="5"/>
    <x v="12"/>
    <n v="16206000"/>
    <n v="16206000"/>
    <n v="4.5"/>
    <n v="72927000"/>
  </r>
  <r>
    <s v="83C-04637"/>
    <d v="2022-01-04T00:00:00"/>
    <s v="0002836"/>
    <x v="4"/>
    <x v="4"/>
    <s v="CTTPHA"/>
    <x v="6"/>
    <x v="8"/>
    <n v="20768000"/>
    <n v="20768000"/>
    <n v="30"/>
    <n v="623040000"/>
  </r>
  <r>
    <s v="78C-05407"/>
    <d v="2022-01-04T00:00:00"/>
    <s v="0002828"/>
    <x v="5"/>
    <x v="5"/>
    <s v="CTHNH"/>
    <x v="7"/>
    <x v="1"/>
    <n v="19565000"/>
    <n v="19565000"/>
    <n v="15.5"/>
    <n v="303257500"/>
  </r>
  <r>
    <s v="49C-07428"/>
    <d v="2022-01-04T00:00:00"/>
    <s v="0002833"/>
    <x v="6"/>
    <x v="6"/>
    <s v="CTVTTV"/>
    <x v="8"/>
    <x v="12"/>
    <n v="16206000"/>
    <n v="16206000"/>
    <n v="5"/>
    <n v="81030000"/>
  </r>
  <r>
    <s v="49C-07428"/>
    <d v="2022-01-04T00:00:00"/>
    <s v="0002833"/>
    <x v="6"/>
    <x v="6"/>
    <s v="CTVTTV"/>
    <x v="8"/>
    <x v="13"/>
    <n v="16242000"/>
    <n v="16242000"/>
    <n v="6"/>
    <n v="97452000"/>
  </r>
  <r>
    <s v="49C-07428"/>
    <d v="2022-01-04T00:00:00"/>
    <s v="0002833"/>
    <x v="6"/>
    <x v="6"/>
    <s v="CTVTTV"/>
    <x v="8"/>
    <x v="0"/>
    <n v="13966000"/>
    <n v="13966000"/>
    <n v="1"/>
    <n v="13966000"/>
  </r>
  <r>
    <s v="49C-07428"/>
    <d v="2022-01-04T00:00:00"/>
    <s v="0002833"/>
    <x v="6"/>
    <x v="6"/>
    <s v="CTVTTV"/>
    <x v="8"/>
    <x v="5"/>
    <n v="15810000"/>
    <n v="15810000"/>
    <n v="1"/>
    <n v="15810000"/>
  </r>
  <r>
    <s v="49C-07428"/>
    <d v="2022-01-04T00:00:00"/>
    <s v="0002833"/>
    <x v="6"/>
    <x v="6"/>
    <s v="CTVTTV"/>
    <x v="8"/>
    <x v="7"/>
    <n v="15918000"/>
    <n v="15918000"/>
    <n v="3"/>
    <n v="47754000"/>
  </r>
  <r>
    <s v="62C-03701"/>
    <d v="2022-01-04T00:00:00"/>
    <s v="0002837"/>
    <x v="7"/>
    <x v="7"/>
    <s v="DNTDU"/>
    <x v="9"/>
    <x v="1"/>
    <n v="19565000"/>
    <n v="19565000"/>
    <n v="5"/>
    <n v="97825000"/>
  </r>
  <r>
    <s v="62C-03701"/>
    <d v="2022-01-04T00:00:00"/>
    <s v="0002837"/>
    <x v="7"/>
    <x v="7"/>
    <s v="DNTDU"/>
    <x v="9"/>
    <x v="14"/>
    <n v="18953000"/>
    <n v="18953000"/>
    <n v="5"/>
    <n v="94765000"/>
  </r>
  <r>
    <s v="62C-03701"/>
    <d v="2022-01-04T00:00:00"/>
    <s v="0002837"/>
    <x v="7"/>
    <x v="7"/>
    <s v="DNTDU"/>
    <x v="9"/>
    <x v="7"/>
    <n v="15918000"/>
    <n v="15918000"/>
    <n v="6"/>
    <n v="95508000"/>
  </r>
  <r>
    <s v="63K-3405"/>
    <d v="2022-01-04T00:00:00"/>
    <s v="0002841"/>
    <x v="8"/>
    <x v="8"/>
    <s v="PTT"/>
    <x v="10"/>
    <x v="2"/>
    <n v="19458000"/>
    <n v="19458000"/>
    <n v="15"/>
    <n v="291870000"/>
  </r>
  <r>
    <s v="63K-3405"/>
    <d v="2022-01-04T00:00:00"/>
    <s v="0002841"/>
    <x v="8"/>
    <x v="8"/>
    <s v="PTT"/>
    <x v="10"/>
    <x v="7"/>
    <n v="15918000"/>
    <n v="15918000"/>
    <n v="5"/>
    <n v="79590000"/>
  </r>
  <r>
    <s v="60C-18519"/>
    <d v="2022-01-04T00:00:00"/>
    <s v="0002845"/>
    <x v="6"/>
    <x v="6"/>
    <s v="CTVTTV"/>
    <x v="8"/>
    <x v="1"/>
    <n v="19565000"/>
    <n v="19565000"/>
    <n v="12"/>
    <n v="234780000"/>
  </r>
  <r>
    <s v="60C-18519"/>
    <d v="2022-01-04T00:00:00"/>
    <s v="0002845"/>
    <x v="6"/>
    <x v="6"/>
    <s v="CTVTTV"/>
    <x v="8"/>
    <x v="6"/>
    <n v="17129000"/>
    <n v="17129000"/>
    <n v="5"/>
    <n v="85645000"/>
  </r>
  <r>
    <s v="60C-18519"/>
    <d v="2022-01-04T00:00:00"/>
    <s v="0002845"/>
    <x v="6"/>
    <x v="6"/>
    <s v="CTVTTV"/>
    <x v="8"/>
    <x v="5"/>
    <n v="15810000"/>
    <n v="15810000"/>
    <n v="3"/>
    <n v="47430000"/>
  </r>
  <r>
    <s v="60C-18519"/>
    <d v="2022-01-04T00:00:00"/>
    <s v="0002845"/>
    <x v="6"/>
    <x v="6"/>
    <s v="CTVTTV"/>
    <x v="8"/>
    <x v="7"/>
    <n v="15918000"/>
    <n v="15918000"/>
    <n v="3"/>
    <n v="47754000"/>
  </r>
  <r>
    <s v="60C-18519"/>
    <d v="2022-01-04T00:00:00"/>
    <s v="0002845"/>
    <x v="6"/>
    <x v="6"/>
    <s v="CTVTTV"/>
    <x v="8"/>
    <x v="15"/>
    <n v="15214000"/>
    <n v="15214000"/>
    <n v="5"/>
    <n v="76070000"/>
  </r>
  <r>
    <s v="60C-18519"/>
    <d v="2022-01-04T00:00:00"/>
    <s v="0002845"/>
    <x v="6"/>
    <x v="6"/>
    <s v="CTVTTV"/>
    <x v="8"/>
    <x v="16"/>
    <n v="15260000"/>
    <n v="15260000"/>
    <n v="5"/>
    <n v="76300000"/>
  </r>
  <r>
    <s v="60C-33663"/>
    <d v="2022-01-04T00:00:00"/>
    <s v="0002844"/>
    <x v="6"/>
    <x v="6"/>
    <s v="CTVTTV"/>
    <x v="8"/>
    <x v="5"/>
    <n v="15810000"/>
    <n v="15810000"/>
    <n v="15"/>
    <n v="237150000"/>
  </r>
  <r>
    <s v="60C-33663"/>
    <d v="2022-01-04T00:00:00"/>
    <s v="0002844"/>
    <x v="6"/>
    <x v="6"/>
    <s v="CTVTTV"/>
    <x v="8"/>
    <x v="7"/>
    <n v="15918000"/>
    <n v="15918000"/>
    <n v="15"/>
    <n v="238770000"/>
  </r>
  <r>
    <s v="60C-33663"/>
    <d v="2022-01-04T00:00:00"/>
    <s v="0002844"/>
    <x v="6"/>
    <x v="6"/>
    <s v="CTVTTV"/>
    <x v="8"/>
    <x v="16"/>
    <n v="15260000"/>
    <n v="15260000"/>
    <n v="4"/>
    <n v="61040000"/>
  </r>
  <r>
    <s v="70C-11433"/>
    <d v="2022-01-05T00:00:00"/>
    <s v="0002852"/>
    <x v="9"/>
    <x v="9"/>
    <s v="CTHDU"/>
    <x v="11"/>
    <x v="5"/>
    <n v="15810000"/>
    <n v="15810000"/>
    <n v="17"/>
    <n v="268770000"/>
  </r>
  <r>
    <s v="72-05328"/>
    <d v="2022-01-05T00:00:00"/>
    <s v="0002856"/>
    <x v="0"/>
    <x v="0"/>
    <s v="CTKN"/>
    <x v="0"/>
    <x v="0"/>
    <n v="13966000"/>
    <n v="13966000"/>
    <n v="8"/>
    <n v="111728000"/>
  </r>
  <r>
    <s v="72-05328"/>
    <d v="2022-01-05T00:00:00"/>
    <s v="0002856"/>
    <x v="0"/>
    <x v="0"/>
    <s v="CTKN"/>
    <x v="0"/>
    <x v="5"/>
    <n v="15810000"/>
    <n v="15810000"/>
    <n v="2"/>
    <n v="31620000"/>
  </r>
  <r>
    <s v="72-05328"/>
    <d v="2022-01-05T00:00:00"/>
    <s v="0002856"/>
    <x v="0"/>
    <x v="0"/>
    <s v="CTKN"/>
    <x v="0"/>
    <x v="7"/>
    <n v="15918000"/>
    <n v="15918000"/>
    <n v="2"/>
    <n v="31836000"/>
  </r>
  <r>
    <s v="72-05328"/>
    <d v="2022-01-05T00:00:00"/>
    <s v="0002856"/>
    <x v="0"/>
    <x v="0"/>
    <s v="CTKN"/>
    <x v="0"/>
    <x v="1"/>
    <n v="19565000"/>
    <n v="19565000"/>
    <n v="6"/>
    <n v="117390000"/>
  </r>
  <r>
    <s v="68H-8364"/>
    <d v="2022-01-05T00:00:00"/>
    <s v="0002865"/>
    <x v="10"/>
    <x v="10"/>
    <s v="DNTTH"/>
    <x v="12"/>
    <x v="2"/>
    <n v="19458000"/>
    <n v="19458000"/>
    <n v="10"/>
    <n v="194580000"/>
  </r>
  <r>
    <s v="68H-8364"/>
    <d v="2022-01-05T00:00:00"/>
    <s v="0002865"/>
    <x v="10"/>
    <x v="10"/>
    <s v="DNTTH"/>
    <x v="12"/>
    <x v="8"/>
    <n v="20768000"/>
    <n v="20768000"/>
    <n v="5"/>
    <n v="103840000"/>
  </r>
  <r>
    <s v="47C-14567"/>
    <d v="2022-01-05T00:00:00"/>
    <s v="0002867"/>
    <x v="0"/>
    <x v="0"/>
    <s v="CTKN"/>
    <x v="0"/>
    <x v="12"/>
    <n v="16206000"/>
    <n v="16206000"/>
    <n v="25"/>
    <n v="405150000"/>
  </r>
  <r>
    <s v="47C-14567"/>
    <d v="2022-01-05T00:00:00"/>
    <s v="0002867"/>
    <x v="0"/>
    <x v="0"/>
    <s v="CTKN"/>
    <x v="0"/>
    <x v="13"/>
    <n v="16242000"/>
    <n v="16242000"/>
    <n v="25"/>
    <n v="406050000"/>
  </r>
  <r>
    <s v="78H-00312"/>
    <d v="2022-01-05T00:00:00"/>
    <s v="0002859"/>
    <x v="11"/>
    <x v="11"/>
    <s v="CTHCL"/>
    <x v="13"/>
    <x v="1"/>
    <n v="19565000"/>
    <n v="19565000"/>
    <n v="20"/>
    <n v="391300000"/>
  </r>
  <r>
    <s v="78H-00312"/>
    <d v="2022-01-05T00:00:00"/>
    <s v="0002859"/>
    <x v="11"/>
    <x v="11"/>
    <s v="CTHCL"/>
    <x v="13"/>
    <x v="2"/>
    <n v="19458000"/>
    <n v="19458000"/>
    <n v="50"/>
    <n v="972900000"/>
  </r>
  <r>
    <s v="78H-00312"/>
    <d v="2022-01-05T00:00:00"/>
    <s v="0002859"/>
    <x v="11"/>
    <x v="11"/>
    <s v="CTHCL"/>
    <x v="13"/>
    <x v="12"/>
    <n v="16206000"/>
    <n v="16206000"/>
    <n v="5"/>
    <n v="81030000"/>
  </r>
  <r>
    <s v="62C-04307"/>
    <d v="2022-01-05T00:00:00"/>
    <s v="0002857"/>
    <x v="2"/>
    <x v="2"/>
    <s v="CTUN"/>
    <x v="2"/>
    <x v="7"/>
    <n v="15918000"/>
    <n v="15918000"/>
    <n v="11"/>
    <n v="175098000"/>
  </r>
  <r>
    <s v="83C-03240"/>
    <d v="2022-01-05T00:00:00"/>
    <s v="0002858"/>
    <x v="12"/>
    <x v="12"/>
    <s v="KHNL"/>
    <x v="14"/>
    <x v="17"/>
    <n v="17046000"/>
    <n v="17046000"/>
    <n v="20"/>
    <n v="340920000"/>
  </r>
  <r>
    <s v="66H-00455"/>
    <d v="2022-01-05T00:00:00"/>
    <s v="0002866"/>
    <x v="13"/>
    <x v="13"/>
    <s v="DNKH"/>
    <x v="15"/>
    <x v="15"/>
    <n v="15214000"/>
    <n v="15214000"/>
    <n v="9"/>
    <n v="136926000"/>
  </r>
  <r>
    <s v="83C-03690"/>
    <d v="2022-01-05T00:00:00"/>
    <s v="0002869"/>
    <x v="12"/>
    <x v="12"/>
    <s v="KHNL"/>
    <x v="14"/>
    <x v="17"/>
    <n v="17046000"/>
    <n v="17046000"/>
    <n v="10"/>
    <n v="170460000"/>
  </r>
  <r>
    <s v="78C-04466"/>
    <d v="2022-01-05T00:00:00"/>
    <s v="0002848"/>
    <x v="5"/>
    <x v="5"/>
    <s v="CTTTR"/>
    <x v="16"/>
    <x v="2"/>
    <n v="19458000"/>
    <n v="19458000"/>
    <n v="45"/>
    <n v="875610000"/>
  </r>
  <r>
    <s v="78C-04466"/>
    <d v="2022-01-05T00:00:00"/>
    <s v="0002848"/>
    <x v="5"/>
    <x v="5"/>
    <s v="CTTTR"/>
    <x v="16"/>
    <x v="15"/>
    <n v="15214000"/>
    <n v="15214000"/>
    <n v="10"/>
    <n v="152140000"/>
  </r>
  <r>
    <s v="78C-04466"/>
    <d v="2022-01-05T00:00:00"/>
    <s v="0002849"/>
    <x v="5"/>
    <x v="5"/>
    <s v="CTTTR"/>
    <x v="16"/>
    <x v="18"/>
    <n v="12360000"/>
    <n v="12360000"/>
    <n v="20"/>
    <n v="247200000"/>
  </r>
  <r>
    <s v="70C-00849"/>
    <d v="2022-01-05T00:00:00"/>
    <s v="0002851"/>
    <x v="9"/>
    <x v="9"/>
    <s v="CTMT"/>
    <x v="17"/>
    <x v="1"/>
    <n v="19565000"/>
    <n v="19565000"/>
    <n v="16.5"/>
    <n v="322822500"/>
  </r>
  <r>
    <s v="70C-07555"/>
    <d v="2022-01-05T00:00:00"/>
    <s v="0002853"/>
    <x v="9"/>
    <x v="9"/>
    <s v="CTMT"/>
    <x v="17"/>
    <x v="0"/>
    <n v="13966000"/>
    <n v="13966000"/>
    <n v="16"/>
    <n v="223456000"/>
  </r>
  <r>
    <s v="62H-02010"/>
    <d v="2022-01-05T00:00:00"/>
    <s v="0002854"/>
    <x v="3"/>
    <x v="3"/>
    <s v="CTANG"/>
    <x v="5"/>
    <x v="3"/>
    <n v="17078000"/>
    <n v="17078000"/>
    <n v="3"/>
    <n v="51234000"/>
  </r>
  <r>
    <s v="63C-03079"/>
    <d v="2022-01-05T00:00:00"/>
    <s v="0002861"/>
    <x v="14"/>
    <x v="14"/>
    <s v="CTTMA"/>
    <x v="18"/>
    <x v="18"/>
    <n v="12360000"/>
    <n v="12360000"/>
    <n v="10"/>
    <n v="123600000"/>
  </r>
  <r>
    <s v="60C-33505"/>
    <d v="2022-01-05T00:00:00"/>
    <s v="0002847"/>
    <x v="6"/>
    <x v="6"/>
    <s v="CTVTTV"/>
    <x v="8"/>
    <x v="3"/>
    <n v="17078000"/>
    <n v="17078000"/>
    <n v="4"/>
    <n v="68312000"/>
  </r>
  <r>
    <s v="60C-33505"/>
    <d v="2022-01-05T00:00:00"/>
    <s v="0002847"/>
    <x v="6"/>
    <x v="6"/>
    <s v="CTVTTV"/>
    <x v="8"/>
    <x v="4"/>
    <n v="15976000"/>
    <n v="15976000"/>
    <n v="4"/>
    <n v="63904000"/>
  </r>
  <r>
    <s v="72C-12707"/>
    <d v="2022-01-05T00:00:00"/>
    <s v="0002850"/>
    <x v="6"/>
    <x v="6"/>
    <s v="CTVTTV"/>
    <x v="8"/>
    <x v="5"/>
    <n v="15810000"/>
    <n v="15810000"/>
    <n v="10"/>
    <n v="158100000"/>
  </r>
  <r>
    <s v="72C-12707"/>
    <d v="2022-01-05T00:00:00"/>
    <s v="0002850"/>
    <x v="6"/>
    <x v="6"/>
    <s v="CTVTTV"/>
    <x v="8"/>
    <x v="7"/>
    <n v="15918000"/>
    <n v="15918000"/>
    <n v="7"/>
    <n v="111426000"/>
  </r>
  <r>
    <s v="61C-18821"/>
    <d v="2022-01-05T00:00:00"/>
    <s v="0002855"/>
    <x v="15"/>
    <x v="15"/>
    <s v="CTLV"/>
    <x v="19"/>
    <x v="5"/>
    <n v="15810000"/>
    <n v="15810000"/>
    <n v="5"/>
    <n v="79050000"/>
  </r>
  <r>
    <s v="61C-18821"/>
    <d v="2022-01-05T00:00:00"/>
    <s v="0002855"/>
    <x v="15"/>
    <x v="15"/>
    <s v="CTLV"/>
    <x v="19"/>
    <x v="7"/>
    <n v="15918000"/>
    <n v="15918000"/>
    <n v="8"/>
    <n v="127344000"/>
  </r>
  <r>
    <s v="61C-18821"/>
    <d v="2022-01-05T00:00:00"/>
    <s v="0002855"/>
    <x v="15"/>
    <x v="15"/>
    <s v="CTLV"/>
    <x v="19"/>
    <x v="0"/>
    <n v="13966000"/>
    <n v="13966000"/>
    <n v="4"/>
    <n v="55864000"/>
  </r>
  <r>
    <s v="60C-33505"/>
    <d v="2022-01-05T00:00:00"/>
    <s v="0002868"/>
    <x v="6"/>
    <x v="6"/>
    <s v="CTVTTV"/>
    <x v="8"/>
    <x v="5"/>
    <n v="15810000"/>
    <n v="15810000"/>
    <n v="8.5"/>
    <n v="134385000"/>
  </r>
  <r>
    <s v="70C-11433"/>
    <d v="2022-01-06T00:00:00"/>
    <s v="0002872"/>
    <x v="9"/>
    <x v="9"/>
    <s v="CTHDU"/>
    <x v="11"/>
    <x v="5"/>
    <n v="15810000"/>
    <n v="15810000"/>
    <n v="17"/>
    <n v="268770000"/>
  </r>
  <r>
    <s v="95C-04739"/>
    <d v="2022-01-06T00:00:00"/>
    <s v="0002875"/>
    <x v="2"/>
    <x v="2"/>
    <s v="CTUN"/>
    <x v="2"/>
    <x v="8"/>
    <n v="20768000"/>
    <n v="20768000"/>
    <n v="7.4"/>
    <n v="153683200"/>
  </r>
  <r>
    <s v="95H-00454"/>
    <d v="2022-01-06T00:00:00"/>
    <s v="0002876"/>
    <x v="2"/>
    <x v="2"/>
    <s v="CTUN"/>
    <x v="2"/>
    <x v="8"/>
    <n v="20768000"/>
    <n v="20768000"/>
    <n v="7.6000000000000005"/>
    <n v="157836800"/>
  </r>
  <r>
    <s v="78H-00124"/>
    <d v="2022-01-06T00:00:00"/>
    <s v="0002880"/>
    <x v="16"/>
    <x v="16"/>
    <s v="VMH"/>
    <x v="20"/>
    <x v="1"/>
    <n v="19565000"/>
    <n v="19565000"/>
    <n v="10"/>
    <n v="195650000"/>
  </r>
  <r>
    <s v="78H-00124"/>
    <d v="2022-01-06T00:00:00"/>
    <s v="0002880"/>
    <x v="16"/>
    <x v="16"/>
    <s v="VMH"/>
    <x v="20"/>
    <x v="12"/>
    <n v="16206000"/>
    <n v="16206000"/>
    <n v="40"/>
    <n v="648240000"/>
  </r>
  <r>
    <s v="78H-00124"/>
    <d v="2022-01-06T00:00:00"/>
    <s v="0002880"/>
    <x v="16"/>
    <x v="16"/>
    <s v="VMH"/>
    <x v="20"/>
    <x v="13"/>
    <n v="16242000"/>
    <n v="16242000"/>
    <n v="5"/>
    <n v="81210000"/>
  </r>
  <r>
    <s v="78H-00124"/>
    <d v="2022-01-06T00:00:00"/>
    <s v="0002880"/>
    <x v="16"/>
    <x v="16"/>
    <s v="VMH"/>
    <x v="20"/>
    <x v="15"/>
    <n v="15214000"/>
    <n v="15214000"/>
    <n v="15"/>
    <n v="228210000"/>
  </r>
  <r>
    <s v="78H-00124"/>
    <d v="2022-01-06T00:00:00"/>
    <s v="0002880"/>
    <x v="16"/>
    <x v="16"/>
    <s v="VMH"/>
    <x v="20"/>
    <x v="5"/>
    <n v="15810000"/>
    <n v="15810000"/>
    <n v="2"/>
    <n v="31620000"/>
  </r>
  <r>
    <s v="78H-00124"/>
    <d v="2022-01-06T00:00:00"/>
    <s v="0002880"/>
    <x v="16"/>
    <x v="16"/>
    <s v="VMH"/>
    <x v="20"/>
    <x v="7"/>
    <n v="15918000"/>
    <n v="15918000"/>
    <n v="3"/>
    <n v="47754000"/>
  </r>
  <r>
    <s v="DT-07840"/>
    <d v="2022-01-06T00:00:00"/>
    <s v="0002890"/>
    <x v="17"/>
    <x v="17"/>
    <s v="CTDNA"/>
    <x v="21"/>
    <x v="2"/>
    <n v="19458000"/>
    <n v="19458000"/>
    <n v="50"/>
    <n v="972900000"/>
  </r>
  <r>
    <s v="66C-12331"/>
    <d v="2022-01-06T00:00:00"/>
    <s v="0002886"/>
    <x v="13"/>
    <x v="13"/>
    <s v="DNKH"/>
    <x v="15"/>
    <x v="1"/>
    <n v="19565000"/>
    <n v="19565000"/>
    <n v="10"/>
    <n v="195650000"/>
  </r>
  <r>
    <s v="66C-12331"/>
    <d v="2022-01-06T00:00:00"/>
    <s v="0002886"/>
    <x v="13"/>
    <x v="13"/>
    <s v="DNKH"/>
    <x v="15"/>
    <x v="15"/>
    <n v="15214000"/>
    <n v="15214000"/>
    <n v="6"/>
    <n v="91284000"/>
  </r>
  <r>
    <s v="34H-00563"/>
    <d v="2022-01-06T00:00:00"/>
    <s v="0002889"/>
    <x v="12"/>
    <x v="12"/>
    <s v="KHNL"/>
    <x v="14"/>
    <x v="17"/>
    <n v="17046000"/>
    <n v="17046000"/>
    <n v="30.1"/>
    <n v="513084600"/>
  </r>
  <r>
    <s v="72C-12707"/>
    <d v="2022-01-06T00:00:00"/>
    <s v="0002871"/>
    <x v="6"/>
    <x v="6"/>
    <s v="CTVTTV"/>
    <x v="8"/>
    <x v="6"/>
    <n v="17129000"/>
    <n v="17129000"/>
    <n v="3"/>
    <n v="51387000"/>
  </r>
  <r>
    <s v="72C-12707"/>
    <d v="2022-01-06T00:00:00"/>
    <s v="0002871"/>
    <x v="6"/>
    <x v="6"/>
    <s v="CTVTTV"/>
    <x v="8"/>
    <x v="5"/>
    <n v="15810000"/>
    <n v="15810000"/>
    <n v="10"/>
    <n v="158100000"/>
  </r>
  <r>
    <s v="72C-12707"/>
    <d v="2022-01-06T00:00:00"/>
    <s v="0002871"/>
    <x v="6"/>
    <x v="6"/>
    <s v="CTVTTV"/>
    <x v="8"/>
    <x v="7"/>
    <n v="15918000"/>
    <n v="15918000"/>
    <n v="3"/>
    <n v="47754000"/>
  </r>
  <r>
    <s v="72C-12707"/>
    <d v="2022-01-06T00:00:00"/>
    <s v="0002871"/>
    <x v="6"/>
    <x v="6"/>
    <s v="CTVTTV"/>
    <x v="8"/>
    <x v="1"/>
    <n v="19565000"/>
    <n v="19565000"/>
    <n v="1"/>
    <n v="19565000"/>
  </r>
  <r>
    <s v="60C-48379"/>
    <d v="2022-01-06T00:00:00"/>
    <s v="0002873"/>
    <x v="6"/>
    <x v="6"/>
    <s v="CTVTUYET"/>
    <x v="22"/>
    <x v="19"/>
    <n v="15880000"/>
    <n v="15880000"/>
    <n v="5"/>
    <n v="79400000"/>
  </r>
  <r>
    <s v="60C-48379"/>
    <d v="2022-01-06T00:00:00"/>
    <s v="0002873"/>
    <x v="6"/>
    <x v="6"/>
    <s v="CTVTUYET"/>
    <x v="22"/>
    <x v="2"/>
    <n v="19458000"/>
    <n v="19458000"/>
    <n v="11.5"/>
    <n v="223767000"/>
  </r>
  <r>
    <s v="60C-15790"/>
    <d v="2022-01-06T00:00:00"/>
    <s v="0002874"/>
    <x v="6"/>
    <x v="6"/>
    <s v="CTVTUYET"/>
    <x v="22"/>
    <x v="5"/>
    <n v="15810000"/>
    <n v="15810000"/>
    <n v="19"/>
    <n v="300390000"/>
  </r>
  <r>
    <s v="86C-14013"/>
    <d v="2022-01-06T00:00:00"/>
    <s v="0002870"/>
    <x v="6"/>
    <x v="6"/>
    <s v="CTVTUYET"/>
    <x v="22"/>
    <x v="7"/>
    <n v="15918000"/>
    <n v="15918000"/>
    <n v="40"/>
    <n v="636720000"/>
  </r>
  <r>
    <s v="47C-16174"/>
    <d v="2022-01-06T00:00:00"/>
    <s v="0002878"/>
    <x v="18"/>
    <x v="18"/>
    <s v="CTTCH"/>
    <x v="23"/>
    <x v="18"/>
    <n v="12360000"/>
    <n v="12360000"/>
    <n v="47"/>
    <n v="580920000"/>
  </r>
  <r>
    <s v="47C-16261"/>
    <d v="2022-01-06T00:00:00"/>
    <s v="0002882"/>
    <x v="18"/>
    <x v="18"/>
    <s v="CTTCH"/>
    <x v="23"/>
    <x v="20"/>
    <n v="15365000"/>
    <n v="15365000"/>
    <n v="25"/>
    <n v="384125000"/>
  </r>
  <r>
    <s v="47C-16261"/>
    <d v="2022-01-06T00:00:00"/>
    <s v="0002881"/>
    <x v="18"/>
    <x v="18"/>
    <s v="CTTCH"/>
    <x v="23"/>
    <x v="18"/>
    <n v="12360000"/>
    <n v="12360000"/>
    <n v="25"/>
    <n v="309000000"/>
  </r>
  <r>
    <s v="62C-15825"/>
    <d v="2022-01-06T00:00:00"/>
    <s v="0002877"/>
    <x v="3"/>
    <x v="3"/>
    <s v="CTANG"/>
    <x v="5"/>
    <x v="3"/>
    <n v="17078000"/>
    <n v="17078000"/>
    <n v="7.5"/>
    <n v="128085000"/>
  </r>
  <r>
    <s v="70K-3791"/>
    <d v="2022-01-06T00:00:00"/>
    <s v="0002879"/>
    <x v="9"/>
    <x v="9"/>
    <s v="CTMT"/>
    <x v="17"/>
    <x v="1"/>
    <n v="19565000"/>
    <n v="19565000"/>
    <n v="16.5"/>
    <n v="322822500"/>
  </r>
  <r>
    <s v="78C-04175"/>
    <d v="2022-01-06T00:00:00"/>
    <s v="0002884"/>
    <x v="5"/>
    <x v="5"/>
    <s v="CTTTR"/>
    <x v="16"/>
    <x v="2"/>
    <n v="19458000"/>
    <n v="19458000"/>
    <n v="20"/>
    <n v="389160000"/>
  </r>
  <r>
    <s v="78C-04175"/>
    <d v="2022-01-06T00:00:00"/>
    <s v="0002884"/>
    <x v="5"/>
    <x v="5"/>
    <s v="CTTTR"/>
    <x v="16"/>
    <x v="1"/>
    <n v="19565000"/>
    <n v="19565000"/>
    <n v="10"/>
    <n v="195650000"/>
  </r>
  <r>
    <s v="78C-04175"/>
    <d v="2022-01-06T00:00:00"/>
    <s v="0002883"/>
    <x v="5"/>
    <x v="5"/>
    <s v="CTTTR"/>
    <x v="16"/>
    <x v="18"/>
    <n v="12360000"/>
    <n v="12360000"/>
    <n v="16"/>
    <n v="197760000"/>
  </r>
  <r>
    <s v="86C-14013"/>
    <d v="2022-01-06T00:00:00"/>
    <s v="0002870"/>
    <x v="6"/>
    <x v="6"/>
    <s v="CTVTUYET"/>
    <x v="22"/>
    <x v="21"/>
    <n v="17057000"/>
    <n v="17057000"/>
    <n v="5"/>
    <n v="85285000"/>
  </r>
  <r>
    <s v="86C-14013"/>
    <d v="2022-01-06T00:00:00"/>
    <s v="0002870"/>
    <x v="6"/>
    <x v="6"/>
    <s v="CTVTUYET"/>
    <x v="22"/>
    <x v="1"/>
    <n v="19565000"/>
    <n v="19565000"/>
    <n v="5"/>
    <n v="97825000"/>
  </r>
  <r>
    <s v="86C-08606"/>
    <d v="2022-01-06T00:00:00"/>
    <s v="0002885"/>
    <x v="19"/>
    <x v="19"/>
    <s v="CTPTH"/>
    <x v="24"/>
    <x v="12"/>
    <n v="16206000"/>
    <n v="16206000"/>
    <n v="3"/>
    <n v="48618000"/>
  </r>
  <r>
    <s v="86C-08606"/>
    <d v="2022-01-06T00:00:00"/>
    <s v="0002885"/>
    <x v="19"/>
    <x v="19"/>
    <s v="CTPTH"/>
    <x v="24"/>
    <x v="7"/>
    <n v="15918000"/>
    <n v="15918000"/>
    <n v="16"/>
    <n v="254688000"/>
  </r>
  <r>
    <s v="86C-08606"/>
    <d v="2022-01-06T00:00:00"/>
    <s v="0002885"/>
    <x v="19"/>
    <x v="19"/>
    <s v="CTPTH"/>
    <x v="24"/>
    <x v="22"/>
    <n v="15260000"/>
    <n v="15260000"/>
    <n v="3"/>
    <n v="45780000"/>
  </r>
  <r>
    <s v="86C-08606"/>
    <d v="2022-01-06T00:00:00"/>
    <s v="0002885"/>
    <x v="19"/>
    <x v="19"/>
    <s v="CTPTH"/>
    <x v="24"/>
    <x v="15"/>
    <n v="15214000"/>
    <n v="15214000"/>
    <n v="10"/>
    <n v="152140000"/>
  </r>
  <r>
    <s v="86C-08606"/>
    <d v="2022-01-06T00:00:00"/>
    <s v="0002885"/>
    <x v="19"/>
    <x v="19"/>
    <s v="CTPTH"/>
    <x v="24"/>
    <x v="10"/>
    <n v="17770000"/>
    <n v="17770000"/>
    <n v="3"/>
    <n v="53310000"/>
  </r>
  <r>
    <s v="86C-08606"/>
    <d v="2022-01-06T00:00:00"/>
    <s v="0002885"/>
    <x v="19"/>
    <x v="19"/>
    <s v="CTPTH"/>
    <x v="24"/>
    <x v="1"/>
    <n v="19565000"/>
    <n v="19565000"/>
    <n v="15"/>
    <n v="293475000"/>
  </r>
  <r>
    <s v="86C-08324"/>
    <d v="2022-01-06T00:00:00"/>
    <s v="0002887"/>
    <x v="6"/>
    <x v="6"/>
    <s v="CTVTTV"/>
    <x v="8"/>
    <x v="5"/>
    <n v="15810000"/>
    <n v="15810000"/>
    <n v="10"/>
    <n v="158100000"/>
  </r>
  <r>
    <s v="86C-08324"/>
    <d v="2022-01-06T00:00:00"/>
    <s v="0002887"/>
    <x v="6"/>
    <x v="6"/>
    <s v="CTVTTV"/>
    <x v="8"/>
    <x v="7"/>
    <n v="15918000"/>
    <n v="15918000"/>
    <n v="35"/>
    <n v="557130000"/>
  </r>
  <r>
    <s v="85H-00084"/>
    <d v="2022-01-06T00:00:00"/>
    <s v="0002888"/>
    <x v="6"/>
    <x v="6"/>
    <s v="CTVTTV"/>
    <x v="8"/>
    <x v="2"/>
    <n v="19458000"/>
    <n v="19458000"/>
    <n v="5"/>
    <n v="97290000"/>
  </r>
  <r>
    <s v="85H-00084"/>
    <d v="2022-01-06T00:00:00"/>
    <s v="0002888"/>
    <x v="6"/>
    <x v="6"/>
    <s v="CTVTTV"/>
    <x v="8"/>
    <x v="1"/>
    <n v="19565000"/>
    <n v="19565000"/>
    <n v="5"/>
    <n v="97825000"/>
  </r>
  <r>
    <s v="85H-00084"/>
    <d v="2022-01-06T00:00:00"/>
    <s v="0002888"/>
    <x v="6"/>
    <x v="6"/>
    <s v="CTVTTV"/>
    <x v="8"/>
    <x v="6"/>
    <n v="17129000"/>
    <n v="17129000"/>
    <n v="2"/>
    <n v="34258000"/>
  </r>
  <r>
    <s v="85H-00084"/>
    <d v="2022-01-06T00:00:00"/>
    <s v="0002888"/>
    <x v="6"/>
    <x v="6"/>
    <s v="CTVTTV"/>
    <x v="8"/>
    <x v="3"/>
    <n v="17078000"/>
    <n v="17078000"/>
    <n v="1"/>
    <n v="17078000"/>
  </r>
  <r>
    <s v="85H-00084"/>
    <d v="2022-01-06T00:00:00"/>
    <s v="0002888"/>
    <x v="6"/>
    <x v="6"/>
    <s v="CTVTTV"/>
    <x v="8"/>
    <x v="5"/>
    <n v="15810000"/>
    <n v="15810000"/>
    <n v="5"/>
    <n v="79050000"/>
  </r>
  <r>
    <s v="85H-00084"/>
    <d v="2022-01-06T00:00:00"/>
    <s v="0002888"/>
    <x v="6"/>
    <x v="6"/>
    <s v="CTVTTV"/>
    <x v="8"/>
    <x v="7"/>
    <n v="15918000"/>
    <n v="15918000"/>
    <n v="10"/>
    <n v="159180000"/>
  </r>
  <r>
    <s v="85H-00084"/>
    <d v="2022-01-06T00:00:00"/>
    <s v="0002888"/>
    <x v="6"/>
    <x v="6"/>
    <s v="CTVTTV"/>
    <x v="8"/>
    <x v="23"/>
    <n v="14168000"/>
    <n v="14168000"/>
    <n v="7"/>
    <n v="99176000"/>
  </r>
  <r>
    <s v="ST-01322"/>
    <d v="2022-01-07T00:00:00"/>
    <s v="0002893"/>
    <x v="17"/>
    <x v="17"/>
    <s v="CTHHO"/>
    <x v="25"/>
    <x v="8"/>
    <n v="20768000"/>
    <n v="20768000"/>
    <n v="66"/>
    <n v="1370688000"/>
  </r>
  <r>
    <s v="ST-01322"/>
    <d v="2022-01-07T00:00:00"/>
    <s v="0002893"/>
    <x v="17"/>
    <x v="17"/>
    <s v="CTHHO"/>
    <x v="25"/>
    <x v="24"/>
    <n v="18804000"/>
    <n v="18804000"/>
    <n v="10"/>
    <n v="188040000"/>
  </r>
  <r>
    <s v="ST-01322"/>
    <d v="2022-01-07T00:00:00"/>
    <s v="0002893"/>
    <x v="17"/>
    <x v="17"/>
    <s v="CTHHO"/>
    <x v="25"/>
    <x v="1"/>
    <n v="19565000"/>
    <n v="19565000"/>
    <n v="15"/>
    <n v="293475000"/>
  </r>
  <r>
    <s v="ST-01322"/>
    <d v="2022-01-07T00:00:00"/>
    <s v="0002893"/>
    <x v="17"/>
    <x v="17"/>
    <s v="CTHHO"/>
    <x v="25"/>
    <x v="25"/>
    <n v="17548000"/>
    <n v="17548000"/>
    <n v="3"/>
    <n v="52644000"/>
  </r>
  <r>
    <s v="ST-01322"/>
    <d v="2022-01-07T00:00:00"/>
    <s v="0002893"/>
    <x v="17"/>
    <x v="17"/>
    <s v="CTHHO"/>
    <x v="25"/>
    <x v="26"/>
    <n v="16235000"/>
    <n v="16235000"/>
    <n v="6"/>
    <n v="97410000"/>
  </r>
  <r>
    <s v="95C-04739"/>
    <d v="2022-01-07T00:00:00"/>
    <s v="0002897"/>
    <x v="2"/>
    <x v="2"/>
    <s v="CTUN"/>
    <x v="2"/>
    <x v="8"/>
    <n v="20768000"/>
    <n v="20768000"/>
    <n v="7.4"/>
    <n v="153683200"/>
  </r>
  <r>
    <s v="95H-00454"/>
    <d v="2022-01-07T00:00:00"/>
    <s v="0002898"/>
    <x v="2"/>
    <x v="2"/>
    <s v="CTUN"/>
    <x v="2"/>
    <x v="8"/>
    <n v="20768000"/>
    <n v="20768000"/>
    <n v="7.6000000000000005"/>
    <n v="157836800"/>
  </r>
  <r>
    <s v="83C-01530"/>
    <d v="2022-01-07T00:00:00"/>
    <s v="0002908"/>
    <x v="12"/>
    <x v="12"/>
    <s v="KHNL"/>
    <x v="14"/>
    <x v="17"/>
    <n v="17046000"/>
    <n v="17046000"/>
    <n v="19"/>
    <n v="323874000"/>
  </r>
  <r>
    <s v="83C-04255"/>
    <d v="2022-01-07T00:00:00"/>
    <s v="0002909"/>
    <x v="12"/>
    <x v="12"/>
    <s v="KHNL"/>
    <x v="14"/>
    <x v="17"/>
    <n v="17046000"/>
    <n v="17046000"/>
    <n v="17"/>
    <n v="289782000"/>
  </r>
  <r>
    <s v="79H-00601"/>
    <d v="2022-01-07T00:00:00"/>
    <s v="0002910"/>
    <x v="16"/>
    <x v="16"/>
    <s v="CHKK"/>
    <x v="26"/>
    <x v="13"/>
    <n v="16242000"/>
    <n v="16242000"/>
    <n v="3"/>
    <n v="48726000"/>
  </r>
  <r>
    <s v="81H-01029"/>
    <d v="2022-01-07T00:00:00"/>
    <s v="0002899"/>
    <x v="20"/>
    <x v="20"/>
    <s v="CTKH"/>
    <x v="27"/>
    <x v="27"/>
    <n v="15365000"/>
    <n v="15365000"/>
    <n v="27"/>
    <n v="414855000"/>
  </r>
  <r>
    <s v="81H-01029"/>
    <d v="2022-01-07T00:00:00"/>
    <s v="0002899"/>
    <x v="20"/>
    <x v="20"/>
    <s v="CTKH"/>
    <x v="27"/>
    <x v="0"/>
    <n v="13966000"/>
    <n v="13966000"/>
    <n v="25"/>
    <n v="349150000"/>
  </r>
  <r>
    <s v="81H-01029"/>
    <d v="2022-01-07T00:00:00"/>
    <s v="0002899"/>
    <x v="20"/>
    <x v="20"/>
    <s v="CTKH"/>
    <x v="27"/>
    <x v="28"/>
    <n v="15465000"/>
    <n v="15465000"/>
    <n v="4"/>
    <n v="61860000"/>
  </r>
  <r>
    <s v="81H-01029"/>
    <d v="2022-01-07T00:00:00"/>
    <s v="0002899"/>
    <x v="20"/>
    <x v="20"/>
    <s v="CTKH"/>
    <x v="27"/>
    <x v="23"/>
    <n v="14168000"/>
    <n v="14168000"/>
    <n v="12"/>
    <n v="170016000"/>
  </r>
  <r>
    <s v="81H-01029"/>
    <d v="2022-01-07T00:00:00"/>
    <s v="0002899"/>
    <x v="20"/>
    <x v="20"/>
    <s v="CTKH"/>
    <x v="27"/>
    <x v="15"/>
    <n v="15214000"/>
    <n v="15214000"/>
    <n v="7"/>
    <n v="106498000"/>
  </r>
  <r>
    <s v="85C-02018"/>
    <d v="2022-01-07T00:00:00"/>
    <s v="0002903"/>
    <x v="0"/>
    <x v="0"/>
    <s v="CTKN"/>
    <x v="0"/>
    <x v="5"/>
    <n v="15810000"/>
    <n v="15810000"/>
    <n v="10"/>
    <n v="158100000"/>
  </r>
  <r>
    <s v="85C-02018"/>
    <d v="2022-01-07T00:00:00"/>
    <s v="0002903"/>
    <x v="0"/>
    <x v="0"/>
    <s v="CTKN"/>
    <x v="0"/>
    <x v="7"/>
    <n v="15918000"/>
    <n v="15918000"/>
    <n v="10"/>
    <n v="159180000"/>
  </r>
  <r>
    <s v="85C-02018"/>
    <d v="2022-01-07T00:00:00"/>
    <s v="0002903"/>
    <x v="0"/>
    <x v="0"/>
    <s v="CTKN"/>
    <x v="0"/>
    <x v="3"/>
    <n v="17078000"/>
    <n v="17078000"/>
    <n v="5"/>
    <n v="85390000"/>
  </r>
  <r>
    <s v="85C-02018"/>
    <d v="2022-01-07T00:00:00"/>
    <s v="0002903"/>
    <x v="0"/>
    <x v="0"/>
    <s v="CTKN"/>
    <x v="0"/>
    <x v="4"/>
    <n v="15976000"/>
    <n v="15976000"/>
    <n v="3"/>
    <n v="47928000"/>
  </r>
  <r>
    <s v="85C-02018"/>
    <d v="2022-01-07T00:00:00"/>
    <s v="0002903"/>
    <x v="0"/>
    <x v="0"/>
    <s v="CTKN"/>
    <x v="0"/>
    <x v="2"/>
    <n v="19458000"/>
    <n v="19458000"/>
    <n v="1"/>
    <n v="19458000"/>
  </r>
  <r>
    <s v="85C-02018"/>
    <d v="2022-01-07T00:00:00"/>
    <s v="0002903"/>
    <x v="0"/>
    <x v="0"/>
    <s v="CTKN"/>
    <x v="0"/>
    <x v="1"/>
    <n v="19565000"/>
    <n v="19565000"/>
    <n v="3"/>
    <n v="58695000"/>
  </r>
  <r>
    <s v="51C-48995"/>
    <d v="2022-01-07T00:00:00"/>
    <s v="0002907"/>
    <x v="0"/>
    <x v="0"/>
    <s v="CTKN"/>
    <x v="0"/>
    <x v="13"/>
    <n v="16242000"/>
    <n v="16242000"/>
    <n v="17"/>
    <n v="276114000"/>
  </r>
  <r>
    <s v="51C-48995"/>
    <d v="2022-01-07T00:00:00"/>
    <s v="0002907"/>
    <x v="0"/>
    <x v="0"/>
    <s v="CTKN"/>
    <x v="0"/>
    <x v="12"/>
    <n v="16206000"/>
    <n v="16206000"/>
    <n v="10"/>
    <n v="162060000"/>
  </r>
  <r>
    <s v="51C-48995"/>
    <d v="2022-01-07T00:00:00"/>
    <s v="0002907"/>
    <x v="0"/>
    <x v="0"/>
    <s v="CTKN"/>
    <x v="0"/>
    <x v="16"/>
    <n v="15260000"/>
    <n v="15260000"/>
    <n v="22"/>
    <n v="335720000"/>
  </r>
  <r>
    <s v="51C-48995"/>
    <d v="2022-01-07T00:00:00"/>
    <s v="0002907"/>
    <x v="0"/>
    <x v="0"/>
    <s v="CTKN"/>
    <x v="0"/>
    <x v="2"/>
    <n v="19458000"/>
    <n v="19458000"/>
    <n v="1"/>
    <n v="19458000"/>
  </r>
  <r>
    <s v="79H-00601"/>
    <d v="2022-01-07T00:00:00"/>
    <s v="0002910"/>
    <x v="16"/>
    <x v="16"/>
    <s v="CHKK"/>
    <x v="26"/>
    <x v="12"/>
    <n v="16206000"/>
    <n v="16206000"/>
    <n v="4"/>
    <n v="64824000"/>
  </r>
  <r>
    <s v="79H-00601"/>
    <d v="2022-01-07T00:00:00"/>
    <s v="0002910"/>
    <x v="16"/>
    <x v="16"/>
    <s v="CHKK"/>
    <x v="26"/>
    <x v="3"/>
    <n v="17078000"/>
    <n v="17078000"/>
    <n v="2"/>
    <n v="34156000"/>
  </r>
  <r>
    <s v="79H-00601"/>
    <d v="2022-01-07T00:00:00"/>
    <s v="0002910"/>
    <x v="16"/>
    <x v="16"/>
    <s v="CHKK"/>
    <x v="26"/>
    <x v="4"/>
    <n v="15976000"/>
    <n v="15976000"/>
    <n v="1"/>
    <n v="15976000"/>
  </r>
  <r>
    <s v="85H-00039"/>
    <d v="2022-01-07T00:00:00"/>
    <s v="0002906"/>
    <x v="0"/>
    <x v="0"/>
    <s v="CTKN"/>
    <x v="0"/>
    <x v="6"/>
    <n v="17129000"/>
    <n v="17129000"/>
    <n v="5"/>
    <n v="85645000"/>
  </r>
  <r>
    <s v="85H-00039"/>
    <d v="2022-01-07T00:00:00"/>
    <s v="0002906"/>
    <x v="0"/>
    <x v="0"/>
    <s v="CTKN"/>
    <x v="0"/>
    <x v="5"/>
    <n v="15810000"/>
    <n v="15810000"/>
    <n v="13"/>
    <n v="205530000"/>
  </r>
  <r>
    <s v="85H-00039"/>
    <d v="2022-01-07T00:00:00"/>
    <s v="0002906"/>
    <x v="0"/>
    <x v="0"/>
    <s v="CTKN"/>
    <x v="0"/>
    <x v="7"/>
    <n v="15918000"/>
    <n v="15918000"/>
    <n v="10"/>
    <n v="159180000"/>
  </r>
  <r>
    <s v="85H-00039"/>
    <d v="2022-01-07T00:00:00"/>
    <s v="0002906"/>
    <x v="0"/>
    <x v="0"/>
    <s v="CTKN"/>
    <x v="0"/>
    <x v="2"/>
    <n v="19458000"/>
    <n v="19458000"/>
    <n v="5"/>
    <n v="97290000"/>
  </r>
  <r>
    <s v="85H-00039"/>
    <d v="2022-01-07T00:00:00"/>
    <s v="0002906"/>
    <x v="0"/>
    <x v="0"/>
    <s v="CTKN"/>
    <x v="0"/>
    <x v="1"/>
    <n v="19565000"/>
    <n v="19565000"/>
    <n v="2"/>
    <n v="39130000"/>
  </r>
  <r>
    <s v="60C-15790"/>
    <d v="2022-01-07T00:00:00"/>
    <s v="0002892"/>
    <x v="6"/>
    <x v="6"/>
    <s v="CTVTUYET"/>
    <x v="22"/>
    <x v="1"/>
    <n v="19565000"/>
    <n v="19565000"/>
    <n v="19"/>
    <n v="371735000"/>
  </r>
  <r>
    <s v="54V-9757"/>
    <d v="2022-01-07T00:00:00"/>
    <s v="0002891"/>
    <x v="6"/>
    <x v="6"/>
    <s v="CTVTUYET"/>
    <x v="22"/>
    <x v="5"/>
    <n v="15810000"/>
    <n v="15810000"/>
    <n v="3"/>
    <n v="47430000"/>
  </r>
  <r>
    <s v="54V-9757"/>
    <d v="2022-01-07T00:00:00"/>
    <s v="0002891"/>
    <x v="6"/>
    <x v="6"/>
    <s v="CTVTUYET"/>
    <x v="22"/>
    <x v="7"/>
    <n v="15918000"/>
    <n v="15918000"/>
    <n v="2"/>
    <n v="31836000"/>
  </r>
  <r>
    <s v="60H-01813"/>
    <d v="2022-01-07T00:00:00"/>
    <s v="0002894"/>
    <x v="6"/>
    <x v="6"/>
    <s v="CTVTTV"/>
    <x v="8"/>
    <x v="29"/>
    <n v="16357000"/>
    <n v="16357000"/>
    <n v="5"/>
    <n v="81785000"/>
  </r>
  <r>
    <s v="60H-01813"/>
    <d v="2022-01-07T00:00:00"/>
    <s v="0002894"/>
    <x v="6"/>
    <x v="6"/>
    <s v="CTVTTV"/>
    <x v="8"/>
    <x v="5"/>
    <n v="15810000"/>
    <n v="15810000"/>
    <n v="5"/>
    <n v="79050000"/>
  </r>
  <r>
    <s v="60H-01813"/>
    <d v="2022-01-07T00:00:00"/>
    <s v="0002894"/>
    <x v="6"/>
    <x v="6"/>
    <s v="CTVTTV"/>
    <x v="8"/>
    <x v="1"/>
    <n v="19565000"/>
    <n v="19565000"/>
    <n v="24"/>
    <n v="469560000"/>
  </r>
  <r>
    <s v="47C-11366"/>
    <d v="2022-01-07T00:00:00"/>
    <s v="0002900"/>
    <x v="18"/>
    <x v="18"/>
    <s v="CTTTDL"/>
    <x v="28"/>
    <x v="30"/>
    <n v="15400000"/>
    <n v="15400000"/>
    <n v="7"/>
    <n v="107800000"/>
  </r>
  <r>
    <s v="47C-11366"/>
    <d v="2022-01-07T00:00:00"/>
    <s v="0002900"/>
    <x v="18"/>
    <x v="18"/>
    <s v="CTTTDL"/>
    <x v="28"/>
    <x v="20"/>
    <n v="15365000"/>
    <n v="15365000"/>
    <n v="10"/>
    <n v="153650000"/>
  </r>
  <r>
    <s v="47C-11366"/>
    <d v="2022-01-07T00:00:00"/>
    <s v="0002900"/>
    <x v="18"/>
    <x v="18"/>
    <s v="CTTTDL"/>
    <x v="28"/>
    <x v="15"/>
    <n v="15214000"/>
    <n v="15214000"/>
    <n v="3"/>
    <n v="45642000"/>
  </r>
  <r>
    <s v="62C-09083"/>
    <d v="2022-01-07T00:00:00"/>
    <s v="0002896"/>
    <x v="7"/>
    <x v="7"/>
    <s v="DNTDU"/>
    <x v="9"/>
    <x v="1"/>
    <n v="19565000"/>
    <n v="19565000"/>
    <n v="6.5"/>
    <n v="127172500"/>
  </r>
  <r>
    <s v="77C-15254"/>
    <d v="2022-01-07T00:00:00"/>
    <s v="0002905"/>
    <x v="5"/>
    <x v="5"/>
    <s v="CTHNH"/>
    <x v="7"/>
    <x v="19"/>
    <n v="15880000"/>
    <n v="15880000"/>
    <n v="30"/>
    <n v="476400000"/>
  </r>
  <r>
    <s v="93C-04381"/>
    <d v="2022-01-07T00:00:00"/>
    <s v="0002904"/>
    <x v="15"/>
    <x v="15"/>
    <s v="CTLV"/>
    <x v="19"/>
    <x v="0"/>
    <n v="13966000"/>
    <n v="13966000"/>
    <n v="5"/>
    <n v="69830000"/>
  </r>
  <r>
    <s v="93C-04381"/>
    <d v="2022-01-07T00:00:00"/>
    <s v="0002904"/>
    <x v="15"/>
    <x v="15"/>
    <s v="CTLV"/>
    <x v="19"/>
    <x v="16"/>
    <n v="15260000"/>
    <n v="15260000"/>
    <n v="5"/>
    <n v="76300000"/>
  </r>
  <r>
    <s v="93C-04381"/>
    <d v="2022-01-07T00:00:00"/>
    <s v="0002904"/>
    <x v="15"/>
    <x v="15"/>
    <s v="CTLV"/>
    <x v="19"/>
    <x v="15"/>
    <n v="15214000"/>
    <n v="15214000"/>
    <n v="5"/>
    <n v="76070000"/>
  </r>
  <r>
    <s v="93C-04381"/>
    <d v="2022-01-07T00:00:00"/>
    <s v="0002904"/>
    <x v="15"/>
    <x v="15"/>
    <s v="CTLV"/>
    <x v="19"/>
    <x v="31"/>
    <n v="15260000"/>
    <n v="15260000"/>
    <n v="5"/>
    <n v="76300000"/>
  </r>
  <r>
    <s v="93C-04381"/>
    <d v="2022-01-07T00:00:00"/>
    <s v="0002904"/>
    <x v="15"/>
    <x v="15"/>
    <s v="CTLV"/>
    <x v="19"/>
    <x v="20"/>
    <n v="15365000"/>
    <n v="15365000"/>
    <n v="5"/>
    <n v="76825000"/>
  </r>
  <r>
    <s v="93C-04381"/>
    <d v="2022-01-07T00:00:00"/>
    <s v="0002904"/>
    <x v="15"/>
    <x v="15"/>
    <s v="CTLV"/>
    <x v="19"/>
    <x v="2"/>
    <n v="19458000"/>
    <n v="19458000"/>
    <n v="5"/>
    <n v="97290000"/>
  </r>
  <r>
    <s v="93C-04381"/>
    <d v="2022-01-07T00:00:00"/>
    <s v="0002904"/>
    <x v="15"/>
    <x v="15"/>
    <s v="CTLV"/>
    <x v="19"/>
    <x v="1"/>
    <n v="19565000"/>
    <n v="19565000"/>
    <n v="5"/>
    <n v="97825000"/>
  </r>
  <r>
    <s v="79H-00601"/>
    <d v="2022-01-07T00:00:00"/>
    <s v="0002911"/>
    <x v="16"/>
    <x v="16"/>
    <s v="BVT"/>
    <x v="29"/>
    <x v="12"/>
    <n v="16206000"/>
    <n v="16206000"/>
    <n v="7"/>
    <n v="113442000"/>
  </r>
  <r>
    <s v="79H-00601"/>
    <d v="2022-01-07T00:00:00"/>
    <s v="0002911"/>
    <x v="16"/>
    <x v="16"/>
    <s v="BVT"/>
    <x v="29"/>
    <x v="5"/>
    <n v="15810000"/>
    <n v="15810000"/>
    <n v="1"/>
    <n v="15810000"/>
  </r>
  <r>
    <s v="79H-00601"/>
    <d v="2022-01-07T00:00:00"/>
    <s v="0002911"/>
    <x v="16"/>
    <x v="16"/>
    <s v="BVT"/>
    <x v="29"/>
    <x v="1"/>
    <n v="19565000"/>
    <n v="19565000"/>
    <n v="2"/>
    <n v="39130000"/>
  </r>
  <r>
    <s v="79H-00601"/>
    <d v="2022-01-07T00:00:00"/>
    <s v="0002911"/>
    <x v="16"/>
    <x v="16"/>
    <s v="BVT"/>
    <x v="29"/>
    <x v="15"/>
    <n v="15214000"/>
    <n v="15214000"/>
    <n v="2"/>
    <n v="30428000"/>
  </r>
  <r>
    <s v="47C-11366"/>
    <d v="2022-01-07T00:00:00"/>
    <s v="0002901"/>
    <x v="18"/>
    <x v="18"/>
    <s v="CTTTDL"/>
    <x v="28"/>
    <x v="18"/>
    <n v="12360000"/>
    <n v="12360000"/>
    <n v="10"/>
    <n v="123600000"/>
  </r>
  <r>
    <s v="62H-02010"/>
    <d v="2022-01-07T00:00:00"/>
    <s v="0002895"/>
    <x v="3"/>
    <x v="3"/>
    <s v="CTANG"/>
    <x v="5"/>
    <x v="4"/>
    <n v="15976000"/>
    <n v="15976000"/>
    <n v="3"/>
    <n v="47928000"/>
  </r>
  <r>
    <s v="63C-05069"/>
    <d v="2022-01-07T00:00:00"/>
    <s v="0002902"/>
    <x v="14"/>
    <x v="14"/>
    <s v="CTTMA"/>
    <x v="18"/>
    <x v="18"/>
    <n v="12360000"/>
    <n v="12360000"/>
    <n v="10"/>
    <n v="123600000"/>
  </r>
  <r>
    <s v="47C-24237"/>
    <d v="2022-01-07T00:00:00"/>
    <s v="0002912"/>
    <x v="18"/>
    <x v="18"/>
    <s v="CTTCH"/>
    <x v="23"/>
    <x v="18"/>
    <n v="12360000"/>
    <n v="12360000"/>
    <n v="50"/>
    <n v="618000000"/>
  </r>
  <r>
    <s v="70C-11433"/>
    <d v="2022-01-08T00:00:00"/>
    <s v="0002913"/>
    <x v="9"/>
    <x v="9"/>
    <s v="CTHDU"/>
    <x v="11"/>
    <x v="7"/>
    <n v="15918000"/>
    <n v="15918000"/>
    <n v="17"/>
    <n v="270606000"/>
  </r>
  <r>
    <s v="64C-03349"/>
    <d v="2022-01-08T00:00:00"/>
    <s v="0002914"/>
    <x v="13"/>
    <x v="13"/>
    <s v="DNKH"/>
    <x v="15"/>
    <x v="9"/>
    <n v="19403000"/>
    <n v="19403000"/>
    <n v="7"/>
    <n v="135821000"/>
  </r>
  <r>
    <s v="64C-03349"/>
    <d v="2022-01-08T00:00:00"/>
    <s v="0002914"/>
    <x v="13"/>
    <x v="13"/>
    <s v="DNKH"/>
    <x v="15"/>
    <x v="2"/>
    <n v="19458000"/>
    <n v="19458000"/>
    <n v="9"/>
    <n v="175122000"/>
  </r>
  <r>
    <s v=""/>
    <d v="2022-01-08T00:00:00"/>
    <s v="0002916"/>
    <x v="12"/>
    <x v="12"/>
    <s v="KHNL"/>
    <x v="30"/>
    <x v="32"/>
    <n v="16402000"/>
    <n v="16402000"/>
    <n v="0.5"/>
    <n v="8201000"/>
  </r>
  <r>
    <s v=""/>
    <d v="2022-01-08T00:00:00"/>
    <s v="0002916"/>
    <x v="12"/>
    <x v="12"/>
    <s v="KHNL"/>
    <x v="30"/>
    <x v="24"/>
    <n v="19180000"/>
    <n v="19180000"/>
    <n v="0.5"/>
    <n v="9590000"/>
  </r>
  <r>
    <s v="95H-00454"/>
    <d v="2022-01-08T00:00:00"/>
    <s v="0002919"/>
    <x v="2"/>
    <x v="2"/>
    <s v="CTUN"/>
    <x v="2"/>
    <x v="8"/>
    <n v="20768000"/>
    <n v="20768000"/>
    <n v="7.6000000000000005"/>
    <n v="157836800"/>
  </r>
  <r>
    <s v="51C-66693"/>
    <d v="2022-01-08T00:00:00"/>
    <s v="0002920"/>
    <x v="8"/>
    <x v="8"/>
    <s v="CVH"/>
    <x v="31"/>
    <x v="1"/>
    <n v="19565000"/>
    <n v="19565000"/>
    <n v="16"/>
    <n v="313040000"/>
  </r>
  <r>
    <s v="95C-04739"/>
    <d v="2022-01-08T00:00:00"/>
    <s v="0002918"/>
    <x v="2"/>
    <x v="2"/>
    <s v="CTUN"/>
    <x v="2"/>
    <x v="8"/>
    <n v="20768000"/>
    <n v="20768000"/>
    <n v="7.4"/>
    <n v="153683200"/>
  </r>
  <r>
    <s v="78C-04000"/>
    <d v="2022-01-08T00:00:00"/>
    <s v="0002924"/>
    <x v="11"/>
    <x v="11"/>
    <s v="CTHCL"/>
    <x v="13"/>
    <x v="12"/>
    <n v="16206000"/>
    <n v="16206000"/>
    <n v="12"/>
    <n v="194472000"/>
  </r>
  <r>
    <s v="78C-04000"/>
    <d v="2022-01-08T00:00:00"/>
    <s v="0002924"/>
    <x v="11"/>
    <x v="11"/>
    <s v="CTHCL"/>
    <x v="13"/>
    <x v="2"/>
    <n v="19458000"/>
    <n v="19458000"/>
    <n v="16"/>
    <n v="311328000"/>
  </r>
  <r>
    <s v="CT-04519"/>
    <d v="2022-01-08T00:00:00"/>
    <s v="0002922"/>
    <x v="17"/>
    <x v="17"/>
    <s v="CTTPHO"/>
    <x v="32"/>
    <x v="2"/>
    <n v="19458000"/>
    <n v="19458000"/>
    <n v="150"/>
    <n v="2918700000"/>
  </r>
  <r>
    <s v="CT-04519"/>
    <d v="2022-01-08T00:00:00"/>
    <s v="0002922"/>
    <x v="17"/>
    <x v="17"/>
    <s v="CTTPHO"/>
    <x v="32"/>
    <x v="15"/>
    <n v="15214000"/>
    <n v="15214000"/>
    <n v="35"/>
    <n v="532490000"/>
  </r>
  <r>
    <s v="51C-80115"/>
    <d v="2022-01-08T00:00:00"/>
    <s v="0002915"/>
    <x v="6"/>
    <x v="6"/>
    <s v="CTVTTV"/>
    <x v="8"/>
    <x v="16"/>
    <n v="15260000"/>
    <n v="15260000"/>
    <n v="6"/>
    <n v="91560000"/>
  </r>
  <r>
    <s v="51C-80115"/>
    <d v="2022-01-08T00:00:00"/>
    <s v="0002915"/>
    <x v="6"/>
    <x v="6"/>
    <s v="CTVTTV"/>
    <x v="8"/>
    <x v="3"/>
    <n v="17078000"/>
    <n v="17078000"/>
    <n v="8.5"/>
    <n v="145163000"/>
  </r>
  <r>
    <s v="51C-80115"/>
    <d v="2022-01-08T00:00:00"/>
    <s v="0002915"/>
    <x v="6"/>
    <x v="6"/>
    <s v="CTVTTV"/>
    <x v="8"/>
    <x v="4"/>
    <n v="15976000"/>
    <n v="15976000"/>
    <n v="2.5"/>
    <n v="39940000"/>
  </r>
  <r>
    <s v="63K-3405"/>
    <d v="2022-01-08T00:00:00"/>
    <s v="0002917"/>
    <x v="8"/>
    <x v="8"/>
    <s v="PTT"/>
    <x v="10"/>
    <x v="2"/>
    <n v="19458000"/>
    <n v="19458000"/>
    <n v="10"/>
    <n v="194580000"/>
  </r>
  <r>
    <s v="63K-3405"/>
    <d v="2022-01-08T00:00:00"/>
    <s v="0002917"/>
    <x v="8"/>
    <x v="8"/>
    <s v="PTT"/>
    <x v="10"/>
    <x v="1"/>
    <n v="19565000"/>
    <n v="19565000"/>
    <n v="10"/>
    <n v="195650000"/>
  </r>
  <r>
    <s v="70C-00449"/>
    <d v="2022-01-08T00:00:00"/>
    <s v="0002921"/>
    <x v="6"/>
    <x v="6"/>
    <s v="CTVTTV"/>
    <x v="8"/>
    <x v="3"/>
    <n v="17078000"/>
    <n v="17078000"/>
    <n v="22"/>
    <n v="375716000"/>
  </r>
  <r>
    <s v="70C-00449"/>
    <d v="2022-01-08T00:00:00"/>
    <s v="0002921"/>
    <x v="6"/>
    <x v="6"/>
    <s v="CTVTTV"/>
    <x v="8"/>
    <x v="4"/>
    <n v="15976000"/>
    <n v="15976000"/>
    <n v="4"/>
    <n v="63904000"/>
  </r>
  <r>
    <s v="70C-00449"/>
    <d v="2022-01-08T00:00:00"/>
    <s v="0002921"/>
    <x v="6"/>
    <x v="6"/>
    <s v="CTVTTV"/>
    <x v="8"/>
    <x v="25"/>
    <n v="17548000"/>
    <n v="17548000"/>
    <n v="3"/>
    <n v="52644000"/>
  </r>
  <r>
    <s v="70C-00449"/>
    <d v="2022-01-08T00:00:00"/>
    <s v="0002921"/>
    <x v="6"/>
    <x v="6"/>
    <s v="CTVTTV"/>
    <x v="8"/>
    <x v="5"/>
    <n v="15810000"/>
    <n v="15810000"/>
    <n v="5"/>
    <n v="79050000"/>
  </r>
  <r>
    <s v="86C-08606"/>
    <d v="2022-01-08T00:00:00"/>
    <s v="0002925"/>
    <x v="19"/>
    <x v="19"/>
    <s v="CTPTH"/>
    <x v="24"/>
    <x v="3"/>
    <n v="17078000"/>
    <n v="17078000"/>
    <n v="5"/>
    <n v="85390000"/>
  </r>
  <r>
    <s v="86C-08606"/>
    <d v="2022-01-08T00:00:00"/>
    <s v="0002925"/>
    <x v="19"/>
    <x v="19"/>
    <s v="CTPTH"/>
    <x v="24"/>
    <x v="4"/>
    <n v="15976000"/>
    <n v="15976000"/>
    <n v="4"/>
    <n v="63904000"/>
  </r>
  <r>
    <s v="86C-08606"/>
    <d v="2022-01-08T00:00:00"/>
    <s v="0002925"/>
    <x v="19"/>
    <x v="19"/>
    <s v="CTPTH"/>
    <x v="24"/>
    <x v="7"/>
    <n v="15918000"/>
    <n v="15918000"/>
    <n v="22"/>
    <n v="350196000"/>
  </r>
  <r>
    <s v="86C-08606"/>
    <d v="2022-01-08T00:00:00"/>
    <s v="0002925"/>
    <x v="19"/>
    <x v="19"/>
    <s v="CTPTH"/>
    <x v="24"/>
    <x v="10"/>
    <n v="17770000"/>
    <n v="17770000"/>
    <n v="10"/>
    <n v="177700000"/>
  </r>
  <r>
    <s v="86C-08606"/>
    <d v="2022-01-08T00:00:00"/>
    <s v="0002925"/>
    <x v="19"/>
    <x v="19"/>
    <s v="CTPTH"/>
    <x v="24"/>
    <x v="1"/>
    <n v="19565000"/>
    <n v="19565000"/>
    <n v="9"/>
    <n v="176085000"/>
  </r>
  <r>
    <s v="85C-04469"/>
    <d v="2022-01-08T00:00:00"/>
    <s v="0002926"/>
    <x v="6"/>
    <x v="6"/>
    <s v="CTVTTV"/>
    <x v="8"/>
    <x v="6"/>
    <n v="17129000"/>
    <n v="17129000"/>
    <n v="4"/>
    <n v="68516000"/>
  </r>
  <r>
    <s v="85C-04469"/>
    <d v="2022-01-08T00:00:00"/>
    <s v="0002926"/>
    <x v="6"/>
    <x v="6"/>
    <s v="CTVTTV"/>
    <x v="8"/>
    <x v="5"/>
    <n v="15810000"/>
    <n v="15810000"/>
    <n v="6"/>
    <n v="94860000"/>
  </r>
  <r>
    <s v="85C-04469"/>
    <d v="2022-01-08T00:00:00"/>
    <s v="0002926"/>
    <x v="6"/>
    <x v="6"/>
    <s v="CTVTTV"/>
    <x v="8"/>
    <x v="7"/>
    <n v="15918000"/>
    <n v="15918000"/>
    <n v="10"/>
    <n v="159180000"/>
  </r>
  <r>
    <s v="85C-04469"/>
    <d v="2022-01-08T00:00:00"/>
    <s v="0002926"/>
    <x v="6"/>
    <x v="6"/>
    <s v="CTVTTV"/>
    <x v="8"/>
    <x v="2"/>
    <n v="19458000"/>
    <n v="19458000"/>
    <n v="1"/>
    <n v="19458000"/>
  </r>
  <r>
    <s v="85C-04469"/>
    <d v="2022-01-08T00:00:00"/>
    <s v="0002926"/>
    <x v="6"/>
    <x v="6"/>
    <s v="CTVTTV"/>
    <x v="8"/>
    <x v="3"/>
    <n v="17078000"/>
    <n v="17078000"/>
    <n v="2"/>
    <n v="34156000"/>
  </r>
  <r>
    <s v="85C-04469"/>
    <d v="2022-01-08T00:00:00"/>
    <s v="0002926"/>
    <x v="6"/>
    <x v="6"/>
    <s v="CTVTTV"/>
    <x v="8"/>
    <x v="4"/>
    <n v="15976000"/>
    <n v="15976000"/>
    <n v="2"/>
    <n v="31952000"/>
  </r>
  <r>
    <s v="85C-04469"/>
    <d v="2022-01-08T00:00:00"/>
    <s v="0002926"/>
    <x v="6"/>
    <x v="6"/>
    <s v="CTVTTV"/>
    <x v="8"/>
    <x v="23"/>
    <n v="14168000"/>
    <n v="14168000"/>
    <n v="2"/>
    <n v="28336000"/>
  </r>
  <r>
    <s v="70C-07219"/>
    <d v="2022-01-08T00:00:00"/>
    <s v="0002923"/>
    <x v="9"/>
    <x v="9"/>
    <s v="CTMT"/>
    <x v="17"/>
    <x v="1"/>
    <n v="19565000"/>
    <n v="19565000"/>
    <n v="16"/>
    <n v="313040000"/>
  </r>
  <r>
    <s v="47C-03768"/>
    <d v="2022-01-08T00:00:00"/>
    <s v="0002927"/>
    <x v="18"/>
    <x v="18"/>
    <s v="CTTCH"/>
    <x v="23"/>
    <x v="24"/>
    <n v="18804000"/>
    <n v="18804000"/>
    <n v="4"/>
    <n v="75216000"/>
  </r>
  <r>
    <s v="47C-03768"/>
    <d v="2022-01-08T00:00:00"/>
    <s v="0002927"/>
    <x v="18"/>
    <x v="18"/>
    <s v="CTTCH"/>
    <x v="23"/>
    <x v="12"/>
    <n v="16206000"/>
    <n v="16206000"/>
    <n v="6"/>
    <n v="97236000"/>
  </r>
  <r>
    <s v="47C-03768"/>
    <d v="2022-01-08T00:00:00"/>
    <s v="0002927"/>
    <x v="18"/>
    <x v="18"/>
    <s v="CTTCH"/>
    <x v="23"/>
    <x v="20"/>
    <n v="15365000"/>
    <n v="15365000"/>
    <n v="20"/>
    <n v="307300000"/>
  </r>
  <r>
    <s v="70K-3680"/>
    <d v="2022-01-08T00:00:00"/>
    <s v="0002928"/>
    <x v="9"/>
    <x v="9"/>
    <s v="CTMT"/>
    <x v="17"/>
    <x v="1"/>
    <n v="19565000"/>
    <n v="19565000"/>
    <n v="16.5"/>
    <n v="322822500"/>
  </r>
  <r>
    <s v="67C-03066"/>
    <d v="2022-01-09T00:00:00"/>
    <s v="0002929"/>
    <x v="13"/>
    <x v="13"/>
    <s v="DNKH"/>
    <x v="15"/>
    <x v="4"/>
    <n v="15976000"/>
    <n v="15976000"/>
    <n v="4"/>
    <n v="63904000"/>
  </r>
  <r>
    <s v="67C-03066"/>
    <d v="2022-01-09T00:00:00"/>
    <s v="0002929"/>
    <x v="13"/>
    <x v="13"/>
    <s v="DNKH"/>
    <x v="15"/>
    <x v="15"/>
    <n v="15214000"/>
    <n v="15214000"/>
    <n v="1"/>
    <n v="15214000"/>
  </r>
  <r>
    <s v="67C-03066"/>
    <d v="2022-01-09T00:00:00"/>
    <s v="0002929"/>
    <x v="13"/>
    <x v="13"/>
    <s v="DNKH"/>
    <x v="15"/>
    <x v="1"/>
    <n v="19565000"/>
    <n v="19565000"/>
    <n v="1.5"/>
    <n v="29347500"/>
  </r>
  <r>
    <s v="67C-03066"/>
    <d v="2022-01-09T00:00:00"/>
    <s v="0002929"/>
    <x v="13"/>
    <x v="13"/>
    <s v="DNKH"/>
    <x v="15"/>
    <x v="33"/>
    <n v="16500000"/>
    <n v="16500000"/>
    <n v="0.5"/>
    <n v="8250000"/>
  </r>
  <r>
    <s v="62C-03909"/>
    <d v="2022-01-09T00:00:00"/>
    <s v="0002935"/>
    <x v="2"/>
    <x v="2"/>
    <s v="CTUN"/>
    <x v="2"/>
    <x v="3"/>
    <n v="17078000"/>
    <n v="17078000"/>
    <n v="10"/>
    <n v="170780000"/>
  </r>
  <r>
    <s v="62C-03909"/>
    <d v="2022-01-09T00:00:00"/>
    <s v="0002935"/>
    <x v="2"/>
    <x v="2"/>
    <s v="CTUN"/>
    <x v="2"/>
    <x v="14"/>
    <n v="18953000"/>
    <n v="18953000"/>
    <n v="2"/>
    <n v="37906000"/>
  </r>
  <r>
    <s v="62C-03909"/>
    <d v="2022-01-09T00:00:00"/>
    <s v="0002935"/>
    <x v="2"/>
    <x v="2"/>
    <s v="CTUN"/>
    <x v="2"/>
    <x v="1"/>
    <n v="19565000"/>
    <n v="19565000"/>
    <n v="4"/>
    <n v="78260000"/>
  </r>
  <r>
    <s v="78C-05757"/>
    <d v="2022-01-09T00:00:00"/>
    <s v="0002936"/>
    <x v="11"/>
    <x v="11"/>
    <s v="CTBTN"/>
    <x v="33"/>
    <x v="1"/>
    <n v="19565000"/>
    <n v="19565000"/>
    <n v="15"/>
    <n v="293475000"/>
  </r>
  <r>
    <s v="78C-05757"/>
    <d v="2022-01-09T00:00:00"/>
    <s v="0002936"/>
    <x v="11"/>
    <x v="11"/>
    <s v="CTBTN"/>
    <x v="33"/>
    <x v="12"/>
    <n v="16206000"/>
    <n v="16206000"/>
    <n v="20"/>
    <n v="324120000"/>
  </r>
  <r>
    <s v="78C-05757"/>
    <d v="2022-01-09T00:00:00"/>
    <s v="0002936"/>
    <x v="11"/>
    <x v="11"/>
    <s v="CTBTN"/>
    <x v="33"/>
    <x v="2"/>
    <n v="19458000"/>
    <n v="19458000"/>
    <n v="40"/>
    <n v="778320000"/>
  </r>
  <r>
    <s v="81H-00557"/>
    <d v="2022-01-09T00:00:00"/>
    <s v="0002938"/>
    <x v="20"/>
    <x v="20"/>
    <s v="CTKH"/>
    <x v="27"/>
    <x v="25"/>
    <n v="17548000"/>
    <n v="17548000"/>
    <n v="5"/>
    <n v="87740000"/>
  </r>
  <r>
    <s v="81H-00557"/>
    <d v="2022-01-09T00:00:00"/>
    <s v="0002938"/>
    <x v="20"/>
    <x v="20"/>
    <s v="CTKH"/>
    <x v="27"/>
    <x v="26"/>
    <n v="16235000"/>
    <n v="16235000"/>
    <n v="5"/>
    <n v="81175000"/>
  </r>
  <r>
    <s v="81H-00557"/>
    <d v="2022-01-09T00:00:00"/>
    <s v="0002938"/>
    <x v="20"/>
    <x v="20"/>
    <s v="CTKH"/>
    <x v="27"/>
    <x v="23"/>
    <n v="14168000"/>
    <n v="14168000"/>
    <n v="5"/>
    <n v="70840000"/>
  </r>
  <r>
    <s v="81H-00557"/>
    <d v="2022-01-09T00:00:00"/>
    <s v="0002938"/>
    <x v="20"/>
    <x v="20"/>
    <s v="CTKH"/>
    <x v="27"/>
    <x v="16"/>
    <n v="15260000"/>
    <n v="15260000"/>
    <n v="5"/>
    <n v="76300000"/>
  </r>
  <r>
    <s v="81H-00557"/>
    <d v="2022-01-09T00:00:00"/>
    <s v="0002938"/>
    <x v="20"/>
    <x v="20"/>
    <s v="CTKH"/>
    <x v="27"/>
    <x v="27"/>
    <n v="15365000"/>
    <n v="15365000"/>
    <n v="10"/>
    <n v="153650000"/>
  </r>
  <r>
    <s v="81H-00984"/>
    <d v="2022-01-09T00:00:00"/>
    <s v="0002937"/>
    <x v="20"/>
    <x v="20"/>
    <s v="CTKH"/>
    <x v="27"/>
    <x v="27"/>
    <n v="15365000"/>
    <n v="15365000"/>
    <n v="30"/>
    <n v="460950000"/>
  </r>
  <r>
    <s v="72C-12707"/>
    <d v="2022-01-09T00:00:00"/>
    <s v="0002930"/>
    <x v="6"/>
    <x v="6"/>
    <s v="CTVTTV"/>
    <x v="8"/>
    <x v="5"/>
    <n v="15810000"/>
    <n v="15810000"/>
    <n v="6"/>
    <n v="94860000"/>
  </r>
  <r>
    <s v="72C-12707"/>
    <d v="2022-01-09T00:00:00"/>
    <s v="0002930"/>
    <x v="6"/>
    <x v="6"/>
    <s v="CTVTTV"/>
    <x v="8"/>
    <x v="7"/>
    <n v="15918000"/>
    <n v="15918000"/>
    <n v="11"/>
    <n v="175098000"/>
  </r>
  <r>
    <s v="85C-02435"/>
    <d v="2022-01-09T00:00:00"/>
    <s v="0002931"/>
    <x v="19"/>
    <x v="19"/>
    <s v="CTPTH"/>
    <x v="24"/>
    <x v="3"/>
    <n v="17078000"/>
    <n v="17078000"/>
    <n v="8"/>
    <n v="136624000"/>
  </r>
  <r>
    <s v="85C-02435"/>
    <d v="2022-01-09T00:00:00"/>
    <s v="0002931"/>
    <x v="19"/>
    <x v="19"/>
    <s v="CTPTH"/>
    <x v="24"/>
    <x v="4"/>
    <n v="15976000"/>
    <n v="15976000"/>
    <n v="5"/>
    <n v="79880000"/>
  </r>
  <r>
    <s v="85C-02435"/>
    <d v="2022-01-09T00:00:00"/>
    <s v="0002931"/>
    <x v="19"/>
    <x v="19"/>
    <s v="CTPTH"/>
    <x v="24"/>
    <x v="2"/>
    <n v="19458000"/>
    <n v="19458000"/>
    <n v="3"/>
    <n v="58374000"/>
  </r>
  <r>
    <s v="85C-02435"/>
    <d v="2022-01-09T00:00:00"/>
    <s v="0002931"/>
    <x v="19"/>
    <x v="19"/>
    <s v="CTPTH"/>
    <x v="24"/>
    <x v="34"/>
    <n v="16818000"/>
    <n v="16818000"/>
    <n v="1"/>
    <n v="16818000"/>
  </r>
  <r>
    <s v="86C-08658"/>
    <d v="2022-01-09T00:00:00"/>
    <s v="0002934"/>
    <x v="19"/>
    <x v="19"/>
    <s v="CTPTH"/>
    <x v="24"/>
    <x v="5"/>
    <n v="15810000"/>
    <n v="15810000"/>
    <n v="30"/>
    <n v="474300000"/>
  </r>
  <r>
    <s v="86C-08658"/>
    <d v="2022-01-09T00:00:00"/>
    <s v="0002934"/>
    <x v="19"/>
    <x v="19"/>
    <s v="CTPTH"/>
    <x v="24"/>
    <x v="7"/>
    <n v="15918000"/>
    <n v="15918000"/>
    <n v="15"/>
    <n v="238770000"/>
  </r>
  <r>
    <s v="86C-08658"/>
    <d v="2022-01-09T00:00:00"/>
    <s v="0002934"/>
    <x v="19"/>
    <x v="19"/>
    <s v="CTPTH"/>
    <x v="24"/>
    <x v="2"/>
    <n v="19458000"/>
    <n v="19458000"/>
    <n v="5"/>
    <n v="97290000"/>
  </r>
  <r>
    <s v="29H-75015"/>
    <d v="2022-01-09T00:00:00"/>
    <s v="0002933"/>
    <x v="5"/>
    <x v="5"/>
    <s v="CTTTR"/>
    <x v="16"/>
    <x v="18"/>
    <n v="12360000"/>
    <n v="12360000"/>
    <n v="18"/>
    <n v="222480000"/>
  </r>
  <r>
    <s v="29H-75015"/>
    <d v="2022-01-09T00:00:00"/>
    <s v="0002932"/>
    <x v="5"/>
    <x v="5"/>
    <s v="CTTTR"/>
    <x v="16"/>
    <x v="35"/>
    <n v="18530000"/>
    <n v="18530000"/>
    <n v="2"/>
    <n v="37060000"/>
  </r>
  <r>
    <s v="62C-15825"/>
    <d v="2022-01-09T00:00:00"/>
    <s v="0002939"/>
    <x v="3"/>
    <x v="3"/>
    <s v="CTANG"/>
    <x v="5"/>
    <x v="3"/>
    <n v="17078000"/>
    <n v="17078000"/>
    <n v="4.5"/>
    <n v="76851000"/>
  </r>
  <r>
    <s v="62C-15825"/>
    <d v="2022-01-09T00:00:00"/>
    <s v="0002939"/>
    <x v="3"/>
    <x v="3"/>
    <s v="CTANG"/>
    <x v="5"/>
    <x v="4"/>
    <n v="15976000"/>
    <n v="15976000"/>
    <n v="3.5"/>
    <n v="55916000"/>
  </r>
  <r>
    <s v="62M-0699"/>
    <d v="2022-01-10T00:00:00"/>
    <s v="0002945"/>
    <x v="8"/>
    <x v="8"/>
    <s v="CVH"/>
    <x v="31"/>
    <x v="5"/>
    <n v="15810000"/>
    <n v="15810000"/>
    <n v="4"/>
    <n v="63240000"/>
  </r>
  <r>
    <s v="84H-00570"/>
    <d v="2022-01-10T00:00:00"/>
    <s v="0002948"/>
    <x v="0"/>
    <x v="0"/>
    <s v="CTKN"/>
    <x v="0"/>
    <x v="5"/>
    <n v="15810000"/>
    <n v="15810000"/>
    <n v="10"/>
    <n v="158100000"/>
  </r>
  <r>
    <s v="84H-00570"/>
    <d v="2022-01-10T00:00:00"/>
    <s v="0002948"/>
    <x v="0"/>
    <x v="0"/>
    <s v="CTKN"/>
    <x v="0"/>
    <x v="7"/>
    <n v="15918000"/>
    <n v="15918000"/>
    <n v="15"/>
    <n v="238770000"/>
  </r>
  <r>
    <s v="60C-14662"/>
    <d v="2022-01-10T00:00:00"/>
    <s v="0002944"/>
    <x v="0"/>
    <x v="0"/>
    <s v="CTKN"/>
    <x v="0"/>
    <x v="3"/>
    <n v="17078000"/>
    <n v="17078000"/>
    <n v="3"/>
    <n v="51234000"/>
  </r>
  <r>
    <s v="60C-14662"/>
    <d v="2022-01-10T00:00:00"/>
    <s v="0002944"/>
    <x v="0"/>
    <x v="0"/>
    <s v="CTKN"/>
    <x v="0"/>
    <x v="4"/>
    <n v="15976000"/>
    <n v="15976000"/>
    <n v="4"/>
    <n v="63904000"/>
  </r>
  <r>
    <s v="60C-14662"/>
    <d v="2022-01-10T00:00:00"/>
    <s v="0002944"/>
    <x v="0"/>
    <x v="0"/>
    <s v="CTKN"/>
    <x v="0"/>
    <x v="5"/>
    <n v="15810000"/>
    <n v="15810000"/>
    <n v="3"/>
    <n v="47430000"/>
  </r>
  <r>
    <s v="48C-02671"/>
    <d v="2022-01-10T00:00:00"/>
    <s v="0002950"/>
    <x v="0"/>
    <x v="0"/>
    <s v="CTKN"/>
    <x v="0"/>
    <x v="18"/>
    <n v="12360000"/>
    <n v="12360000"/>
    <n v="20"/>
    <n v="247200000"/>
  </r>
  <r>
    <s v="60C-13790"/>
    <d v="2022-01-10T00:00:00"/>
    <s v="0002942"/>
    <x v="6"/>
    <x v="6"/>
    <s v="CTVTUYET"/>
    <x v="22"/>
    <x v="7"/>
    <n v="15918000"/>
    <n v="15918000"/>
    <n v="19"/>
    <n v="302442000"/>
  </r>
  <r>
    <s v="86H-00596"/>
    <d v="2022-01-10T00:00:00"/>
    <s v="0002952"/>
    <x v="6"/>
    <x v="6"/>
    <s v="CTVTTV"/>
    <x v="8"/>
    <x v="10"/>
    <n v="17770000"/>
    <n v="17770000"/>
    <n v="3"/>
    <n v="53310000"/>
  </r>
  <r>
    <s v="86H-00596"/>
    <d v="2022-01-10T00:00:00"/>
    <s v="0002952"/>
    <x v="6"/>
    <x v="6"/>
    <s v="CTVTTV"/>
    <x v="8"/>
    <x v="6"/>
    <n v="17129000"/>
    <n v="17129000"/>
    <n v="9"/>
    <n v="154161000"/>
  </r>
  <r>
    <s v="86H-00596"/>
    <d v="2022-01-10T00:00:00"/>
    <s v="0002952"/>
    <x v="6"/>
    <x v="6"/>
    <s v="CTVTTV"/>
    <x v="8"/>
    <x v="5"/>
    <n v="15810000"/>
    <n v="15810000"/>
    <n v="12"/>
    <n v="189720000"/>
  </r>
  <r>
    <s v="86H-00596"/>
    <d v="2022-01-10T00:00:00"/>
    <s v="0002952"/>
    <x v="6"/>
    <x v="6"/>
    <s v="CTVTTV"/>
    <x v="8"/>
    <x v="7"/>
    <n v="15918000"/>
    <n v="15918000"/>
    <n v="12"/>
    <n v="191016000"/>
  </r>
  <r>
    <s v="86H-00596"/>
    <d v="2022-01-10T00:00:00"/>
    <s v="0002952"/>
    <x v="6"/>
    <x v="6"/>
    <s v="CTVTTV"/>
    <x v="8"/>
    <x v="2"/>
    <n v="19458000"/>
    <n v="19458000"/>
    <n v="5"/>
    <n v="97290000"/>
  </r>
  <r>
    <s v="86H-00596"/>
    <d v="2022-01-10T00:00:00"/>
    <s v="0002952"/>
    <x v="6"/>
    <x v="6"/>
    <s v="CTVTTV"/>
    <x v="8"/>
    <x v="1"/>
    <n v="19565000"/>
    <n v="19565000"/>
    <n v="6"/>
    <n v="117390000"/>
  </r>
  <r>
    <s v="86H-00596"/>
    <d v="2022-01-10T00:00:00"/>
    <s v="0002952"/>
    <x v="6"/>
    <x v="6"/>
    <s v="CTVTTV"/>
    <x v="8"/>
    <x v="12"/>
    <n v="16206000"/>
    <n v="16206000"/>
    <n v="3"/>
    <n v="48618000"/>
  </r>
  <r>
    <s v="78C-05407"/>
    <d v="2022-01-10T00:00:00"/>
    <s v="0002951"/>
    <x v="5"/>
    <x v="5"/>
    <s v="CTHNH"/>
    <x v="7"/>
    <x v="2"/>
    <n v="19458000"/>
    <n v="19458000"/>
    <n v="20"/>
    <n v="389160000"/>
  </r>
  <r>
    <s v="78C-05407"/>
    <d v="2022-01-10T00:00:00"/>
    <s v="0002951"/>
    <x v="5"/>
    <x v="5"/>
    <s v="CTHNH"/>
    <x v="7"/>
    <x v="1"/>
    <n v="19565000"/>
    <n v="19565000"/>
    <n v="60"/>
    <n v="1173900000"/>
  </r>
  <r>
    <s v="83C-04162"/>
    <d v="2022-01-10T00:00:00"/>
    <s v="0002949"/>
    <x v="21"/>
    <x v="21"/>
    <s v="CTNKH"/>
    <x v="34"/>
    <x v="8"/>
    <n v="20768000"/>
    <n v="20768000"/>
    <n v="25"/>
    <n v="519200000"/>
  </r>
  <r>
    <s v="60C-15790"/>
    <d v="2022-01-10T00:00:00"/>
    <s v="0002940"/>
    <x v="6"/>
    <x v="6"/>
    <s v="CTVTUYET"/>
    <x v="22"/>
    <x v="5"/>
    <n v="15810000"/>
    <n v="15810000"/>
    <n v="19"/>
    <n v="300390000"/>
  </r>
  <r>
    <s v="49C-07566"/>
    <d v="2022-01-10T00:00:00"/>
    <s v="0002947"/>
    <x v="6"/>
    <x v="6"/>
    <s v="CTVTTV"/>
    <x v="8"/>
    <x v="7"/>
    <n v="15918000"/>
    <n v="15918000"/>
    <n v="2"/>
    <n v="31836000"/>
  </r>
  <r>
    <s v="49C-07566"/>
    <d v="2022-01-10T00:00:00"/>
    <s v="0002947"/>
    <x v="6"/>
    <x v="6"/>
    <s v="CTVTTV"/>
    <x v="8"/>
    <x v="5"/>
    <n v="15810000"/>
    <n v="15810000"/>
    <n v="1"/>
    <n v="15810000"/>
  </r>
  <r>
    <s v="49C-07566"/>
    <d v="2022-01-10T00:00:00"/>
    <s v="0002947"/>
    <x v="6"/>
    <x v="6"/>
    <s v="CTVTTV"/>
    <x v="8"/>
    <x v="13"/>
    <n v="16242000"/>
    <n v="16242000"/>
    <n v="2"/>
    <n v="32484000"/>
  </r>
  <r>
    <s v="49C-07566"/>
    <d v="2022-01-10T00:00:00"/>
    <s v="0002947"/>
    <x v="6"/>
    <x v="6"/>
    <s v="CTVTTV"/>
    <x v="8"/>
    <x v="12"/>
    <n v="16206000"/>
    <n v="16206000"/>
    <n v="3"/>
    <n v="48618000"/>
  </r>
  <r>
    <s v="49C-07566"/>
    <d v="2022-01-10T00:00:00"/>
    <s v="0002947"/>
    <x v="6"/>
    <x v="6"/>
    <s v="CTVTTV"/>
    <x v="8"/>
    <x v="23"/>
    <n v="14168000"/>
    <n v="14168000"/>
    <n v="1"/>
    <n v="14168000"/>
  </r>
  <r>
    <s v="62C-15825"/>
    <d v="2022-01-10T00:00:00"/>
    <s v="0002953"/>
    <x v="3"/>
    <x v="3"/>
    <s v="CTANG"/>
    <x v="5"/>
    <x v="12"/>
    <n v="16206000"/>
    <n v="16206000"/>
    <n v="6"/>
    <n v="97236000"/>
  </r>
  <r>
    <s v="62C-15825"/>
    <d v="2022-01-10T00:00:00"/>
    <s v="0002953"/>
    <x v="3"/>
    <x v="3"/>
    <s v="CTANG"/>
    <x v="5"/>
    <x v="4"/>
    <n v="15976000"/>
    <n v="15976000"/>
    <n v="1.5"/>
    <n v="23964000"/>
  </r>
  <r>
    <s v="70K-3791"/>
    <d v="2022-01-10T00:00:00"/>
    <s v="0002946"/>
    <x v="9"/>
    <x v="9"/>
    <s v="CTMT"/>
    <x v="17"/>
    <x v="0"/>
    <n v="13966000"/>
    <n v="13966000"/>
    <n v="6.5"/>
    <n v="90779000"/>
  </r>
  <r>
    <s v="83C-05167"/>
    <d v="2022-01-10T00:00:00"/>
    <s v="0002943"/>
    <x v="4"/>
    <x v="4"/>
    <s v="CTTLOI"/>
    <x v="35"/>
    <x v="9"/>
    <n v="19403000"/>
    <n v="19403000"/>
    <n v="6"/>
    <n v="116418000"/>
  </r>
  <r>
    <s v=""/>
    <d v="2022-01-10T00:00:00"/>
    <s v="0002941"/>
    <x v="22"/>
    <x v="22"/>
    <s v="BDLD"/>
    <x v="36"/>
    <x v="36"/>
    <n v="1700000"/>
    <n v="1700000"/>
    <n v="170"/>
    <n v="289000000"/>
  </r>
  <r>
    <s v="64C-03349"/>
    <d v="2022-01-11T00:00:00"/>
    <s v="0002956"/>
    <x v="13"/>
    <x v="13"/>
    <s v="DNKH"/>
    <x v="15"/>
    <x v="25"/>
    <n v="17548000"/>
    <n v="17548000"/>
    <n v="4"/>
    <n v="70192000"/>
  </r>
  <r>
    <s v="64C-03349"/>
    <d v="2022-01-11T00:00:00"/>
    <s v="0002956"/>
    <x v="13"/>
    <x v="13"/>
    <s v="DNKH"/>
    <x v="15"/>
    <x v="26"/>
    <n v="16235000"/>
    <n v="16235000"/>
    <n v="4"/>
    <n v="64940000"/>
  </r>
  <r>
    <s v="64C-03349"/>
    <d v="2022-01-11T00:00:00"/>
    <s v="0002956"/>
    <x v="13"/>
    <x v="13"/>
    <s v="DNKH"/>
    <x v="15"/>
    <x v="9"/>
    <n v="19403000"/>
    <n v="19403000"/>
    <n v="4"/>
    <n v="77612000"/>
  </r>
  <r>
    <s v="47C-18587"/>
    <d v="2022-01-11T00:00:00"/>
    <s v="0002959"/>
    <x v="18"/>
    <x v="18"/>
    <s v="CTTTDL"/>
    <x v="28"/>
    <x v="18"/>
    <n v="12360000"/>
    <n v="12360000"/>
    <n v="10"/>
    <n v="123600000"/>
  </r>
  <r>
    <s v="51D-22119"/>
    <d v="2022-01-11T00:00:00"/>
    <s v="0002958"/>
    <x v="0"/>
    <x v="0"/>
    <s v="CTKN"/>
    <x v="0"/>
    <x v="1"/>
    <n v="19565000"/>
    <n v="19565000"/>
    <n v="4"/>
    <n v="78260000"/>
  </r>
  <r>
    <s v="51D-22119"/>
    <d v="2022-01-11T00:00:00"/>
    <s v="0002958"/>
    <x v="0"/>
    <x v="0"/>
    <s v="CTKN"/>
    <x v="0"/>
    <x v="7"/>
    <n v="15918000"/>
    <n v="15918000"/>
    <n v="4.5"/>
    <n v="71631000"/>
  </r>
  <r>
    <s v="48C-04244"/>
    <d v="2022-01-11T00:00:00"/>
    <s v="0002964"/>
    <x v="0"/>
    <x v="0"/>
    <s v="CTKN"/>
    <x v="0"/>
    <x v="5"/>
    <n v="15810000"/>
    <n v="15810000"/>
    <n v="3"/>
    <n v="47430000"/>
  </r>
  <r>
    <s v="48C-04244"/>
    <d v="2022-01-11T00:00:00"/>
    <s v="0002964"/>
    <x v="0"/>
    <x v="0"/>
    <s v="CTKN"/>
    <x v="0"/>
    <x v="7"/>
    <n v="15918000"/>
    <n v="15918000"/>
    <n v="7"/>
    <n v="111426000"/>
  </r>
  <r>
    <s v="48C-04244"/>
    <d v="2022-01-11T00:00:00"/>
    <s v="0002965"/>
    <x v="0"/>
    <x v="0"/>
    <s v="CTKN"/>
    <x v="0"/>
    <x v="18"/>
    <n v="12360000"/>
    <n v="12360000"/>
    <n v="6"/>
    <n v="74160000"/>
  </r>
  <r>
    <s v="60H-01002"/>
    <d v="2022-01-11T00:00:00"/>
    <s v="0002971"/>
    <x v="18"/>
    <x v="18"/>
    <s v="CTTCH"/>
    <x v="23"/>
    <x v="18"/>
    <n v="12360000"/>
    <n v="12360000"/>
    <n v="50"/>
    <n v="618000000"/>
  </r>
  <r>
    <s v="78C-05355"/>
    <d v="2022-01-11T00:00:00"/>
    <s v="0002963"/>
    <x v="5"/>
    <x v="5"/>
    <s v="CTTTR"/>
    <x v="16"/>
    <x v="18"/>
    <n v="12360000"/>
    <n v="12360000"/>
    <n v="25"/>
    <n v="309000000"/>
  </r>
  <r>
    <s v="64C-03349"/>
    <d v="2022-01-11T00:00:00"/>
    <s v="0002956"/>
    <x v="13"/>
    <x v="13"/>
    <s v="DNKH"/>
    <x v="15"/>
    <x v="15"/>
    <n v="15214000"/>
    <n v="15214000"/>
    <n v="4"/>
    <n v="60856000"/>
  </r>
  <r>
    <s v="63C-05959"/>
    <d v="2022-01-11T00:00:00"/>
    <s v="0002967"/>
    <x v="2"/>
    <x v="2"/>
    <s v="CTUN"/>
    <x v="2"/>
    <x v="26"/>
    <n v="16235000"/>
    <n v="16235000"/>
    <n v="6.5"/>
    <n v="105527500"/>
  </r>
  <r>
    <s v="78C-04746"/>
    <d v="2022-01-11T00:00:00"/>
    <s v="0002975"/>
    <x v="11"/>
    <x v="11"/>
    <s v="CTHCL"/>
    <x v="13"/>
    <x v="2"/>
    <n v="19458000"/>
    <n v="19458000"/>
    <n v="45"/>
    <n v="875610000"/>
  </r>
  <r>
    <s v="78C-04746"/>
    <d v="2022-01-11T00:00:00"/>
    <s v="0002975"/>
    <x v="11"/>
    <x v="11"/>
    <s v="CTHCL"/>
    <x v="13"/>
    <x v="1"/>
    <n v="19565000"/>
    <n v="19565000"/>
    <n v="15"/>
    <n v="293475000"/>
  </r>
  <r>
    <s v="78C-04746"/>
    <d v="2022-01-11T00:00:00"/>
    <s v="0002975"/>
    <x v="11"/>
    <x v="11"/>
    <s v="CTHCL"/>
    <x v="13"/>
    <x v="13"/>
    <n v="16242000"/>
    <n v="16242000"/>
    <n v="5"/>
    <n v="81210000"/>
  </r>
  <r>
    <s v="78C-04746"/>
    <d v="2022-01-11T00:00:00"/>
    <s v="0002975"/>
    <x v="11"/>
    <x v="11"/>
    <s v="CTHCL"/>
    <x v="13"/>
    <x v="12"/>
    <n v="16206000"/>
    <n v="16206000"/>
    <n v="10"/>
    <n v="162060000"/>
  </r>
  <r>
    <s v="51C-20613"/>
    <d v="2022-01-11T00:00:00"/>
    <s v="0002969"/>
    <x v="12"/>
    <x v="12"/>
    <s v="KHNL"/>
    <x v="37"/>
    <x v="34"/>
    <n v="17154000"/>
    <n v="17154000"/>
    <n v="2"/>
    <n v="34308000"/>
  </r>
  <r>
    <s v="76C-04632"/>
    <d v="2022-01-11T00:00:00"/>
    <s v="00633"/>
    <x v="18"/>
    <x v="18"/>
    <s v="CTCNG"/>
    <x v="38"/>
    <x v="18"/>
    <n v="12360000"/>
    <n v="12360000"/>
    <n v="25"/>
    <n v="309000000"/>
  </r>
  <r>
    <s v="85C-02473"/>
    <d v="2022-01-11T00:00:00"/>
    <s v="0002954"/>
    <x v="6"/>
    <x v="6"/>
    <s v="CTVTTV"/>
    <x v="8"/>
    <x v="6"/>
    <n v="17129000"/>
    <n v="17129000"/>
    <n v="4"/>
    <n v="68516000"/>
  </r>
  <r>
    <s v="85C-02473"/>
    <d v="2022-01-11T00:00:00"/>
    <s v="0002954"/>
    <x v="6"/>
    <x v="6"/>
    <s v="CTVTTV"/>
    <x v="8"/>
    <x v="5"/>
    <n v="15810000"/>
    <n v="15810000"/>
    <n v="2"/>
    <n v="31620000"/>
  </r>
  <r>
    <s v="85C-02473"/>
    <d v="2022-01-11T00:00:00"/>
    <s v="0002954"/>
    <x v="6"/>
    <x v="6"/>
    <s v="CTVTTV"/>
    <x v="8"/>
    <x v="7"/>
    <n v="15918000"/>
    <n v="15918000"/>
    <n v="4"/>
    <n v="63672000"/>
  </r>
  <r>
    <s v="85C-02473"/>
    <d v="2022-01-11T00:00:00"/>
    <s v="0002954"/>
    <x v="6"/>
    <x v="6"/>
    <s v="CTVTTV"/>
    <x v="8"/>
    <x v="3"/>
    <n v="17078000"/>
    <n v="17078000"/>
    <n v="3"/>
    <n v="51234000"/>
  </r>
  <r>
    <s v="85C-02473"/>
    <d v="2022-01-11T00:00:00"/>
    <s v="0002954"/>
    <x v="6"/>
    <x v="6"/>
    <s v="CTVTTV"/>
    <x v="8"/>
    <x v="4"/>
    <n v="15976000"/>
    <n v="15976000"/>
    <n v="4"/>
    <n v="63904000"/>
  </r>
  <r>
    <s v="60C-27252"/>
    <d v="2022-01-11T00:00:00"/>
    <s v="0002955"/>
    <x v="6"/>
    <x v="6"/>
    <s v="CTVTUYET"/>
    <x v="22"/>
    <x v="7"/>
    <n v="15918000"/>
    <n v="15918000"/>
    <n v="17"/>
    <n v="270606000"/>
  </r>
  <r>
    <s v="60C-27252"/>
    <d v="2022-01-11T00:00:00"/>
    <s v="0002955"/>
    <x v="6"/>
    <x v="6"/>
    <s v="CTVTUYET"/>
    <x v="22"/>
    <x v="5"/>
    <n v="15810000"/>
    <n v="15810000"/>
    <n v="17"/>
    <n v="268770000"/>
  </r>
  <r>
    <s v="83C-02480"/>
    <d v="2022-01-11T00:00:00"/>
    <s v="0002966"/>
    <x v="4"/>
    <x v="4"/>
    <s v="CTTPHA"/>
    <x v="6"/>
    <x v="8"/>
    <n v="20768000"/>
    <n v="20768000"/>
    <n v="5"/>
    <n v="103840000"/>
  </r>
  <r>
    <s v="83C-02480"/>
    <d v="2022-01-11T00:00:00"/>
    <s v="0002966"/>
    <x v="4"/>
    <x v="4"/>
    <s v="CTTPHA"/>
    <x v="6"/>
    <x v="26"/>
    <n v="16235000"/>
    <n v="16235000"/>
    <n v="10"/>
    <n v="162350000"/>
  </r>
  <r>
    <s v="83C-02480"/>
    <d v="2022-01-11T00:00:00"/>
    <s v="0002966"/>
    <x v="4"/>
    <x v="4"/>
    <s v="CTTPHA"/>
    <x v="6"/>
    <x v="25"/>
    <n v="17548000"/>
    <n v="17548000"/>
    <n v="10"/>
    <n v="175480000"/>
  </r>
  <r>
    <s v="83C-02480"/>
    <d v="2022-01-11T00:00:00"/>
    <s v="0002966"/>
    <x v="4"/>
    <x v="4"/>
    <s v="CTTPHA"/>
    <x v="6"/>
    <x v="12"/>
    <n v="16206000"/>
    <n v="16206000"/>
    <n v="10"/>
    <n v="162060000"/>
  </r>
  <r>
    <s v="85H-00084"/>
    <d v="2022-01-11T00:00:00"/>
    <s v="0002970"/>
    <x v="6"/>
    <x v="6"/>
    <s v="CTVTTV"/>
    <x v="8"/>
    <x v="5"/>
    <n v="15810000"/>
    <n v="15810000"/>
    <n v="4"/>
    <n v="63240000"/>
  </r>
  <r>
    <s v="85H-00084"/>
    <d v="2022-01-11T00:00:00"/>
    <s v="0002970"/>
    <x v="6"/>
    <x v="6"/>
    <s v="CTVTTV"/>
    <x v="8"/>
    <x v="7"/>
    <n v="15918000"/>
    <n v="15918000"/>
    <n v="4"/>
    <n v="63672000"/>
  </r>
  <r>
    <s v="85H-00084"/>
    <d v="2022-01-11T00:00:00"/>
    <s v="0002970"/>
    <x v="6"/>
    <x v="6"/>
    <s v="CTVTTV"/>
    <x v="8"/>
    <x v="25"/>
    <n v="17548000"/>
    <n v="17548000"/>
    <n v="2"/>
    <n v="35096000"/>
  </r>
  <r>
    <s v="85H-00084"/>
    <d v="2022-01-11T00:00:00"/>
    <s v="0002970"/>
    <x v="6"/>
    <x v="6"/>
    <s v="CTVTTV"/>
    <x v="8"/>
    <x v="26"/>
    <n v="16235000"/>
    <n v="16235000"/>
    <n v="4"/>
    <n v="64940000"/>
  </r>
  <r>
    <s v="85H-00084"/>
    <d v="2022-01-11T00:00:00"/>
    <s v="0002970"/>
    <x v="6"/>
    <x v="6"/>
    <s v="CTVTTV"/>
    <x v="8"/>
    <x v="1"/>
    <n v="19565000"/>
    <n v="19565000"/>
    <n v="1"/>
    <n v="19565000"/>
  </r>
  <r>
    <s v="85H-00084"/>
    <d v="2022-01-11T00:00:00"/>
    <s v="0002970"/>
    <x v="6"/>
    <x v="6"/>
    <s v="CTVTTV"/>
    <x v="8"/>
    <x v="3"/>
    <n v="17078000"/>
    <n v="17078000"/>
    <n v="5"/>
    <n v="85390000"/>
  </r>
  <r>
    <s v="85H-00084"/>
    <d v="2022-01-11T00:00:00"/>
    <s v="0002970"/>
    <x v="6"/>
    <x v="6"/>
    <s v="CTVTTV"/>
    <x v="8"/>
    <x v="4"/>
    <n v="15976000"/>
    <n v="15976000"/>
    <n v="5"/>
    <n v="79880000"/>
  </r>
  <r>
    <s v="78H-00312"/>
    <d v="2022-01-11T00:00:00"/>
    <s v="0002976"/>
    <x v="11"/>
    <x v="11"/>
    <s v="NVHU"/>
    <x v="39"/>
    <x v="2"/>
    <n v="19458000"/>
    <n v="19458000"/>
    <n v="75"/>
    <n v="1459350000"/>
  </r>
  <r>
    <s v="63K-1858"/>
    <d v="2022-01-11T00:00:00"/>
    <s v="0002977"/>
    <x v="8"/>
    <x v="8"/>
    <s v="PTT"/>
    <x v="10"/>
    <x v="2"/>
    <n v="19458000"/>
    <n v="19458000"/>
    <n v="20"/>
    <n v="389160000"/>
  </r>
  <r>
    <s v="62C-15825"/>
    <d v="2022-01-11T00:00:00"/>
    <s v="0002957"/>
    <x v="3"/>
    <x v="3"/>
    <s v="CTANG"/>
    <x v="5"/>
    <x v="3"/>
    <n v="17078000"/>
    <n v="17078000"/>
    <n v="7.5"/>
    <n v="128085000"/>
  </r>
  <r>
    <s v="62H-02010"/>
    <d v="2022-01-11T00:00:00"/>
    <s v="0002968"/>
    <x v="3"/>
    <x v="3"/>
    <s v="CTANG"/>
    <x v="5"/>
    <x v="37"/>
    <n v="18300000"/>
    <n v="18300000"/>
    <n v="1.5"/>
    <n v="27450000"/>
  </r>
  <r>
    <s v="62H-02010"/>
    <d v="2022-01-11T00:00:00"/>
    <s v="0002968"/>
    <x v="3"/>
    <x v="3"/>
    <s v="CTANG"/>
    <x v="5"/>
    <x v="38"/>
    <n v="16200000"/>
    <n v="16200000"/>
    <n v="1"/>
    <n v="16200000"/>
  </r>
  <r>
    <s v="47C-13040"/>
    <d v="2022-01-11T00:00:00"/>
    <s v="0002972"/>
    <x v="18"/>
    <x v="18"/>
    <s v="CTTCH"/>
    <x v="23"/>
    <x v="18"/>
    <n v="12360000"/>
    <n v="12360000"/>
    <n v="40"/>
    <n v="494400000"/>
  </r>
  <r>
    <s v="47C-13040"/>
    <d v="2022-01-11T00:00:00"/>
    <s v="0002973"/>
    <x v="18"/>
    <x v="18"/>
    <s v="CTTCH"/>
    <x v="23"/>
    <x v="20"/>
    <n v="15365000"/>
    <n v="15365000"/>
    <n v="12"/>
    <n v="184380000"/>
  </r>
  <r>
    <s v="78C-05355"/>
    <d v="2022-01-11T00:00:00"/>
    <s v="0002962"/>
    <x v="5"/>
    <x v="5"/>
    <s v="CTTTR"/>
    <x v="16"/>
    <x v="1"/>
    <n v="19565000"/>
    <n v="19565000"/>
    <n v="20"/>
    <n v="391300000"/>
  </r>
  <r>
    <s v="78C-05355"/>
    <d v="2022-01-11T00:00:00"/>
    <s v="0002962"/>
    <x v="5"/>
    <x v="5"/>
    <s v="CTTTR"/>
    <x v="16"/>
    <x v="2"/>
    <n v="19458000"/>
    <n v="19458000"/>
    <n v="30"/>
    <n v="583740000"/>
  </r>
  <r>
    <s v="78C-04175"/>
    <d v="2022-01-12T00:00:00"/>
    <s v="0002986"/>
    <x v="11"/>
    <x v="11"/>
    <s v="CTHCL"/>
    <x v="13"/>
    <x v="2"/>
    <n v="19458000"/>
    <n v="19458000"/>
    <n v="35"/>
    <n v="681030000"/>
  </r>
  <r>
    <s v="78C-04175"/>
    <d v="2022-01-12T00:00:00"/>
    <s v="0002986"/>
    <x v="11"/>
    <x v="11"/>
    <s v="CTHCL"/>
    <x v="13"/>
    <x v="1"/>
    <n v="19565000"/>
    <n v="19565000"/>
    <n v="5"/>
    <n v="97825000"/>
  </r>
  <r>
    <s v="78C-04175"/>
    <d v="2022-01-12T00:00:00"/>
    <s v="0002986"/>
    <x v="11"/>
    <x v="11"/>
    <s v="CTHCL"/>
    <x v="13"/>
    <x v="12"/>
    <n v="16206000"/>
    <n v="16206000"/>
    <n v="5"/>
    <n v="81030000"/>
  </r>
  <r>
    <s v="70C-11433"/>
    <d v="2022-01-12T00:00:00"/>
    <s v="0002980"/>
    <x v="9"/>
    <x v="9"/>
    <s v="CTHDU"/>
    <x v="11"/>
    <x v="5"/>
    <n v="15810000"/>
    <n v="15810000"/>
    <n v="17"/>
    <n v="268770000"/>
  </r>
  <r>
    <s v="51C-66693"/>
    <d v="2022-01-12T00:00:00"/>
    <s v="0002982"/>
    <x v="8"/>
    <x v="8"/>
    <s v="CVH"/>
    <x v="31"/>
    <x v="1"/>
    <n v="19565000"/>
    <n v="19565000"/>
    <n v="16"/>
    <n v="313040000"/>
  </r>
  <r>
    <s v="67C-04347"/>
    <d v="2022-01-12T00:00:00"/>
    <s v="0002983"/>
    <x v="2"/>
    <x v="2"/>
    <s v="CTUN"/>
    <x v="2"/>
    <x v="1"/>
    <n v="19565000"/>
    <n v="19565000"/>
    <n v="10"/>
    <n v="195650000"/>
  </r>
  <r>
    <s v="67C-04347"/>
    <d v="2022-01-12T00:00:00"/>
    <s v="0002983"/>
    <x v="2"/>
    <x v="2"/>
    <s v="CTUN"/>
    <x v="2"/>
    <x v="15"/>
    <n v="15214000"/>
    <n v="15214000"/>
    <n v="5"/>
    <n v="76070000"/>
  </r>
  <r>
    <s v="61C-18821"/>
    <d v="2022-01-12T00:00:00"/>
    <s v="0002978"/>
    <x v="15"/>
    <x v="15"/>
    <s v="CTLV"/>
    <x v="19"/>
    <x v="6"/>
    <n v="17129000"/>
    <n v="17129000"/>
    <n v="1"/>
    <n v="17129000"/>
  </r>
  <r>
    <s v="61C-18821"/>
    <d v="2022-01-12T00:00:00"/>
    <s v="0002978"/>
    <x v="15"/>
    <x v="15"/>
    <s v="CTLV"/>
    <x v="19"/>
    <x v="5"/>
    <n v="15810000"/>
    <n v="15810000"/>
    <n v="5"/>
    <n v="79050000"/>
  </r>
  <r>
    <s v="61C-18821"/>
    <d v="2022-01-12T00:00:00"/>
    <s v="0002978"/>
    <x v="15"/>
    <x v="15"/>
    <s v="CTLV"/>
    <x v="19"/>
    <x v="2"/>
    <n v="19458000"/>
    <n v="19458000"/>
    <n v="3"/>
    <n v="58374000"/>
  </r>
  <r>
    <s v="61C-18821"/>
    <d v="2022-01-12T00:00:00"/>
    <s v="0002978"/>
    <x v="15"/>
    <x v="15"/>
    <s v="CTLV"/>
    <x v="19"/>
    <x v="1"/>
    <n v="19565000"/>
    <n v="19565000"/>
    <n v="8"/>
    <n v="156520000"/>
  </r>
  <r>
    <s v="85C-02435"/>
    <d v="2022-01-12T00:00:00"/>
    <s v="0002981"/>
    <x v="19"/>
    <x v="19"/>
    <s v="CTPTH"/>
    <x v="24"/>
    <x v="3"/>
    <n v="17078000"/>
    <n v="17078000"/>
    <n v="8"/>
    <n v="136624000"/>
  </r>
  <r>
    <s v="85C-02435"/>
    <d v="2022-01-12T00:00:00"/>
    <s v="0002981"/>
    <x v="19"/>
    <x v="19"/>
    <s v="CTPTH"/>
    <x v="24"/>
    <x v="4"/>
    <n v="15976000"/>
    <n v="15976000"/>
    <n v="4"/>
    <n v="63904000"/>
  </r>
  <r>
    <s v="85C-02435"/>
    <d v="2022-01-12T00:00:00"/>
    <s v="0002981"/>
    <x v="19"/>
    <x v="19"/>
    <s v="CTPTH"/>
    <x v="24"/>
    <x v="7"/>
    <n v="15918000"/>
    <n v="15918000"/>
    <n v="3"/>
    <n v="47754000"/>
  </r>
  <r>
    <s v="85C-02435"/>
    <d v="2022-01-12T00:00:00"/>
    <s v="0002981"/>
    <x v="19"/>
    <x v="19"/>
    <s v="CTPTH"/>
    <x v="24"/>
    <x v="39"/>
    <n v="19527000"/>
    <n v="19527000"/>
    <n v="2"/>
    <n v="39054000"/>
  </r>
  <r>
    <s v="86C-11979"/>
    <d v="2022-01-12T00:00:00"/>
    <s v="0002985"/>
    <x v="6"/>
    <x v="6"/>
    <s v="CTVTUYET"/>
    <x v="22"/>
    <x v="5"/>
    <n v="15810000"/>
    <n v="15810000"/>
    <n v="15"/>
    <n v="237150000"/>
  </r>
  <r>
    <s v="86C-11979"/>
    <d v="2022-01-12T00:00:00"/>
    <s v="0002985"/>
    <x v="6"/>
    <x v="6"/>
    <s v="CTVTUYET"/>
    <x v="22"/>
    <x v="1"/>
    <n v="19565000"/>
    <n v="19565000"/>
    <n v="5"/>
    <n v="97825000"/>
  </r>
  <r>
    <s v="86C-11979"/>
    <d v="2022-01-12T00:00:00"/>
    <s v="0002985"/>
    <x v="6"/>
    <x v="6"/>
    <s v="CTVTUYET"/>
    <x v="22"/>
    <x v="21"/>
    <n v="17057000"/>
    <n v="17057000"/>
    <n v="5"/>
    <n v="85285000"/>
  </r>
  <r>
    <s v="67H-00215"/>
    <d v="2022-01-12T00:00:00"/>
    <s v="0002984"/>
    <x v="4"/>
    <x v="4"/>
    <s v="CTHTHA"/>
    <x v="40"/>
    <x v="1"/>
    <n v="19565000"/>
    <n v="19565000"/>
    <n v="40"/>
    <n v="782600000"/>
  </r>
  <r>
    <s v="78C-04000"/>
    <d v="2022-01-12T00:00:00"/>
    <s v="0002987"/>
    <x v="5"/>
    <x v="5"/>
    <s v="CTTTR"/>
    <x v="16"/>
    <x v="1"/>
    <n v="19565000"/>
    <n v="19565000"/>
    <n v="20"/>
    <n v="391300000"/>
  </r>
  <r>
    <s v="54T-6760"/>
    <d v="2022-01-12T00:00:00"/>
    <s v="0002979"/>
    <x v="1"/>
    <x v="1"/>
    <s v="HKDNVD"/>
    <x v="1"/>
    <x v="1"/>
    <n v="19565000"/>
    <n v="19565000"/>
    <n v="4"/>
    <n v="78260000"/>
  </r>
  <r>
    <s v="54T-6760"/>
    <d v="2022-01-12T00:00:00"/>
    <s v="0002979"/>
    <x v="1"/>
    <x v="1"/>
    <s v="HKDNVD"/>
    <x v="1"/>
    <x v="0"/>
    <n v="13966000"/>
    <n v="13966000"/>
    <n v="3"/>
    <n v="41898000"/>
  </r>
  <r>
    <s v="78C-04000"/>
    <d v="2022-01-12T00:00:00"/>
    <s v="0002987"/>
    <x v="5"/>
    <x v="5"/>
    <s v="CTTTR"/>
    <x v="16"/>
    <x v="2"/>
    <n v="19458000"/>
    <n v="19458000"/>
    <n v="25"/>
    <n v="486450000"/>
  </r>
  <r>
    <s v="86C-11979"/>
    <d v="2022-01-12T00:00:00"/>
    <s v="0002985"/>
    <x v="6"/>
    <x v="6"/>
    <s v="CTVTUYET"/>
    <x v="22"/>
    <x v="7"/>
    <n v="15918000"/>
    <n v="15918000"/>
    <n v="25"/>
    <n v="397950000"/>
  </r>
  <r>
    <s v="83C-03183"/>
    <d v="2022-01-12T00:00:00"/>
    <s v="0002988"/>
    <x v="4"/>
    <x v="4"/>
    <s v="CTTPHA"/>
    <x v="6"/>
    <x v="8"/>
    <n v="20768000"/>
    <n v="20768000"/>
    <n v="10"/>
    <n v="207680000"/>
  </r>
  <r>
    <s v="83C-03183"/>
    <d v="2022-01-12T00:00:00"/>
    <s v="0002988"/>
    <x v="4"/>
    <x v="4"/>
    <s v="CTTPHA"/>
    <x v="6"/>
    <x v="2"/>
    <n v="19458000"/>
    <n v="19458000"/>
    <n v="10"/>
    <n v="194580000"/>
  </r>
  <r>
    <s v="AG22922"/>
    <d v="2022-01-12T00:00:00"/>
    <s v="001/22/XK"/>
    <x v="23"/>
    <x v="23"/>
    <s v="YT"/>
    <x v="41"/>
    <x v="40"/>
    <n v="775"/>
    <n v="775"/>
    <n v="1200"/>
    <n v="21036600000"/>
  </r>
  <r>
    <s v="51C-63774"/>
    <d v="2022-01-13T00:00:00"/>
    <s v="0002990"/>
    <x v="1"/>
    <x v="1"/>
    <s v="PTB"/>
    <x v="42"/>
    <x v="1"/>
    <n v="19565000"/>
    <n v="19565000"/>
    <n v="10"/>
    <n v="195650000"/>
  </r>
  <r>
    <s v="51C-63774"/>
    <d v="2022-01-13T00:00:00"/>
    <s v="0002990"/>
    <x v="1"/>
    <x v="1"/>
    <s v="PTB"/>
    <x v="42"/>
    <x v="7"/>
    <n v="15918000"/>
    <n v="15918000"/>
    <n v="3"/>
    <n v="47754000"/>
  </r>
  <r>
    <s v="51C-63774"/>
    <d v="2022-01-13T00:00:00"/>
    <s v="0002990"/>
    <x v="1"/>
    <x v="1"/>
    <s v="PTB"/>
    <x v="42"/>
    <x v="0"/>
    <n v="13966000"/>
    <n v="13966000"/>
    <n v="3"/>
    <n v="41898000"/>
  </r>
  <r>
    <s v="60C-33634"/>
    <d v="2022-01-13T00:00:00"/>
    <s v="0002993"/>
    <x v="6"/>
    <x v="6"/>
    <s v="CTVTTV"/>
    <x v="8"/>
    <x v="29"/>
    <n v="16357000"/>
    <n v="16357000"/>
    <n v="5"/>
    <n v="81785000"/>
  </r>
  <r>
    <s v="60C-33634"/>
    <d v="2022-01-13T00:00:00"/>
    <s v="0002993"/>
    <x v="6"/>
    <x v="6"/>
    <s v="CTVTTV"/>
    <x v="8"/>
    <x v="5"/>
    <n v="15810000"/>
    <n v="15810000"/>
    <n v="12"/>
    <n v="189720000"/>
  </r>
  <r>
    <s v="60C-33634"/>
    <d v="2022-01-13T00:00:00"/>
    <s v="0002993"/>
    <x v="6"/>
    <x v="6"/>
    <s v="CTVTTV"/>
    <x v="8"/>
    <x v="7"/>
    <n v="15918000"/>
    <n v="15918000"/>
    <n v="12"/>
    <n v="191016000"/>
  </r>
  <r>
    <s v="60C-33634"/>
    <d v="2022-01-13T00:00:00"/>
    <s v="0002993"/>
    <x v="6"/>
    <x v="6"/>
    <s v="CTVTTV"/>
    <x v="8"/>
    <x v="15"/>
    <n v="15214000"/>
    <n v="15214000"/>
    <n v="5"/>
    <n v="76070000"/>
  </r>
  <r>
    <s v="60C-15790"/>
    <d v="2022-01-13T00:00:00"/>
    <s v="0002991"/>
    <x v="6"/>
    <x v="6"/>
    <s v="CTVTUYET"/>
    <x v="22"/>
    <x v="21"/>
    <n v="17057000"/>
    <n v="17057000"/>
    <n v="3"/>
    <n v="51171000"/>
  </r>
  <r>
    <s v="60C-15790"/>
    <d v="2022-01-13T00:00:00"/>
    <s v="0002991"/>
    <x v="6"/>
    <x v="6"/>
    <s v="CTVTUYET"/>
    <x v="22"/>
    <x v="32"/>
    <n v="16080000"/>
    <n v="16080000"/>
    <n v="3"/>
    <n v="48240000"/>
  </r>
  <r>
    <s v="60C-15790"/>
    <d v="2022-01-13T00:00:00"/>
    <s v="0002991"/>
    <x v="6"/>
    <x v="6"/>
    <s v="CTVTUYET"/>
    <x v="22"/>
    <x v="2"/>
    <n v="19458000"/>
    <n v="19458000"/>
    <n v="8"/>
    <n v="155664000"/>
  </r>
  <r>
    <s v="60C-15790"/>
    <d v="2022-01-13T00:00:00"/>
    <s v="0002991"/>
    <x v="6"/>
    <x v="6"/>
    <s v="CTVTUYET"/>
    <x v="22"/>
    <x v="12"/>
    <n v="16206000"/>
    <n v="16206000"/>
    <n v="5"/>
    <n v="81030000"/>
  </r>
  <r>
    <s v="72C-12707"/>
    <d v="2022-01-13T00:00:00"/>
    <s v="0002992"/>
    <x v="6"/>
    <x v="6"/>
    <s v="CTVTTV"/>
    <x v="8"/>
    <x v="5"/>
    <n v="15810000"/>
    <n v="15810000"/>
    <n v="8"/>
    <n v="126480000"/>
  </r>
  <r>
    <s v="72C-12707"/>
    <d v="2022-01-13T00:00:00"/>
    <s v="0002992"/>
    <x v="6"/>
    <x v="6"/>
    <s v="CTVTTV"/>
    <x v="8"/>
    <x v="7"/>
    <n v="15918000"/>
    <n v="15918000"/>
    <n v="6"/>
    <n v="95508000"/>
  </r>
  <r>
    <s v="72C-12707"/>
    <d v="2022-01-13T00:00:00"/>
    <s v="0002992"/>
    <x v="6"/>
    <x v="6"/>
    <s v="CTVTTV"/>
    <x v="8"/>
    <x v="2"/>
    <n v="19458000"/>
    <n v="19458000"/>
    <n v="1"/>
    <n v="19458000"/>
  </r>
  <r>
    <s v="72C-12707"/>
    <d v="2022-01-13T00:00:00"/>
    <s v="0002992"/>
    <x v="6"/>
    <x v="6"/>
    <s v="CTVTTV"/>
    <x v="8"/>
    <x v="1"/>
    <n v="19565000"/>
    <n v="19565000"/>
    <n v="2"/>
    <n v="39130000"/>
  </r>
  <r>
    <s v="70C-08992"/>
    <d v="2022-01-13T00:00:00"/>
    <s v="0002989"/>
    <x v="6"/>
    <x v="6"/>
    <s v="CTVTTV"/>
    <x v="8"/>
    <x v="26"/>
    <n v="16235000"/>
    <n v="16235000"/>
    <n v="2"/>
    <n v="32470000"/>
  </r>
  <r>
    <s v="70C-08992"/>
    <d v="2022-01-13T00:00:00"/>
    <s v="0002989"/>
    <x v="6"/>
    <x v="6"/>
    <s v="CTVTTV"/>
    <x v="8"/>
    <x v="25"/>
    <n v="17548000"/>
    <n v="17548000"/>
    <n v="3"/>
    <n v="52644000"/>
  </r>
  <r>
    <s v="70C-08992"/>
    <d v="2022-01-13T00:00:00"/>
    <s v="0002989"/>
    <x v="6"/>
    <x v="6"/>
    <s v="CTVTTV"/>
    <x v="8"/>
    <x v="7"/>
    <n v="15918000"/>
    <n v="15918000"/>
    <n v="2"/>
    <n v="31836000"/>
  </r>
  <r>
    <s v="62C-07960"/>
    <d v="2022-01-13T00:00:00"/>
    <s v="0002997"/>
    <x v="7"/>
    <x v="7"/>
    <s v="DNTDU"/>
    <x v="9"/>
    <x v="5"/>
    <n v="15810000"/>
    <n v="15810000"/>
    <n v="2"/>
    <n v="31620000"/>
  </r>
  <r>
    <s v="62C-07960"/>
    <d v="2022-01-13T00:00:00"/>
    <s v="0002997"/>
    <x v="7"/>
    <x v="7"/>
    <s v="DNTDU"/>
    <x v="9"/>
    <x v="7"/>
    <n v="15918000"/>
    <n v="15918000"/>
    <n v="2"/>
    <n v="31836000"/>
  </r>
  <r>
    <s v="62C-07960"/>
    <d v="2022-01-13T00:00:00"/>
    <s v="0002997"/>
    <x v="7"/>
    <x v="7"/>
    <s v="DNTDU"/>
    <x v="9"/>
    <x v="1"/>
    <n v="19565000"/>
    <n v="19565000"/>
    <n v="4.5"/>
    <n v="88042500"/>
  </r>
  <r>
    <s v="70C-04716"/>
    <d v="2022-01-13T00:00:00"/>
    <s v="0003001"/>
    <x v="6"/>
    <x v="6"/>
    <s v="CTVTTV"/>
    <x v="8"/>
    <x v="3"/>
    <n v="17078000"/>
    <n v="17078000"/>
    <n v="10.5"/>
    <n v="179319000"/>
  </r>
  <r>
    <s v="70C-04716"/>
    <d v="2022-01-13T00:00:00"/>
    <s v="0003001"/>
    <x v="6"/>
    <x v="6"/>
    <s v="CTVTTV"/>
    <x v="8"/>
    <x v="4"/>
    <n v="15976000"/>
    <n v="15976000"/>
    <n v="10"/>
    <n v="159760000"/>
  </r>
  <r>
    <s v="60C-33505"/>
    <d v="2022-01-13T00:00:00"/>
    <s v="0002999"/>
    <x v="6"/>
    <x v="6"/>
    <s v="CTVTTV"/>
    <x v="8"/>
    <x v="3"/>
    <n v="17078000"/>
    <n v="17078000"/>
    <n v="3"/>
    <n v="51234000"/>
  </r>
  <r>
    <s v="60C-33505"/>
    <d v="2022-01-13T00:00:00"/>
    <s v="0002999"/>
    <x v="6"/>
    <x v="6"/>
    <s v="CTVTTV"/>
    <x v="8"/>
    <x v="4"/>
    <n v="15976000"/>
    <n v="15976000"/>
    <n v="5"/>
    <n v="79880000"/>
  </r>
  <r>
    <s v="86C-06225"/>
    <d v="2022-01-13T00:00:00"/>
    <s v="0003002"/>
    <x v="6"/>
    <x v="6"/>
    <s v="CTVTTV"/>
    <x v="8"/>
    <x v="7"/>
    <n v="15918000"/>
    <n v="15918000"/>
    <n v="25"/>
    <n v="397950000"/>
  </r>
  <r>
    <s v="63C-00840"/>
    <d v="2022-01-13T00:00:00"/>
    <s v="0003003"/>
    <x v="7"/>
    <x v="7"/>
    <s v="DNTDU"/>
    <x v="9"/>
    <x v="2"/>
    <n v="19458000"/>
    <n v="19458000"/>
    <n v="7"/>
    <n v="136206000"/>
  </r>
  <r>
    <s v="63C-00840"/>
    <d v="2022-01-13T00:00:00"/>
    <s v="0003003"/>
    <x v="7"/>
    <x v="7"/>
    <s v="DNTDU"/>
    <x v="9"/>
    <x v="1"/>
    <n v="19565000"/>
    <n v="19565000"/>
    <n v="10"/>
    <n v="195650000"/>
  </r>
  <r>
    <s v="63C-00840"/>
    <d v="2022-01-13T00:00:00"/>
    <s v="0003003"/>
    <x v="7"/>
    <x v="7"/>
    <s v="DNTDU"/>
    <x v="9"/>
    <x v="3"/>
    <n v="17078000"/>
    <n v="17078000"/>
    <n v="8"/>
    <n v="136624000"/>
  </r>
  <r>
    <s v="48C-02415"/>
    <d v="2022-01-13T00:00:00"/>
    <s v="0003004"/>
    <x v="6"/>
    <x v="6"/>
    <s v="CTVTTV"/>
    <x v="8"/>
    <x v="18"/>
    <n v="12360000"/>
    <n v="12360000"/>
    <n v="10"/>
    <n v="123600000"/>
  </r>
  <r>
    <s v="BL-05893"/>
    <d v="2022-01-13T00:00:00"/>
    <s v="0003000"/>
    <x v="4"/>
    <x v="4"/>
    <s v="CTTLONG"/>
    <x v="43"/>
    <x v="25"/>
    <n v="17548000"/>
    <n v="17548000"/>
    <n v="70"/>
    <n v="1228360000"/>
  </r>
  <r>
    <s v="BL-05893"/>
    <d v="2022-01-13T00:00:00"/>
    <s v="0003000"/>
    <x v="4"/>
    <x v="4"/>
    <s v="CTTLONG"/>
    <x v="43"/>
    <x v="12"/>
    <n v="16206000"/>
    <n v="16206000"/>
    <n v="20"/>
    <n v="324120000"/>
  </r>
  <r>
    <s v="BL-05893"/>
    <d v="2022-01-13T00:00:00"/>
    <s v="0003000"/>
    <x v="4"/>
    <x v="4"/>
    <s v="CTTLONG"/>
    <x v="43"/>
    <x v="13"/>
    <n v="16242000"/>
    <n v="16242000"/>
    <n v="10"/>
    <n v="162420000"/>
  </r>
  <r>
    <s v="50H-07449"/>
    <d v="2022-01-13T00:00:00"/>
    <s v="0002995"/>
    <x v="9"/>
    <x v="9"/>
    <s v="CTBDMK"/>
    <x v="44"/>
    <x v="41"/>
    <n v="13200000"/>
    <n v="13200000"/>
    <n v="34"/>
    <n v="448800000"/>
  </r>
  <r>
    <s v="50H-07449"/>
    <d v="2022-01-13T00:00:00"/>
    <s v="0002996"/>
    <x v="9"/>
    <x v="9"/>
    <s v="CTBDMK"/>
    <x v="44"/>
    <x v="41"/>
    <n v="13200000"/>
    <n v="13200000"/>
    <n v="34"/>
    <n v="448800000"/>
  </r>
  <r>
    <s v="70C-07219"/>
    <d v="2022-01-13T00:00:00"/>
    <s v="0002998"/>
    <x v="9"/>
    <x v="9"/>
    <s v="CTMT"/>
    <x v="17"/>
    <x v="1"/>
    <n v="19565000"/>
    <n v="19565000"/>
    <n v="14"/>
    <n v="273910000"/>
  </r>
  <r>
    <s v="70C-07219"/>
    <d v="2022-01-13T00:00:00"/>
    <s v="0002998"/>
    <x v="9"/>
    <x v="9"/>
    <s v="CTMT"/>
    <x v="17"/>
    <x v="2"/>
    <n v="19458000"/>
    <n v="19458000"/>
    <n v="2"/>
    <n v="38916000"/>
  </r>
  <r>
    <s v="54T-6760"/>
    <d v="2022-01-13T00:00:00"/>
    <s v="0002994"/>
    <x v="1"/>
    <x v="1"/>
    <s v="HKDNVD"/>
    <x v="1"/>
    <x v="5"/>
    <n v="15810000"/>
    <n v="15810000"/>
    <n v="3"/>
    <n v="47430000"/>
  </r>
  <r>
    <s v="54T-6760"/>
    <d v="2022-01-13T00:00:00"/>
    <s v="0002994"/>
    <x v="1"/>
    <x v="1"/>
    <s v="HKDNVD"/>
    <x v="1"/>
    <x v="7"/>
    <n v="15918000"/>
    <n v="15918000"/>
    <n v="4"/>
    <n v="63672000"/>
  </r>
  <r>
    <s v="48H-00621"/>
    <d v="2022-01-13T00:00:00"/>
    <s v="0003005"/>
    <x v="0"/>
    <x v="0"/>
    <s v="CTKN"/>
    <x v="0"/>
    <x v="35"/>
    <n v="18530000"/>
    <n v="18530000"/>
    <n v="10"/>
    <n v="185300000"/>
  </r>
  <r>
    <s v="81H-00823"/>
    <d v="2022-01-14T00:00:00"/>
    <s v="0003015"/>
    <x v="18"/>
    <x v="18"/>
    <s v="CTCNG"/>
    <x v="38"/>
    <x v="18"/>
    <n v="12360000"/>
    <n v="12360000"/>
    <n v="40"/>
    <n v="494400000"/>
  </r>
  <r>
    <s v="85H-00130"/>
    <d v="2022-01-14T00:00:00"/>
    <s v="0003022"/>
    <x v="0"/>
    <x v="0"/>
    <s v="CTKN"/>
    <x v="0"/>
    <x v="2"/>
    <n v="19458000"/>
    <n v="19458000"/>
    <n v="5"/>
    <n v="97290000"/>
  </r>
  <r>
    <s v="85H-00130"/>
    <d v="2022-01-14T00:00:00"/>
    <s v="0003022"/>
    <x v="0"/>
    <x v="0"/>
    <s v="CTKN"/>
    <x v="0"/>
    <x v="1"/>
    <n v="19565000"/>
    <n v="19565000"/>
    <n v="5"/>
    <n v="97825000"/>
  </r>
  <r>
    <s v="85H-00130"/>
    <d v="2022-01-14T00:00:00"/>
    <s v="0003022"/>
    <x v="0"/>
    <x v="0"/>
    <s v="CTKN"/>
    <x v="0"/>
    <x v="6"/>
    <n v="17129000"/>
    <n v="17129000"/>
    <n v="5"/>
    <n v="85645000"/>
  </r>
  <r>
    <s v="85H-00130"/>
    <d v="2022-01-14T00:00:00"/>
    <s v="0003022"/>
    <x v="0"/>
    <x v="0"/>
    <s v="CTKN"/>
    <x v="0"/>
    <x v="5"/>
    <n v="15810000"/>
    <n v="15810000"/>
    <n v="10"/>
    <n v="158100000"/>
  </r>
  <r>
    <s v="85H-00130"/>
    <d v="2022-01-14T00:00:00"/>
    <s v="0003022"/>
    <x v="0"/>
    <x v="0"/>
    <s v="CTKN"/>
    <x v="0"/>
    <x v="7"/>
    <n v="15918000"/>
    <n v="15918000"/>
    <n v="10"/>
    <n v="159180000"/>
  </r>
  <r>
    <s v="60C-14662"/>
    <d v="2022-01-14T00:00:00"/>
    <s v="0003014"/>
    <x v="0"/>
    <x v="0"/>
    <s v="CTKN"/>
    <x v="0"/>
    <x v="5"/>
    <n v="15810000"/>
    <n v="15810000"/>
    <n v="2"/>
    <n v="31620000"/>
  </r>
  <r>
    <s v="60C-14662"/>
    <d v="2022-01-14T00:00:00"/>
    <s v="0003014"/>
    <x v="0"/>
    <x v="0"/>
    <s v="CTKN"/>
    <x v="0"/>
    <x v="1"/>
    <n v="19565000"/>
    <n v="19565000"/>
    <n v="2"/>
    <n v="39130000"/>
  </r>
  <r>
    <s v="60C-14662"/>
    <d v="2022-01-14T00:00:00"/>
    <s v="0003014"/>
    <x v="0"/>
    <x v="0"/>
    <s v="CTKN"/>
    <x v="0"/>
    <x v="3"/>
    <n v="17078000"/>
    <n v="17078000"/>
    <n v="1"/>
    <n v="17078000"/>
  </r>
  <r>
    <s v="60C-14662"/>
    <d v="2022-01-14T00:00:00"/>
    <s v="0003014"/>
    <x v="0"/>
    <x v="0"/>
    <s v="CTKN"/>
    <x v="0"/>
    <x v="4"/>
    <n v="15976000"/>
    <n v="15976000"/>
    <n v="5"/>
    <n v="79880000"/>
  </r>
  <r>
    <s v="93C-09039"/>
    <d v="2022-01-14T00:00:00"/>
    <s v="0003017"/>
    <x v="0"/>
    <x v="0"/>
    <s v="CTKN"/>
    <x v="0"/>
    <x v="0"/>
    <n v="13966000"/>
    <n v="13966000"/>
    <n v="10"/>
    <n v="139660000"/>
  </r>
  <r>
    <s v="93C-09039"/>
    <d v="2022-01-14T00:00:00"/>
    <s v="0003017"/>
    <x v="0"/>
    <x v="0"/>
    <s v="CTKN"/>
    <x v="0"/>
    <x v="7"/>
    <n v="15918000"/>
    <n v="15918000"/>
    <n v="15"/>
    <n v="238770000"/>
  </r>
  <r>
    <s v="93C-09039"/>
    <d v="2022-01-14T00:00:00"/>
    <s v="0003017"/>
    <x v="0"/>
    <x v="0"/>
    <s v="CTKN"/>
    <x v="0"/>
    <x v="5"/>
    <n v="15810000"/>
    <n v="15810000"/>
    <n v="10"/>
    <n v="158100000"/>
  </r>
  <r>
    <s v="78C-04738"/>
    <d v="2022-01-14T00:00:00"/>
    <s v="0003018"/>
    <x v="5"/>
    <x v="5"/>
    <s v="CTTTR"/>
    <x v="16"/>
    <x v="18"/>
    <n v="12360000"/>
    <n v="12360000"/>
    <n v="20"/>
    <n v="247200000"/>
  </r>
  <r>
    <s v="78C-04738"/>
    <d v="2022-01-14T00:00:00"/>
    <s v="0003019"/>
    <x v="5"/>
    <x v="5"/>
    <s v="CTTTR"/>
    <x v="16"/>
    <x v="2"/>
    <n v="19458000"/>
    <n v="19458000"/>
    <n v="40"/>
    <n v="778320000"/>
  </r>
  <r>
    <s v="51D-36717"/>
    <d v="2022-01-14T00:00:00"/>
    <s v="0003026"/>
    <x v="18"/>
    <x v="18"/>
    <s v="CTTCH"/>
    <x v="23"/>
    <x v="20"/>
    <n v="15365000"/>
    <n v="15365000"/>
    <n v="7"/>
    <n v="107555000"/>
  </r>
  <r>
    <s v="51D-36717"/>
    <d v="2022-01-14T00:00:00"/>
    <s v="0003026"/>
    <x v="18"/>
    <x v="18"/>
    <s v="CTTCH"/>
    <x v="23"/>
    <x v="28"/>
    <n v="15465000"/>
    <n v="15465000"/>
    <n v="10"/>
    <n v="154650000"/>
  </r>
  <r>
    <s v="51D-36717"/>
    <d v="2022-01-14T00:00:00"/>
    <s v="0003026"/>
    <x v="18"/>
    <x v="18"/>
    <s v="CTTCH"/>
    <x v="23"/>
    <x v="15"/>
    <n v="15214000"/>
    <n v="15214000"/>
    <n v="15"/>
    <n v="228210000"/>
  </r>
  <r>
    <s v="51D-36717"/>
    <d v="2022-01-14T00:00:00"/>
    <s v="0003026"/>
    <x v="18"/>
    <x v="18"/>
    <s v="CTTCH"/>
    <x v="23"/>
    <x v="42"/>
    <n v="15532000"/>
    <n v="15532000"/>
    <n v="25"/>
    <n v="388300000"/>
  </r>
  <r>
    <s v="51D-36717"/>
    <d v="2022-01-14T00:00:00"/>
    <s v="0003026"/>
    <x v="18"/>
    <x v="18"/>
    <s v="CTTCH"/>
    <x v="23"/>
    <x v="12"/>
    <n v="16206000"/>
    <n v="16206000"/>
    <n v="8"/>
    <n v="129648000"/>
  </r>
  <r>
    <s v="70K-2554"/>
    <d v="2022-01-14T00:00:00"/>
    <s v="0003006"/>
    <x v="9"/>
    <x v="9"/>
    <s v="CTHDU"/>
    <x v="11"/>
    <x v="5"/>
    <n v="15810000"/>
    <n v="15810000"/>
    <n v="16"/>
    <n v="252960000"/>
  </r>
  <r>
    <s v="70C-11433"/>
    <d v="2022-01-14T00:00:00"/>
    <s v="0003007"/>
    <x v="9"/>
    <x v="9"/>
    <s v="CTHDU"/>
    <x v="11"/>
    <x v="7"/>
    <n v="15918000"/>
    <n v="15918000"/>
    <n v="17"/>
    <n v="270606000"/>
  </r>
  <r>
    <s v="62C-04939"/>
    <d v="2022-01-14T00:00:00"/>
    <s v="0003009"/>
    <x v="2"/>
    <x v="2"/>
    <s v="CTUN"/>
    <x v="2"/>
    <x v="7"/>
    <n v="15918000"/>
    <n v="15918000"/>
    <n v="5"/>
    <n v="79590000"/>
  </r>
  <r>
    <s v="62C-04939"/>
    <d v="2022-01-14T00:00:00"/>
    <s v="0003009"/>
    <x v="2"/>
    <x v="2"/>
    <s v="CTUN"/>
    <x v="2"/>
    <x v="5"/>
    <n v="15810000"/>
    <n v="15810000"/>
    <n v="7"/>
    <n v="110670000"/>
  </r>
  <r>
    <s v="62C-04939"/>
    <d v="2022-01-14T00:00:00"/>
    <s v="0003009"/>
    <x v="2"/>
    <x v="2"/>
    <s v="CTUN"/>
    <x v="2"/>
    <x v="1"/>
    <n v="19565000"/>
    <n v="19565000"/>
    <n v="5"/>
    <n v="97825000"/>
  </r>
  <r>
    <s v="83C-03331"/>
    <d v="2022-01-14T00:00:00"/>
    <s v="0003012"/>
    <x v="12"/>
    <x v="12"/>
    <s v="KHNL"/>
    <x v="14"/>
    <x v="17"/>
    <n v="17046000"/>
    <n v="17046000"/>
    <n v="16"/>
    <n v="272736000"/>
  </r>
  <r>
    <s v="83C-06833"/>
    <d v="2022-01-14T00:00:00"/>
    <s v="0003013"/>
    <x v="12"/>
    <x v="12"/>
    <s v="KHNL"/>
    <x v="14"/>
    <x v="17"/>
    <n v="17046000"/>
    <n v="17046000"/>
    <n v="14"/>
    <n v="238644000"/>
  </r>
  <r>
    <s v="51C-23173"/>
    <d v="2022-01-14T00:00:00"/>
    <s v="0003016"/>
    <x v="18"/>
    <x v="18"/>
    <s v="CTHCH"/>
    <x v="45"/>
    <x v="18"/>
    <n v="12360000"/>
    <n v="12360000"/>
    <n v="70"/>
    <n v="865200000"/>
  </r>
  <r>
    <s v="60C-13770"/>
    <d v="2022-01-14T00:00:00"/>
    <s v="0003008"/>
    <x v="6"/>
    <x v="6"/>
    <s v="CTVTUYET"/>
    <x v="22"/>
    <x v="12"/>
    <n v="16206000"/>
    <n v="16206000"/>
    <n v="10"/>
    <n v="162060000"/>
  </r>
  <r>
    <s v="60C-13770"/>
    <d v="2022-01-14T00:00:00"/>
    <s v="0003008"/>
    <x v="6"/>
    <x v="6"/>
    <s v="CTVTUYET"/>
    <x v="22"/>
    <x v="5"/>
    <n v="15810000"/>
    <n v="15810000"/>
    <n v="9"/>
    <n v="142290000"/>
  </r>
  <r>
    <s v="47C-24237"/>
    <d v="2022-01-14T00:00:00"/>
    <s v="0003021"/>
    <x v="18"/>
    <x v="18"/>
    <s v="CTTTDL"/>
    <x v="28"/>
    <x v="20"/>
    <n v="15365000"/>
    <n v="15365000"/>
    <n v="16"/>
    <n v="245840000"/>
  </r>
  <r>
    <s v="47C-24237"/>
    <d v="2022-01-14T00:00:00"/>
    <s v="0003021"/>
    <x v="18"/>
    <x v="18"/>
    <s v="CTTTDL"/>
    <x v="28"/>
    <x v="30"/>
    <n v="15400000"/>
    <n v="15400000"/>
    <n v="5"/>
    <n v="77000000"/>
  </r>
  <r>
    <s v="47C-24237"/>
    <d v="2022-01-14T00:00:00"/>
    <s v="0003021"/>
    <x v="18"/>
    <x v="18"/>
    <s v="CTTTDL"/>
    <x v="28"/>
    <x v="28"/>
    <n v="15465000"/>
    <n v="15465000"/>
    <n v="4"/>
    <n v="61860000"/>
  </r>
  <r>
    <s v="47C-24237"/>
    <d v="2022-01-14T00:00:00"/>
    <s v="0003021"/>
    <x v="18"/>
    <x v="18"/>
    <s v="CTTTDL"/>
    <x v="28"/>
    <x v="42"/>
    <n v="15532000"/>
    <n v="15532000"/>
    <n v="5"/>
    <n v="77660000"/>
  </r>
  <r>
    <s v="47C-24237"/>
    <d v="2022-01-14T00:00:00"/>
    <s v="0003021"/>
    <x v="18"/>
    <x v="18"/>
    <s v="CTTTDL"/>
    <x v="28"/>
    <x v="35"/>
    <n v="18530000"/>
    <n v="18530000"/>
    <n v="2"/>
    <n v="37060000"/>
  </r>
  <r>
    <s v="47C-24237"/>
    <d v="2022-01-14T00:00:00"/>
    <s v="0003021"/>
    <x v="18"/>
    <x v="18"/>
    <s v="CTTTDL"/>
    <x v="28"/>
    <x v="13"/>
    <n v="16242000"/>
    <n v="16242000"/>
    <n v="5"/>
    <n v="81210000"/>
  </r>
  <r>
    <s v="47C-24237"/>
    <d v="2022-01-14T00:00:00"/>
    <s v="0003021"/>
    <x v="18"/>
    <x v="18"/>
    <s v="CTTTDL"/>
    <x v="28"/>
    <x v="4"/>
    <n v="15976000"/>
    <n v="15976000"/>
    <n v="2"/>
    <n v="31952000"/>
  </r>
  <r>
    <s v="86H-00328"/>
    <d v="2022-01-14T00:00:00"/>
    <s v="0003025"/>
    <x v="6"/>
    <x v="6"/>
    <s v="CTVTUYET"/>
    <x v="22"/>
    <x v="7"/>
    <n v="15918000"/>
    <n v="15918000"/>
    <n v="40"/>
    <n v="636720000"/>
  </r>
  <r>
    <s v="60C-27903"/>
    <d v="2022-01-14T00:00:00"/>
    <s v="0003023"/>
    <x v="6"/>
    <x v="6"/>
    <s v="CTVTTV"/>
    <x v="8"/>
    <x v="7"/>
    <n v="15918000"/>
    <n v="15918000"/>
    <n v="17"/>
    <n v="270606000"/>
  </r>
  <r>
    <s v="86C-07156"/>
    <d v="2022-01-14T00:00:00"/>
    <s v="0003027"/>
    <x v="6"/>
    <x v="6"/>
    <s v="CTVTUYET"/>
    <x v="22"/>
    <x v="7"/>
    <n v="15918000"/>
    <n v="15918000"/>
    <n v="3"/>
    <n v="47754000"/>
  </r>
  <r>
    <s v="86C-07156"/>
    <d v="2022-01-14T00:00:00"/>
    <s v="0003027"/>
    <x v="6"/>
    <x v="6"/>
    <s v="CTVTUYET"/>
    <x v="22"/>
    <x v="5"/>
    <n v="15810000"/>
    <n v="15810000"/>
    <n v="10"/>
    <n v="158100000"/>
  </r>
  <r>
    <s v="86C-07156"/>
    <d v="2022-01-14T00:00:00"/>
    <s v="0003027"/>
    <x v="6"/>
    <x v="6"/>
    <s v="CTVTUYET"/>
    <x v="22"/>
    <x v="1"/>
    <n v="19565000"/>
    <n v="19565000"/>
    <n v="7"/>
    <n v="136955000"/>
  </r>
  <r>
    <s v="86C-07156"/>
    <d v="2022-01-14T00:00:00"/>
    <s v="0003027"/>
    <x v="6"/>
    <x v="6"/>
    <s v="CTVTUYET"/>
    <x v="22"/>
    <x v="21"/>
    <n v="17057000"/>
    <n v="17057000"/>
    <n v="5"/>
    <n v="85285000"/>
  </r>
  <r>
    <s v="86C-07156"/>
    <d v="2022-01-14T00:00:00"/>
    <s v="0003028"/>
    <x v="6"/>
    <x v="6"/>
    <s v="CTVTTV"/>
    <x v="8"/>
    <x v="7"/>
    <n v="15918000"/>
    <n v="15918000"/>
    <n v="15"/>
    <n v="238770000"/>
  </r>
  <r>
    <s v="86C-07156"/>
    <d v="2022-01-14T00:00:00"/>
    <s v="0003028"/>
    <x v="6"/>
    <x v="6"/>
    <s v="CTVTTV"/>
    <x v="8"/>
    <x v="21"/>
    <n v="17057000"/>
    <n v="17057000"/>
    <n v="3"/>
    <n v="51171000"/>
  </r>
  <r>
    <s v="86C-07156"/>
    <d v="2022-01-14T00:00:00"/>
    <s v="0003028"/>
    <x v="6"/>
    <x v="6"/>
    <s v="CTVTTV"/>
    <x v="8"/>
    <x v="39"/>
    <n v="19527000"/>
    <n v="19527000"/>
    <n v="4"/>
    <n v="78108000"/>
  </r>
  <r>
    <s v="86C-07156"/>
    <d v="2022-01-14T00:00:00"/>
    <s v="0003028"/>
    <x v="6"/>
    <x v="6"/>
    <s v="CTVTTV"/>
    <x v="8"/>
    <x v="1"/>
    <n v="19565000"/>
    <n v="19565000"/>
    <n v="1"/>
    <n v="19565000"/>
  </r>
  <r>
    <s v="86C-07156"/>
    <d v="2022-01-14T00:00:00"/>
    <s v="0003028"/>
    <x v="6"/>
    <x v="6"/>
    <s v="CTVTTV"/>
    <x v="8"/>
    <x v="14"/>
    <n v="18953000"/>
    <n v="18953000"/>
    <n v="2"/>
    <n v="37906000"/>
  </r>
  <r>
    <s v="48C-06332"/>
    <d v="2022-01-14T00:00:00"/>
    <s v="0003024"/>
    <x v="0"/>
    <x v="0"/>
    <s v="CTKN"/>
    <x v="0"/>
    <x v="35"/>
    <n v="18530000"/>
    <n v="18530000"/>
    <n v="5"/>
    <n v="92650000"/>
  </r>
  <r>
    <s v="50H-05485"/>
    <d v="2022-01-14T00:00:00"/>
    <s v="0003020"/>
    <x v="0"/>
    <x v="0"/>
    <s v="CTKN"/>
    <x v="0"/>
    <x v="16"/>
    <n v="15260000"/>
    <n v="15260000"/>
    <n v="70"/>
    <n v="1068200000"/>
  </r>
  <r>
    <s v="63C-03079"/>
    <d v="2022-01-14T00:00:00"/>
    <s v="0003029"/>
    <x v="14"/>
    <x v="14"/>
    <s v="CTTMA"/>
    <x v="18"/>
    <x v="18"/>
    <n v="12360000"/>
    <n v="12360000"/>
    <n v="10"/>
    <n v="123600000"/>
  </r>
  <r>
    <s v="60C-54104"/>
    <d v="2022-01-14T00:00:00"/>
    <s v="0003010"/>
    <x v="1"/>
    <x v="1"/>
    <s v="NTHA"/>
    <x v="46"/>
    <x v="43"/>
    <n v="615"/>
    <n v="615"/>
    <n v="40000"/>
    <n v="24600000"/>
  </r>
  <r>
    <s v="63C-15729"/>
    <d v="2022-01-14T00:00:00"/>
    <s v="0003011"/>
    <x v="1"/>
    <x v="1"/>
    <s v="NTHA"/>
    <x v="46"/>
    <x v="43"/>
    <n v="615"/>
    <n v="615"/>
    <n v="25000"/>
    <n v="15375000"/>
  </r>
  <r>
    <s v="60C-33505"/>
    <d v="2022-01-15T00:00:00"/>
    <s v="0003030"/>
    <x v="6"/>
    <x v="6"/>
    <s v="CTVTTV"/>
    <x v="8"/>
    <x v="44"/>
    <n v="18429000"/>
    <n v="18429000"/>
    <n v="5"/>
    <n v="92145000"/>
  </r>
  <r>
    <s v="60C-33505"/>
    <d v="2022-01-15T00:00:00"/>
    <s v="0003030"/>
    <x v="6"/>
    <x v="6"/>
    <s v="CTVTTV"/>
    <x v="8"/>
    <x v="1"/>
    <n v="19565000"/>
    <n v="19565000"/>
    <n v="3.5"/>
    <n v="68477500"/>
  </r>
  <r>
    <s v="66C-01299"/>
    <d v="2022-01-15T00:00:00"/>
    <s v="0003031"/>
    <x v="13"/>
    <x v="13"/>
    <s v="DNKH"/>
    <x v="15"/>
    <x v="8"/>
    <n v="20768000"/>
    <n v="20768000"/>
    <n v="5"/>
    <n v="103840000"/>
  </r>
  <r>
    <s v="51C-30931"/>
    <d v="2022-01-15T00:00:00"/>
    <s v="0003038"/>
    <x v="18"/>
    <x v="18"/>
    <s v="CTHCH"/>
    <x v="45"/>
    <x v="19"/>
    <n v="15880000"/>
    <n v="15880000"/>
    <n v="3"/>
    <n v="47640000"/>
  </r>
  <r>
    <s v="51C-30931"/>
    <d v="2022-01-15T00:00:00"/>
    <s v="0003038"/>
    <x v="18"/>
    <x v="18"/>
    <s v="CTHCH"/>
    <x v="45"/>
    <x v="20"/>
    <n v="15365000"/>
    <n v="15365000"/>
    <n v="20"/>
    <n v="307300000"/>
  </r>
  <r>
    <s v="51C-30931"/>
    <d v="2022-01-15T00:00:00"/>
    <s v="0003038"/>
    <x v="18"/>
    <x v="18"/>
    <s v="CTHCH"/>
    <x v="45"/>
    <x v="5"/>
    <n v="15810000"/>
    <n v="15810000"/>
    <n v="10"/>
    <n v="158100000"/>
  </r>
  <r>
    <s v="51C-30931"/>
    <d v="2022-01-15T00:00:00"/>
    <s v="0003038"/>
    <x v="18"/>
    <x v="18"/>
    <s v="CTHCH"/>
    <x v="45"/>
    <x v="28"/>
    <n v="15465000"/>
    <n v="15465000"/>
    <n v="10"/>
    <n v="154650000"/>
  </r>
  <r>
    <s v="51C-30931"/>
    <d v="2022-01-15T00:00:00"/>
    <s v="0003038"/>
    <x v="18"/>
    <x v="18"/>
    <s v="CTHCH"/>
    <x v="45"/>
    <x v="15"/>
    <n v="15214000"/>
    <n v="15214000"/>
    <n v="7"/>
    <n v="106498000"/>
  </r>
  <r>
    <s v="60H-01813"/>
    <d v="2022-01-15T00:00:00"/>
    <s v="0003035"/>
    <x v="6"/>
    <x v="6"/>
    <s v="CTVTTV"/>
    <x v="8"/>
    <x v="16"/>
    <n v="15260000"/>
    <n v="15260000"/>
    <n v="5"/>
    <n v="76300000"/>
  </r>
  <r>
    <s v="60H-01813"/>
    <d v="2022-01-15T00:00:00"/>
    <s v="0003035"/>
    <x v="6"/>
    <x v="6"/>
    <s v="CTVTTV"/>
    <x v="8"/>
    <x v="5"/>
    <n v="15810000"/>
    <n v="15810000"/>
    <n v="9"/>
    <n v="142290000"/>
  </r>
  <r>
    <s v="60H-01813"/>
    <d v="2022-01-15T00:00:00"/>
    <s v="0003035"/>
    <x v="6"/>
    <x v="6"/>
    <s v="CTVTTV"/>
    <x v="8"/>
    <x v="7"/>
    <n v="15918000"/>
    <n v="15918000"/>
    <n v="8"/>
    <n v="127344000"/>
  </r>
  <r>
    <s v="86C-08658"/>
    <d v="2022-01-15T00:00:00"/>
    <s v="0003036"/>
    <x v="19"/>
    <x v="19"/>
    <s v="CTPTH"/>
    <x v="24"/>
    <x v="6"/>
    <n v="17129000"/>
    <n v="17129000"/>
    <n v="10"/>
    <n v="171290000"/>
  </r>
  <r>
    <s v="86C-08658"/>
    <d v="2022-01-15T00:00:00"/>
    <s v="0003036"/>
    <x v="19"/>
    <x v="19"/>
    <s v="CTPTH"/>
    <x v="24"/>
    <x v="5"/>
    <n v="15810000"/>
    <n v="15810000"/>
    <n v="15"/>
    <n v="237150000"/>
  </r>
  <r>
    <s v="86C-08658"/>
    <d v="2022-01-15T00:00:00"/>
    <s v="0003036"/>
    <x v="19"/>
    <x v="19"/>
    <s v="CTPTH"/>
    <x v="24"/>
    <x v="4"/>
    <n v="15976000"/>
    <n v="15976000"/>
    <n v="20"/>
    <n v="319520000"/>
  </r>
  <r>
    <s v="86C-08658"/>
    <d v="2022-01-15T00:00:00"/>
    <s v="0003036"/>
    <x v="19"/>
    <x v="19"/>
    <s v="CTPTH"/>
    <x v="24"/>
    <x v="1"/>
    <n v="19565000"/>
    <n v="19565000"/>
    <n v="5"/>
    <n v="97825000"/>
  </r>
  <r>
    <s v="62C-06206"/>
    <d v="2022-01-15T00:00:00"/>
    <s v="0003037"/>
    <x v="7"/>
    <x v="7"/>
    <s v="DNTDU"/>
    <x v="9"/>
    <x v="14"/>
    <n v="18953000"/>
    <n v="18953000"/>
    <n v="3"/>
    <n v="56859000"/>
  </r>
  <r>
    <s v="78C-05355"/>
    <d v="2022-01-15T00:00:00"/>
    <s v="0003032"/>
    <x v="16"/>
    <x v="16"/>
    <s v="CTPK"/>
    <x v="47"/>
    <x v="12"/>
    <n v="16206000"/>
    <n v="16206000"/>
    <n v="25"/>
    <n v="405150000"/>
  </r>
  <r>
    <s v="78C-05355"/>
    <d v="2022-01-15T00:00:00"/>
    <s v="0003032"/>
    <x v="16"/>
    <x v="16"/>
    <s v="CTPK"/>
    <x v="47"/>
    <x v="13"/>
    <n v="16242000"/>
    <n v="16242000"/>
    <n v="10"/>
    <n v="162420000"/>
  </r>
  <r>
    <s v="78C-05355"/>
    <d v="2022-01-15T00:00:00"/>
    <s v="0003032"/>
    <x v="16"/>
    <x v="16"/>
    <s v="CTPK"/>
    <x v="47"/>
    <x v="5"/>
    <n v="15810000"/>
    <n v="15810000"/>
    <n v="10"/>
    <n v="158100000"/>
  </r>
  <r>
    <s v="78C-05355"/>
    <d v="2022-01-15T00:00:00"/>
    <s v="0003032"/>
    <x v="16"/>
    <x v="16"/>
    <s v="CTPK"/>
    <x v="47"/>
    <x v="7"/>
    <n v="15918000"/>
    <n v="15918000"/>
    <n v="10"/>
    <n v="159180000"/>
  </r>
  <r>
    <s v="78C-05355"/>
    <d v="2022-01-15T00:00:00"/>
    <s v="0003032"/>
    <x v="16"/>
    <x v="16"/>
    <s v="CTPK"/>
    <x v="47"/>
    <x v="3"/>
    <n v="17078000"/>
    <n v="17078000"/>
    <n v="10"/>
    <n v="170780000"/>
  </r>
  <r>
    <s v="78C-05355"/>
    <d v="2022-01-15T00:00:00"/>
    <s v="0003032"/>
    <x v="16"/>
    <x v="16"/>
    <s v="CTPK"/>
    <x v="47"/>
    <x v="4"/>
    <n v="15976000"/>
    <n v="15976000"/>
    <n v="8"/>
    <n v="127808000"/>
  </r>
  <r>
    <s v="78C-05355"/>
    <d v="2022-01-15T00:00:00"/>
    <s v="0003032"/>
    <x v="16"/>
    <x v="16"/>
    <s v="CTPK"/>
    <x v="47"/>
    <x v="45"/>
    <n v="16440000"/>
    <n v="16440000"/>
    <n v="2"/>
    <n v="32880000"/>
  </r>
  <r>
    <s v="76C-04632"/>
    <d v="2022-01-15T00:00:00"/>
    <s v="0003033"/>
    <x v="5"/>
    <x v="5"/>
    <s v="CTTTR"/>
    <x v="16"/>
    <x v="18"/>
    <n v="12360000"/>
    <n v="12360000"/>
    <n v="13"/>
    <n v="160680000"/>
  </r>
  <r>
    <s v="51D-39980"/>
    <d v="2022-01-15T00:00:00"/>
    <s v="0003034"/>
    <x v="0"/>
    <x v="0"/>
    <s v="CTKN"/>
    <x v="0"/>
    <x v="13"/>
    <n v="16242000"/>
    <n v="16242000"/>
    <n v="30"/>
    <n v="487260000"/>
  </r>
  <r>
    <s v="51D-39980"/>
    <d v="2022-01-15T00:00:00"/>
    <s v="0003034"/>
    <x v="0"/>
    <x v="0"/>
    <s v="CTKN"/>
    <x v="0"/>
    <x v="12"/>
    <n v="16206000"/>
    <n v="16206000"/>
    <n v="10"/>
    <n v="162060000"/>
  </r>
  <r>
    <s v="51D-39980"/>
    <d v="2022-01-15T00:00:00"/>
    <s v="0003034"/>
    <x v="0"/>
    <x v="0"/>
    <s v="CTKN"/>
    <x v="0"/>
    <x v="20"/>
    <n v="15365000"/>
    <n v="15365000"/>
    <n v="10"/>
    <n v="153650000"/>
  </r>
  <r>
    <s v="51D-39980"/>
    <d v="2022-01-15T00:00:00"/>
    <s v="0003034"/>
    <x v="0"/>
    <x v="0"/>
    <s v="CTKN"/>
    <x v="0"/>
    <x v="16"/>
    <n v="15260000"/>
    <n v="15260000"/>
    <n v="20"/>
    <n v="305200000"/>
  </r>
  <r>
    <s v="78C-04077"/>
    <d v="2022-01-16T00:00:00"/>
    <s v="0003042"/>
    <x v="11"/>
    <x v="11"/>
    <s v="CTHCL"/>
    <x v="13"/>
    <x v="1"/>
    <n v="19565000"/>
    <n v="19565000"/>
    <n v="15"/>
    <n v="293475000"/>
  </r>
  <r>
    <s v="78C-04077"/>
    <d v="2022-01-16T00:00:00"/>
    <s v="0003042"/>
    <x v="11"/>
    <x v="11"/>
    <s v="CTHCL"/>
    <x v="13"/>
    <x v="2"/>
    <n v="19458000"/>
    <n v="19458000"/>
    <n v="50"/>
    <n v="972900000"/>
  </r>
  <r>
    <s v="78C-04077"/>
    <d v="2022-01-16T00:00:00"/>
    <s v="0003042"/>
    <x v="11"/>
    <x v="11"/>
    <s v="CTHCL"/>
    <x v="13"/>
    <x v="12"/>
    <n v="16206000"/>
    <n v="16206000"/>
    <n v="5"/>
    <n v="81030000"/>
  </r>
  <r>
    <s v="60C-15790"/>
    <d v="2022-01-16T00:00:00"/>
    <s v="0003039"/>
    <x v="6"/>
    <x v="6"/>
    <s v="CTVTUYET"/>
    <x v="22"/>
    <x v="23"/>
    <n v="14168000"/>
    <n v="14168000"/>
    <n v="10"/>
    <n v="141680000"/>
  </r>
  <r>
    <s v="60C-15790"/>
    <d v="2022-01-16T00:00:00"/>
    <s v="0003039"/>
    <x v="6"/>
    <x v="6"/>
    <s v="CTVTUYET"/>
    <x v="22"/>
    <x v="1"/>
    <n v="19565000"/>
    <n v="19565000"/>
    <n v="9"/>
    <n v="176085000"/>
  </r>
  <r>
    <s v="72C-12707"/>
    <d v="2022-01-16T00:00:00"/>
    <s v="0003040"/>
    <x v="6"/>
    <x v="6"/>
    <s v="CTVTTV"/>
    <x v="8"/>
    <x v="6"/>
    <n v="17129000"/>
    <n v="17129000"/>
    <n v="2"/>
    <n v="34258000"/>
  </r>
  <r>
    <s v="72C-12707"/>
    <d v="2022-01-16T00:00:00"/>
    <s v="0003040"/>
    <x v="6"/>
    <x v="6"/>
    <s v="CTVTTV"/>
    <x v="8"/>
    <x v="5"/>
    <n v="15810000"/>
    <n v="15810000"/>
    <n v="5"/>
    <n v="79050000"/>
  </r>
  <r>
    <s v="72C-12707"/>
    <d v="2022-01-16T00:00:00"/>
    <s v="0003040"/>
    <x v="6"/>
    <x v="6"/>
    <s v="CTVTTV"/>
    <x v="8"/>
    <x v="7"/>
    <n v="15918000"/>
    <n v="15918000"/>
    <n v="7"/>
    <n v="111426000"/>
  </r>
  <r>
    <s v="72C-12707"/>
    <d v="2022-01-16T00:00:00"/>
    <s v="0003040"/>
    <x v="6"/>
    <x v="6"/>
    <s v="CTVTTV"/>
    <x v="8"/>
    <x v="3"/>
    <n v="17078000"/>
    <n v="17078000"/>
    <n v="2"/>
    <n v="34156000"/>
  </r>
  <r>
    <s v="72C-12707"/>
    <d v="2022-01-16T00:00:00"/>
    <s v="0003040"/>
    <x v="6"/>
    <x v="6"/>
    <s v="CTVTTV"/>
    <x v="8"/>
    <x v="1"/>
    <n v="19565000"/>
    <n v="19565000"/>
    <n v="1"/>
    <n v="19565000"/>
  </r>
  <r>
    <s v="78H-00407"/>
    <d v="2022-01-16T00:00:00"/>
    <s v="0003044"/>
    <x v="5"/>
    <x v="5"/>
    <s v="CTTTR"/>
    <x v="16"/>
    <x v="18"/>
    <n v="12360000"/>
    <n v="12360000"/>
    <n v="50"/>
    <n v="618000000"/>
  </r>
  <r>
    <s v="78H-00407"/>
    <d v="2022-01-16T00:00:00"/>
    <s v="0003043"/>
    <x v="5"/>
    <x v="5"/>
    <s v="CTTTR"/>
    <x v="16"/>
    <x v="2"/>
    <n v="19458000"/>
    <n v="19458000"/>
    <n v="20"/>
    <n v="389160000"/>
  </r>
  <r>
    <s v="ST-01322"/>
    <d v="2022-01-16T00:00:00"/>
    <s v="0003041"/>
    <x v="21"/>
    <x v="21"/>
    <s v="CTMMT"/>
    <x v="48"/>
    <x v="1"/>
    <n v="19565000"/>
    <n v="19565000"/>
    <n v="35"/>
    <n v="684775000"/>
  </r>
  <r>
    <s v="ST-01322"/>
    <d v="2022-01-16T00:00:00"/>
    <s v="0003041"/>
    <x v="21"/>
    <x v="21"/>
    <s v="CTMMT"/>
    <x v="48"/>
    <x v="25"/>
    <n v="17548000"/>
    <n v="17548000"/>
    <n v="7"/>
    <n v="122836000"/>
  </r>
  <r>
    <s v="ST-01322"/>
    <d v="2022-01-16T00:00:00"/>
    <s v="0003041"/>
    <x v="21"/>
    <x v="21"/>
    <s v="CTMMT"/>
    <x v="48"/>
    <x v="26"/>
    <n v="16235000"/>
    <n v="16235000"/>
    <n v="7"/>
    <n v="113645000"/>
  </r>
  <r>
    <s v="ST-01322"/>
    <d v="2022-01-16T00:00:00"/>
    <s v="0003041"/>
    <x v="21"/>
    <x v="21"/>
    <s v="CTMMT"/>
    <x v="48"/>
    <x v="37"/>
    <n v="18300000"/>
    <n v="18300000"/>
    <n v="1"/>
    <n v="18300000"/>
  </r>
  <r>
    <s v="47C-16174"/>
    <d v="2022-01-16T00:00:00"/>
    <s v="0003045"/>
    <x v="18"/>
    <x v="18"/>
    <s v="CTTCH"/>
    <x v="23"/>
    <x v="18"/>
    <n v="12360000"/>
    <n v="12360000"/>
    <n v="47"/>
    <n v="580920000"/>
  </r>
  <r>
    <s v="83C-02480"/>
    <d v="2022-01-17T00:00:00"/>
    <s v="00635"/>
    <x v="4"/>
    <x v="4"/>
    <s v="CTTPHA"/>
    <x v="6"/>
    <x v="26"/>
    <n v="16235000"/>
    <n v="16235000"/>
    <n v="15"/>
    <n v="243525000"/>
  </r>
  <r>
    <s v="83C-02480"/>
    <d v="2022-01-17T00:00:00"/>
    <s v="00635"/>
    <x v="4"/>
    <x v="4"/>
    <s v="CTTPHA"/>
    <x v="6"/>
    <x v="25"/>
    <n v="17548000"/>
    <n v="17548000"/>
    <n v="10"/>
    <n v="175480000"/>
  </r>
  <r>
    <s v="83C-02480"/>
    <d v="2022-01-17T00:00:00"/>
    <s v="00635"/>
    <x v="4"/>
    <x v="4"/>
    <s v="CTTPHA"/>
    <x v="6"/>
    <x v="12"/>
    <n v="16206000"/>
    <n v="16206000"/>
    <n v="10"/>
    <n v="162060000"/>
  </r>
  <r>
    <s v="86C-05522"/>
    <d v="2022-01-17T00:00:00"/>
    <s v="00641"/>
    <x v="19"/>
    <x v="19"/>
    <s v="CTPTH"/>
    <x v="24"/>
    <x v="7"/>
    <n v="15918000"/>
    <n v="15918000"/>
    <n v="20"/>
    <n v="318360000"/>
  </r>
  <r>
    <s v="86C-05522"/>
    <d v="2022-01-17T00:00:00"/>
    <s v="00641"/>
    <x v="19"/>
    <x v="19"/>
    <s v="CTPTH"/>
    <x v="24"/>
    <x v="3"/>
    <n v="17078000"/>
    <n v="17078000"/>
    <n v="11"/>
    <n v="187858000"/>
  </r>
  <r>
    <s v="86C-05522"/>
    <d v="2022-01-17T00:00:00"/>
    <s v="00641"/>
    <x v="19"/>
    <x v="19"/>
    <s v="CTPTH"/>
    <x v="24"/>
    <x v="4"/>
    <n v="15976000"/>
    <n v="15976000"/>
    <n v="10"/>
    <n v="159760000"/>
  </r>
  <r>
    <s v="86C-05522"/>
    <d v="2022-01-17T00:00:00"/>
    <s v="00641"/>
    <x v="19"/>
    <x v="19"/>
    <s v="CTPTH"/>
    <x v="24"/>
    <x v="1"/>
    <n v="19565000"/>
    <n v="19565000"/>
    <n v="4"/>
    <n v="78260000"/>
  </r>
  <r>
    <s v="86C-05522"/>
    <d v="2022-01-17T00:00:00"/>
    <s v="00641"/>
    <x v="19"/>
    <x v="19"/>
    <s v="CTPTH"/>
    <x v="24"/>
    <x v="22"/>
    <n v="15260000"/>
    <n v="15260000"/>
    <n v="5"/>
    <n v="76300000"/>
  </r>
  <r>
    <s v="60C-33812"/>
    <d v="2022-01-17T00:00:00"/>
    <s v="00639"/>
    <x v="6"/>
    <x v="6"/>
    <s v="CTVTTV"/>
    <x v="8"/>
    <x v="12"/>
    <n v="16206000"/>
    <n v="16206000"/>
    <n v="12"/>
    <n v="194472000"/>
  </r>
  <r>
    <s v="60C-33812"/>
    <d v="2022-01-17T00:00:00"/>
    <s v="00639"/>
    <x v="6"/>
    <x v="6"/>
    <s v="CTVTTV"/>
    <x v="8"/>
    <x v="6"/>
    <n v="17129000"/>
    <n v="17129000"/>
    <n v="5"/>
    <n v="85645000"/>
  </r>
  <r>
    <s v="60C-33812"/>
    <d v="2022-01-17T00:00:00"/>
    <s v="00639"/>
    <x v="6"/>
    <x v="6"/>
    <s v="CTVTTV"/>
    <x v="8"/>
    <x v="5"/>
    <n v="15810000"/>
    <n v="15810000"/>
    <n v="5"/>
    <n v="79050000"/>
  </r>
  <r>
    <s v="60C-33812"/>
    <d v="2022-01-17T00:00:00"/>
    <s v="00639"/>
    <x v="6"/>
    <x v="6"/>
    <s v="CTVTTV"/>
    <x v="8"/>
    <x v="7"/>
    <n v="15918000"/>
    <n v="15918000"/>
    <n v="7"/>
    <n v="111426000"/>
  </r>
  <r>
    <s v="60C-33812"/>
    <d v="2022-01-17T00:00:00"/>
    <s v="00639"/>
    <x v="6"/>
    <x v="6"/>
    <s v="CTVTTV"/>
    <x v="8"/>
    <x v="2"/>
    <n v="19458000"/>
    <n v="19458000"/>
    <n v="5"/>
    <n v="97290000"/>
  </r>
  <r>
    <s v="51C-80115"/>
    <d v="2022-01-17T00:00:00"/>
    <s v="00638"/>
    <x v="6"/>
    <x v="6"/>
    <s v="CTVTTV"/>
    <x v="8"/>
    <x v="26"/>
    <n v="16235000"/>
    <n v="16235000"/>
    <n v="2.5"/>
    <n v="40587500"/>
  </r>
  <r>
    <s v="51C-80115"/>
    <d v="2022-01-17T00:00:00"/>
    <s v="00638"/>
    <x v="6"/>
    <x v="6"/>
    <s v="CTVTTV"/>
    <x v="8"/>
    <x v="25"/>
    <n v="17548000"/>
    <n v="17548000"/>
    <n v="5"/>
    <n v="87740000"/>
  </r>
  <r>
    <s v="51C-80115"/>
    <d v="2022-01-17T00:00:00"/>
    <s v="00638"/>
    <x v="6"/>
    <x v="6"/>
    <s v="CTVTTV"/>
    <x v="8"/>
    <x v="3"/>
    <n v="17078000"/>
    <n v="17078000"/>
    <n v="9.5"/>
    <n v="162241000"/>
  </r>
  <r>
    <s v="64H-4832"/>
    <d v="2022-01-17T00:00:00"/>
    <s v="00634"/>
    <x v="13"/>
    <x v="13"/>
    <s v="DNKH"/>
    <x v="15"/>
    <x v="2"/>
    <n v="19458000"/>
    <n v="19458000"/>
    <n v="16"/>
    <n v="311328000"/>
  </r>
  <r>
    <s v="62C-00868"/>
    <d v="2022-01-17T00:00:00"/>
    <s v="00636"/>
    <x v="2"/>
    <x v="2"/>
    <s v="CTUN"/>
    <x v="2"/>
    <x v="3"/>
    <n v="17078000"/>
    <n v="17078000"/>
    <n v="5"/>
    <n v="85390000"/>
  </r>
  <r>
    <s v="62C-00868"/>
    <d v="2022-01-17T00:00:00"/>
    <s v="00636"/>
    <x v="2"/>
    <x v="2"/>
    <s v="CTUN"/>
    <x v="2"/>
    <x v="4"/>
    <n v="15976000"/>
    <n v="15976000"/>
    <n v="4"/>
    <n v="63904000"/>
  </r>
  <r>
    <s v="62C-00868"/>
    <d v="2022-01-17T00:00:00"/>
    <s v="00636"/>
    <x v="2"/>
    <x v="2"/>
    <s v="CTUN"/>
    <x v="2"/>
    <x v="1"/>
    <n v="19565000"/>
    <n v="19565000"/>
    <n v="7"/>
    <n v="136955000"/>
  </r>
  <r>
    <s v="70K-3175"/>
    <d v="2022-01-17T00:00:00"/>
    <s v="00637"/>
    <x v="9"/>
    <x v="9"/>
    <s v="CTHDU"/>
    <x v="11"/>
    <x v="5"/>
    <n v="15810000"/>
    <n v="15810000"/>
    <n v="10"/>
    <n v="158100000"/>
  </r>
  <r>
    <s v="70K-3175"/>
    <d v="2022-01-17T00:00:00"/>
    <s v="00637"/>
    <x v="9"/>
    <x v="9"/>
    <s v="CTHDU"/>
    <x v="11"/>
    <x v="7"/>
    <n v="15918000"/>
    <n v="15918000"/>
    <n v="10"/>
    <n v="159180000"/>
  </r>
  <r>
    <s v="78C-04746"/>
    <d v="2022-01-17T00:00:00"/>
    <s v="00644"/>
    <x v="11"/>
    <x v="11"/>
    <s v="CTBTN"/>
    <x v="33"/>
    <x v="12"/>
    <n v="16206000"/>
    <n v="16206000"/>
    <n v="3"/>
    <n v="48618000"/>
  </r>
  <r>
    <s v="78C-04746"/>
    <d v="2022-01-17T00:00:00"/>
    <s v="00644"/>
    <x v="11"/>
    <x v="11"/>
    <s v="CTBTN"/>
    <x v="33"/>
    <x v="13"/>
    <n v="16242000"/>
    <n v="16242000"/>
    <n v="5"/>
    <n v="81210000"/>
  </r>
  <r>
    <s v="78C-04746"/>
    <d v="2022-01-17T00:00:00"/>
    <s v="00644"/>
    <x v="11"/>
    <x v="11"/>
    <s v="CTBTN"/>
    <x v="33"/>
    <x v="16"/>
    <n v="15260000"/>
    <n v="15260000"/>
    <n v="15"/>
    <n v="228900000"/>
  </r>
  <r>
    <s v="78C-04746"/>
    <d v="2022-01-17T00:00:00"/>
    <s v="00644"/>
    <x v="11"/>
    <x v="11"/>
    <s v="CTBTN"/>
    <x v="33"/>
    <x v="1"/>
    <n v="19565000"/>
    <n v="19565000"/>
    <n v="10"/>
    <n v="195650000"/>
  </r>
  <r>
    <s v="78C-04746"/>
    <d v="2022-01-17T00:00:00"/>
    <s v="00644"/>
    <x v="11"/>
    <x v="11"/>
    <s v="CTBTN"/>
    <x v="33"/>
    <x v="15"/>
    <n v="15214000"/>
    <n v="15214000"/>
    <n v="5"/>
    <n v="76070000"/>
  </r>
  <r>
    <s v="78C-04746"/>
    <d v="2022-01-17T00:00:00"/>
    <s v="00644"/>
    <x v="11"/>
    <x v="11"/>
    <s v="CTBTN"/>
    <x v="33"/>
    <x v="2"/>
    <n v="19458000"/>
    <n v="19458000"/>
    <n v="37"/>
    <n v="719946000"/>
  </r>
  <r>
    <s v="70C-07219"/>
    <d v="2022-01-17T00:00:00"/>
    <s v="00642"/>
    <x v="9"/>
    <x v="9"/>
    <s v="CTMT"/>
    <x v="17"/>
    <x v="1"/>
    <n v="19565000"/>
    <n v="19565000"/>
    <n v="16"/>
    <n v="313040000"/>
  </r>
  <r>
    <s v="67C-09222"/>
    <d v="2022-01-17T00:00:00"/>
    <s v="00643"/>
    <x v="4"/>
    <x v="4"/>
    <s v="CTHTHA"/>
    <x v="40"/>
    <x v="1"/>
    <n v="19565000"/>
    <n v="19565000"/>
    <n v="20"/>
    <n v="391300000"/>
  </r>
  <r>
    <s v="67C-09222"/>
    <d v="2022-01-17T00:00:00"/>
    <s v="00643"/>
    <x v="4"/>
    <x v="4"/>
    <s v="CTHTHA"/>
    <x v="40"/>
    <x v="26"/>
    <n v="16235000"/>
    <n v="16235000"/>
    <n v="5"/>
    <n v="81175000"/>
  </r>
  <r>
    <s v="67H-00215"/>
    <d v="2022-01-17T00:00:00"/>
    <s v="00645"/>
    <x v="4"/>
    <x v="4"/>
    <s v="CTHTHA"/>
    <x v="40"/>
    <x v="1"/>
    <n v="19565000"/>
    <n v="19565000"/>
    <n v="25"/>
    <n v="489125000"/>
  </r>
  <r>
    <s v="60C-13770"/>
    <d v="2022-01-18T00:00:00"/>
    <s v="00647"/>
    <x v="6"/>
    <x v="6"/>
    <s v="CTVTUYET"/>
    <x v="22"/>
    <x v="7"/>
    <n v="15918000"/>
    <n v="15918000"/>
    <n v="19"/>
    <n v="302442000"/>
  </r>
  <r>
    <s v="60C-27252"/>
    <d v="2022-01-18T00:00:00"/>
    <s v="00648"/>
    <x v="6"/>
    <x v="6"/>
    <s v="CTVTUYET"/>
    <x v="22"/>
    <x v="12"/>
    <n v="16206000"/>
    <n v="16206000"/>
    <n v="24"/>
    <n v="388944000"/>
  </r>
  <r>
    <s v="60C-27252"/>
    <d v="2022-01-18T00:00:00"/>
    <s v="00648"/>
    <x v="6"/>
    <x v="6"/>
    <s v="CTVTUYET"/>
    <x v="22"/>
    <x v="23"/>
    <n v="14168000"/>
    <n v="14168000"/>
    <n v="5"/>
    <n v="70840000"/>
  </r>
  <r>
    <s v="60C-27252"/>
    <d v="2022-01-18T00:00:00"/>
    <s v="00648"/>
    <x v="6"/>
    <x v="6"/>
    <s v="CTVTUYET"/>
    <x v="22"/>
    <x v="21"/>
    <n v="17057000"/>
    <n v="17057000"/>
    <n v="5"/>
    <n v="85285000"/>
  </r>
  <r>
    <s v="63C-07350"/>
    <d v="2022-01-18T00:00:00"/>
    <s v="00656"/>
    <x v="6"/>
    <x v="6"/>
    <s v="CTVTTV"/>
    <x v="8"/>
    <x v="35"/>
    <n v="18530000"/>
    <n v="18530000"/>
    <n v="5"/>
    <n v="92650000"/>
  </r>
  <r>
    <s v="86C-05469"/>
    <d v="2022-01-18T00:00:00"/>
    <s v="00657"/>
    <x v="6"/>
    <x v="6"/>
    <s v="CTVTTV"/>
    <x v="8"/>
    <x v="10"/>
    <n v="17770000"/>
    <n v="17770000"/>
    <n v="4"/>
    <n v="71080000"/>
  </r>
  <r>
    <s v="86C-05469"/>
    <d v="2022-01-18T00:00:00"/>
    <s v="00657"/>
    <x v="6"/>
    <x v="6"/>
    <s v="CTVTTV"/>
    <x v="8"/>
    <x v="5"/>
    <n v="15810000"/>
    <n v="15810000"/>
    <n v="20"/>
    <n v="316200000"/>
  </r>
  <r>
    <s v="86C-05469"/>
    <d v="2022-01-18T00:00:00"/>
    <s v="00657"/>
    <x v="6"/>
    <x v="6"/>
    <s v="CTVTTV"/>
    <x v="8"/>
    <x v="7"/>
    <n v="15918000"/>
    <n v="15918000"/>
    <n v="15"/>
    <n v="238770000"/>
  </r>
  <r>
    <s v="86C-05469"/>
    <d v="2022-01-18T00:00:00"/>
    <s v="00657"/>
    <x v="6"/>
    <x v="6"/>
    <s v="CTVTTV"/>
    <x v="8"/>
    <x v="1"/>
    <n v="19565000"/>
    <n v="19565000"/>
    <n v="7"/>
    <n v="136955000"/>
  </r>
  <r>
    <s v="86C-05469"/>
    <d v="2022-01-18T00:00:00"/>
    <s v="00657"/>
    <x v="6"/>
    <x v="6"/>
    <s v="CTVTTV"/>
    <x v="8"/>
    <x v="14"/>
    <n v="18953000"/>
    <n v="18953000"/>
    <n v="4"/>
    <n v="75812000"/>
  </r>
  <r>
    <s v="70K-2554"/>
    <d v="2022-01-18T00:00:00"/>
    <s v="00646"/>
    <x v="9"/>
    <x v="9"/>
    <s v="CTHDU"/>
    <x v="11"/>
    <x v="7"/>
    <n v="15918000"/>
    <n v="15918000"/>
    <n v="16"/>
    <n v="254688000"/>
  </r>
  <r>
    <s v="70H-07449"/>
    <d v="2022-01-18T00:00:00"/>
    <s v="00649"/>
    <x v="1"/>
    <x v="1"/>
    <s v="CTHG"/>
    <x v="3"/>
    <x v="11"/>
    <n v="15089000"/>
    <n v="15089000"/>
    <n v="30"/>
    <n v="452670000"/>
  </r>
  <r>
    <s v="62C-13453"/>
    <d v="2022-01-18T00:00:00"/>
    <s v="00653"/>
    <x v="3"/>
    <x v="3"/>
    <s v="CTHN"/>
    <x v="4"/>
    <x v="3"/>
    <n v="17078000"/>
    <n v="17078000"/>
    <n v="2"/>
    <n v="34156000"/>
  </r>
  <r>
    <s v="62C-13453"/>
    <d v="2022-01-18T00:00:00"/>
    <s v="00653"/>
    <x v="3"/>
    <x v="3"/>
    <s v="CTHN"/>
    <x v="4"/>
    <x v="4"/>
    <n v="15976000"/>
    <n v="15976000"/>
    <n v="1"/>
    <n v="15976000"/>
  </r>
  <r>
    <s v="62C-13453"/>
    <d v="2022-01-18T00:00:00"/>
    <s v="00653"/>
    <x v="3"/>
    <x v="3"/>
    <s v="CTHN"/>
    <x v="4"/>
    <x v="15"/>
    <n v="15214000"/>
    <n v="15214000"/>
    <n v="1"/>
    <n v="15214000"/>
  </r>
  <r>
    <s v="62C-13453"/>
    <d v="2022-01-18T00:00:00"/>
    <s v="00653"/>
    <x v="3"/>
    <x v="3"/>
    <s v="CTHN"/>
    <x v="4"/>
    <x v="7"/>
    <n v="15918000"/>
    <n v="15918000"/>
    <n v="3"/>
    <n v="47754000"/>
  </r>
  <r>
    <s v="62C-13453"/>
    <d v="2022-01-18T00:00:00"/>
    <s v="00653"/>
    <x v="3"/>
    <x v="3"/>
    <s v="CTHN"/>
    <x v="4"/>
    <x v="5"/>
    <n v="15810000"/>
    <n v="15810000"/>
    <n v="2"/>
    <n v="31620000"/>
  </r>
  <r>
    <s v="62C-00399"/>
    <d v="2022-01-18T00:00:00"/>
    <s v="00655"/>
    <x v="2"/>
    <x v="2"/>
    <s v="CTUN"/>
    <x v="2"/>
    <x v="3"/>
    <n v="17078000"/>
    <n v="17078000"/>
    <n v="4"/>
    <n v="68312000"/>
  </r>
  <r>
    <s v="62C-00399"/>
    <d v="2022-01-18T00:00:00"/>
    <s v="00655"/>
    <x v="2"/>
    <x v="2"/>
    <s v="CTUN"/>
    <x v="2"/>
    <x v="4"/>
    <n v="15976000"/>
    <n v="15976000"/>
    <n v="5"/>
    <n v="79880000"/>
  </r>
  <r>
    <s v="62C-00399"/>
    <d v="2022-01-18T00:00:00"/>
    <s v="00655"/>
    <x v="2"/>
    <x v="2"/>
    <s v="CTUN"/>
    <x v="2"/>
    <x v="1"/>
    <n v="19565000"/>
    <n v="19565000"/>
    <n v="7"/>
    <n v="136955000"/>
  </r>
  <r>
    <s v="50H-03906"/>
    <d v="2022-01-18T00:00:00"/>
    <s v="00666"/>
    <x v="16"/>
    <x v="16"/>
    <s v="VMH"/>
    <x v="20"/>
    <x v="12"/>
    <n v="16206000"/>
    <n v="16206000"/>
    <n v="40"/>
    <n v="648240000"/>
  </r>
  <r>
    <s v="50H-03906"/>
    <d v="2022-01-18T00:00:00"/>
    <s v="00666"/>
    <x v="16"/>
    <x v="16"/>
    <s v="VMH"/>
    <x v="20"/>
    <x v="13"/>
    <n v="16242000"/>
    <n v="16242000"/>
    <n v="20"/>
    <n v="324840000"/>
  </r>
  <r>
    <s v="63K-1858"/>
    <d v="2022-01-18T00:00:00"/>
    <s v="00661"/>
    <x v="8"/>
    <x v="8"/>
    <s v="PTT"/>
    <x v="10"/>
    <x v="1"/>
    <n v="19565000"/>
    <n v="19565000"/>
    <n v="20"/>
    <n v="391300000"/>
  </r>
  <r>
    <s v="63K-3282"/>
    <d v="2022-01-18T00:00:00"/>
    <s v="00662"/>
    <x v="8"/>
    <x v="8"/>
    <s v="PTT"/>
    <x v="10"/>
    <x v="1"/>
    <n v="19565000"/>
    <n v="19565000"/>
    <n v="10"/>
    <n v="195650000"/>
  </r>
  <r>
    <s v="63K-3282"/>
    <d v="2022-01-18T00:00:00"/>
    <s v="00662"/>
    <x v="8"/>
    <x v="8"/>
    <s v="PTT"/>
    <x v="10"/>
    <x v="2"/>
    <n v="19458000"/>
    <n v="19458000"/>
    <n v="10"/>
    <n v="194580000"/>
  </r>
  <r>
    <s v="60C-22475"/>
    <d v="2022-01-18T00:00:00"/>
    <s v="00665"/>
    <x v="6"/>
    <x v="6"/>
    <s v="CTVTTV"/>
    <x v="8"/>
    <x v="5"/>
    <n v="15810000"/>
    <n v="15810000"/>
    <n v="15"/>
    <n v="237150000"/>
  </r>
  <r>
    <s v="60C-22475"/>
    <d v="2022-01-18T00:00:00"/>
    <s v="00665"/>
    <x v="6"/>
    <x v="6"/>
    <s v="CTVTTV"/>
    <x v="8"/>
    <x v="7"/>
    <n v="15918000"/>
    <n v="15918000"/>
    <n v="3.5"/>
    <n v="55713000"/>
  </r>
  <r>
    <s v="49C-12557"/>
    <d v="2022-01-18T00:00:00"/>
    <s v="00659"/>
    <x v="6"/>
    <x v="6"/>
    <s v="CTVTTV"/>
    <x v="8"/>
    <x v="7"/>
    <n v="15918000"/>
    <n v="15918000"/>
    <n v="10"/>
    <n v="159180000"/>
  </r>
  <r>
    <s v="49C-12557"/>
    <d v="2022-01-18T00:00:00"/>
    <s v="00659"/>
    <x v="6"/>
    <x v="6"/>
    <s v="CTVTTV"/>
    <x v="8"/>
    <x v="13"/>
    <n v="16242000"/>
    <n v="16242000"/>
    <n v="1.5"/>
    <n v="24363000"/>
  </r>
  <r>
    <s v="49C-12557"/>
    <d v="2022-01-18T00:00:00"/>
    <s v="00659"/>
    <x v="6"/>
    <x v="6"/>
    <s v="CTVTTV"/>
    <x v="8"/>
    <x v="12"/>
    <n v="16206000"/>
    <n v="16206000"/>
    <n v="2.5"/>
    <n v="40515000"/>
  </r>
  <r>
    <s v="49C-12557"/>
    <d v="2022-01-18T00:00:00"/>
    <s v="00659"/>
    <x v="6"/>
    <x v="6"/>
    <s v="CTVTTV"/>
    <x v="8"/>
    <x v="5"/>
    <n v="15810000"/>
    <n v="15810000"/>
    <n v="1"/>
    <n v="15810000"/>
  </r>
  <r>
    <s v="49C-12557"/>
    <d v="2022-01-18T00:00:00"/>
    <s v="00659"/>
    <x v="6"/>
    <x v="6"/>
    <s v="CTVTTV"/>
    <x v="8"/>
    <x v="1"/>
    <n v="19565000"/>
    <n v="19565000"/>
    <n v="1"/>
    <n v="19565000"/>
  </r>
  <r>
    <s v="60C-33505"/>
    <d v="2022-01-18T00:00:00"/>
    <s v="00667"/>
    <x v="6"/>
    <x v="6"/>
    <s v="CTVTTV"/>
    <x v="8"/>
    <x v="3"/>
    <n v="17078000"/>
    <n v="17078000"/>
    <n v="3.5"/>
    <n v="59773000"/>
  </r>
  <r>
    <s v="60C-33505"/>
    <d v="2022-01-18T00:00:00"/>
    <s v="00667"/>
    <x v="6"/>
    <x v="6"/>
    <s v="CTVTTV"/>
    <x v="8"/>
    <x v="4"/>
    <n v="15976000"/>
    <n v="15976000"/>
    <n v="3"/>
    <n v="47928000"/>
  </r>
  <r>
    <s v="60C-33505"/>
    <d v="2022-01-18T00:00:00"/>
    <s v="00667"/>
    <x v="6"/>
    <x v="6"/>
    <s v="CTVTTV"/>
    <x v="8"/>
    <x v="7"/>
    <n v="15918000"/>
    <n v="15918000"/>
    <n v="2"/>
    <n v="31836000"/>
  </r>
  <r>
    <s v="79H-00346"/>
    <d v="2022-01-18T00:00:00"/>
    <s v="00652"/>
    <x v="16"/>
    <x v="16"/>
    <s v="CTPK"/>
    <x v="47"/>
    <x v="1"/>
    <n v="19565000"/>
    <n v="19565000"/>
    <n v="20"/>
    <n v="391300000"/>
  </r>
  <r>
    <s v="79H-00346"/>
    <d v="2022-01-18T00:00:00"/>
    <s v="00652"/>
    <x v="16"/>
    <x v="16"/>
    <s v="CTPK"/>
    <x v="47"/>
    <x v="12"/>
    <n v="16206000"/>
    <n v="16206000"/>
    <n v="15"/>
    <n v="243090000"/>
  </r>
  <r>
    <s v=" 50H-07449"/>
    <d v="2022-01-18T00:00:00"/>
    <s v="00650"/>
    <x v="9"/>
    <x v="9"/>
    <s v="CTBDMK"/>
    <x v="44"/>
    <x v="41"/>
    <n v="13200000"/>
    <n v="13200000"/>
    <n v="34"/>
    <n v="448800000"/>
  </r>
  <r>
    <s v="79H-00346"/>
    <d v="2022-01-18T00:00:00"/>
    <s v="00651"/>
    <x v="16"/>
    <x v="16"/>
    <s v="CTPK"/>
    <x v="47"/>
    <x v="18"/>
    <n v="12360000"/>
    <n v="12360000"/>
    <n v="15"/>
    <n v="185400000"/>
  </r>
  <r>
    <s v="78C-04000"/>
    <d v="2022-01-18T00:00:00"/>
    <s v="00663"/>
    <x v="5"/>
    <x v="5"/>
    <s v="CTTTR"/>
    <x v="16"/>
    <x v="18"/>
    <n v="12360000"/>
    <n v="12360000"/>
    <n v="30"/>
    <n v="370800000"/>
  </r>
  <r>
    <s v="78C-04000"/>
    <d v="2022-01-18T00:00:00"/>
    <s v="00664"/>
    <x v="5"/>
    <x v="5"/>
    <s v="CTTTR"/>
    <x v="16"/>
    <x v="23"/>
    <n v="14168000"/>
    <n v="14168000"/>
    <n v="5"/>
    <n v="70840000"/>
  </r>
  <r>
    <s v="78C-04000"/>
    <d v="2022-01-18T00:00:00"/>
    <s v="00664"/>
    <x v="5"/>
    <x v="5"/>
    <s v="CTTTR"/>
    <x v="16"/>
    <x v="15"/>
    <n v="15214000"/>
    <n v="15214000"/>
    <n v="10"/>
    <n v="152140000"/>
  </r>
  <r>
    <s v="93C-07850"/>
    <d v="2022-01-18T00:00:00"/>
    <s v="00668"/>
    <x v="14"/>
    <x v="14"/>
    <s v="CTTMA"/>
    <x v="18"/>
    <x v="18"/>
    <n v="12360000"/>
    <n v="12360000"/>
    <n v="10"/>
    <n v="123600000"/>
  </r>
  <r>
    <s v="50H-03916"/>
    <d v="2022-01-18T00:00:00"/>
    <s v="00670"/>
    <x v="18"/>
    <x v="18"/>
    <s v="CTTCH"/>
    <x v="23"/>
    <x v="18"/>
    <n v="12360000"/>
    <n v="12360000"/>
    <n v="50"/>
    <n v="618000000"/>
  </r>
  <r>
    <s v="70C-06410"/>
    <d v="2022-01-18T00:00:00"/>
    <s v="00654"/>
    <x v="0"/>
    <x v="0"/>
    <s v="CTKN"/>
    <x v="0"/>
    <x v="3"/>
    <n v="17078000"/>
    <n v="17078000"/>
    <n v="11"/>
    <n v="187858000"/>
  </r>
  <r>
    <s v="70C-06410"/>
    <d v="2022-01-18T00:00:00"/>
    <s v="00654"/>
    <x v="0"/>
    <x v="0"/>
    <s v="CTKN"/>
    <x v="0"/>
    <x v="4"/>
    <n v="15976000"/>
    <n v="15976000"/>
    <n v="6.5"/>
    <n v="103844000"/>
  </r>
  <r>
    <s v="70C-06410"/>
    <d v="2022-01-18T00:00:00"/>
    <s v="00654"/>
    <x v="0"/>
    <x v="0"/>
    <s v="CTKN"/>
    <x v="0"/>
    <x v="1"/>
    <n v="19565000"/>
    <n v="19565000"/>
    <n v="2"/>
    <n v="39130000"/>
  </r>
  <r>
    <s v="70C-06410"/>
    <d v="2022-01-18T00:00:00"/>
    <s v="00654"/>
    <x v="0"/>
    <x v="0"/>
    <s v="CTKN"/>
    <x v="0"/>
    <x v="6"/>
    <n v="17129000"/>
    <n v="17129000"/>
    <n v="3.5"/>
    <n v="59951500"/>
  </r>
  <r>
    <s v="93H-01567"/>
    <d v="2022-01-18T00:00:00"/>
    <s v="00658"/>
    <x v="0"/>
    <x v="0"/>
    <s v="CTKN"/>
    <x v="0"/>
    <x v="35"/>
    <n v="18530000"/>
    <n v="18530000"/>
    <n v="15"/>
    <n v="277950000"/>
  </r>
  <r>
    <s v="81H-00225"/>
    <d v="2022-01-18T00:00:00"/>
    <s v="00660"/>
    <x v="20"/>
    <x v="20"/>
    <s v="CTKH"/>
    <x v="27"/>
    <x v="24"/>
    <n v="18804000"/>
    <n v="18804000"/>
    <n v="10"/>
    <n v="188040000"/>
  </r>
  <r>
    <s v="81H-00225"/>
    <d v="2022-01-18T00:00:00"/>
    <s v="00660"/>
    <x v="20"/>
    <x v="20"/>
    <s v="CTKH"/>
    <x v="27"/>
    <x v="27"/>
    <n v="15365000"/>
    <n v="15365000"/>
    <n v="8.5"/>
    <n v="130602500"/>
  </r>
  <r>
    <s v="81H-00225"/>
    <d v="2022-01-18T00:00:00"/>
    <s v="00660"/>
    <x v="20"/>
    <x v="20"/>
    <s v="CTKH"/>
    <x v="27"/>
    <x v="28"/>
    <n v="15465000"/>
    <n v="15465000"/>
    <n v="5"/>
    <n v="77325000"/>
  </r>
  <r>
    <s v="86C-05404"/>
    <d v="2022-01-18T00:00:00"/>
    <s v="00669"/>
    <x v="0"/>
    <x v="0"/>
    <s v="CTKN"/>
    <x v="0"/>
    <x v="6"/>
    <n v="17129000"/>
    <n v="17129000"/>
    <n v="5"/>
    <n v="85645000"/>
  </r>
  <r>
    <s v="86C-05404"/>
    <d v="2022-01-18T00:00:00"/>
    <s v="00669"/>
    <x v="0"/>
    <x v="0"/>
    <s v="CTKN"/>
    <x v="0"/>
    <x v="5"/>
    <n v="15810000"/>
    <n v="15810000"/>
    <n v="15"/>
    <n v="237150000"/>
  </r>
  <r>
    <s v="86C-05404"/>
    <d v="2022-01-18T00:00:00"/>
    <s v="00669"/>
    <x v="0"/>
    <x v="0"/>
    <s v="CTKN"/>
    <x v="0"/>
    <x v="7"/>
    <n v="15918000"/>
    <n v="15918000"/>
    <n v="30"/>
    <n v="477540000"/>
  </r>
  <r>
    <s v="85H-00084"/>
    <d v="2022-01-18T00:00:00"/>
    <s v="00671"/>
    <x v="0"/>
    <x v="0"/>
    <s v="CTKN"/>
    <x v="0"/>
    <x v="3"/>
    <n v="17078000"/>
    <n v="17078000"/>
    <n v="5"/>
    <n v="85390000"/>
  </r>
  <r>
    <s v="85H-00084"/>
    <d v="2022-01-18T00:00:00"/>
    <s v="00671"/>
    <x v="0"/>
    <x v="0"/>
    <s v="CTKN"/>
    <x v="0"/>
    <x v="4"/>
    <n v="15976000"/>
    <n v="15976000"/>
    <n v="8"/>
    <n v="127808000"/>
  </r>
  <r>
    <s v="85H-00084"/>
    <d v="2022-01-18T00:00:00"/>
    <s v="00671"/>
    <x v="0"/>
    <x v="0"/>
    <s v="CTKN"/>
    <x v="0"/>
    <x v="6"/>
    <n v="17129000"/>
    <n v="17129000"/>
    <n v="4"/>
    <n v="68516000"/>
  </r>
  <r>
    <s v="85H-00084"/>
    <d v="2022-01-18T00:00:00"/>
    <s v="00671"/>
    <x v="0"/>
    <x v="0"/>
    <s v="CTKN"/>
    <x v="0"/>
    <x v="5"/>
    <n v="15810000"/>
    <n v="15810000"/>
    <n v="12"/>
    <n v="189720000"/>
  </r>
  <r>
    <s v="85H-00084"/>
    <d v="2022-01-18T00:00:00"/>
    <s v="00671"/>
    <x v="0"/>
    <x v="0"/>
    <s v="CTKN"/>
    <x v="0"/>
    <x v="7"/>
    <n v="15918000"/>
    <n v="15918000"/>
    <n v="3"/>
    <n v="47754000"/>
  </r>
  <r>
    <s v="85H-00084"/>
    <d v="2022-01-18T00:00:00"/>
    <s v="00671"/>
    <x v="0"/>
    <x v="0"/>
    <s v="CTKN"/>
    <x v="0"/>
    <x v="2"/>
    <n v="19458000"/>
    <n v="19458000"/>
    <n v="3"/>
    <n v="58374000"/>
  </r>
  <r>
    <s v="85H-00084"/>
    <d v="2022-01-18T00:00:00"/>
    <s v="00671"/>
    <x v="0"/>
    <x v="0"/>
    <s v="CTKN"/>
    <x v="0"/>
    <x v="1"/>
    <n v="19565000"/>
    <n v="19565000"/>
    <n v="5"/>
    <n v="97825000"/>
  </r>
  <r>
    <s v="93C-06785"/>
    <d v="2022-01-18T00:00:00"/>
    <s v="00672"/>
    <x v="0"/>
    <x v="0"/>
    <s v="CTKN"/>
    <x v="0"/>
    <x v="1"/>
    <n v="19565000"/>
    <n v="19565000"/>
    <n v="35"/>
    <n v="684775000"/>
  </r>
  <r>
    <s v="54T-6760"/>
    <d v="2022-01-19T00:00:00"/>
    <s v="00685"/>
    <x v="1"/>
    <x v="1"/>
    <s v="HKDNVD"/>
    <x v="1"/>
    <x v="7"/>
    <n v="15918000"/>
    <n v="15918000"/>
    <n v="7"/>
    <n v="111426000"/>
  </r>
  <r>
    <s v="48C-02385"/>
    <d v="2022-01-19T00:00:00"/>
    <s v="00676"/>
    <x v="0"/>
    <x v="0"/>
    <s v="CTKN"/>
    <x v="0"/>
    <x v="18"/>
    <n v="12360000"/>
    <n v="12360000"/>
    <n v="30"/>
    <n v="370800000"/>
  </r>
  <r>
    <s v="48H-00621"/>
    <d v="2022-01-19T00:00:00"/>
    <s v="00681"/>
    <x v="0"/>
    <x v="0"/>
    <s v="CTKN"/>
    <x v="0"/>
    <x v="18"/>
    <n v="12360000"/>
    <n v="12360000"/>
    <n v="15"/>
    <n v="185400000"/>
  </r>
  <r>
    <s v="78C-05903"/>
    <d v="2022-01-19T00:00:00"/>
    <s v="00675"/>
    <x v="5"/>
    <x v="5"/>
    <s v="CTTTR"/>
    <x v="16"/>
    <x v="2"/>
    <n v="19458000"/>
    <n v="19458000"/>
    <n v="40"/>
    <n v="778320000"/>
  </r>
  <r>
    <s v="78C-05903"/>
    <d v="2022-01-19T00:00:00"/>
    <s v="00675"/>
    <x v="5"/>
    <x v="5"/>
    <s v="CTTTR"/>
    <x v="16"/>
    <x v="19"/>
    <n v="15880000"/>
    <n v="15880000"/>
    <n v="10"/>
    <n v="158800000"/>
  </r>
  <r>
    <s v="78C-05903"/>
    <d v="2022-01-19T00:00:00"/>
    <s v="00675"/>
    <x v="5"/>
    <x v="5"/>
    <s v="CTTTR"/>
    <x v="16"/>
    <x v="4"/>
    <n v="15976000"/>
    <n v="15976000"/>
    <n v="10"/>
    <n v="159760000"/>
  </r>
  <r>
    <s v="78C-05903"/>
    <d v="2022-01-19T00:00:00"/>
    <s v="00675"/>
    <x v="5"/>
    <x v="5"/>
    <s v="CTTTR"/>
    <x v="16"/>
    <x v="28"/>
    <n v="15465000"/>
    <n v="15465000"/>
    <n v="15"/>
    <n v="231975000"/>
  </r>
  <r>
    <s v="62C-15825"/>
    <d v="2022-01-19T00:00:00"/>
    <s v="00686"/>
    <x v="3"/>
    <x v="3"/>
    <s v="CTANG"/>
    <x v="5"/>
    <x v="1"/>
    <n v="19565000"/>
    <n v="19565000"/>
    <n v="7.5"/>
    <n v="146737500"/>
  </r>
  <r>
    <s v="62H-02010"/>
    <d v="2022-01-19T00:00:00"/>
    <s v="00677"/>
    <x v="3"/>
    <x v="3"/>
    <s v="CTANG"/>
    <x v="5"/>
    <x v="12"/>
    <n v="16206000"/>
    <n v="16206000"/>
    <n v="2.5"/>
    <n v="40515000"/>
  </r>
  <r>
    <s v="HGI-6162"/>
    <d v="2022-01-19T00:00:00"/>
    <s v="00678"/>
    <x v="2"/>
    <x v="2"/>
    <s v="CTUN"/>
    <x v="2"/>
    <x v="2"/>
    <n v="19458000"/>
    <n v="19458000"/>
    <n v="25"/>
    <n v="486450000"/>
  </r>
  <r>
    <s v="HGI-6162"/>
    <d v="2022-01-19T00:00:00"/>
    <s v="00678"/>
    <x v="2"/>
    <x v="2"/>
    <s v="CTUN"/>
    <x v="2"/>
    <x v="8"/>
    <n v="20768000"/>
    <n v="20768000"/>
    <n v="40"/>
    <n v="830720000"/>
  </r>
  <r>
    <s v="63C-03561"/>
    <d v="2022-01-19T00:00:00"/>
    <s v="00683"/>
    <x v="3"/>
    <x v="3"/>
    <s v="CTHN"/>
    <x v="4"/>
    <x v="1"/>
    <n v="19565000"/>
    <n v="19565000"/>
    <n v="16"/>
    <n v="313040000"/>
  </r>
  <r>
    <s v=" 60C-13770"/>
    <d v="2022-01-19T00:00:00"/>
    <s v="00673"/>
    <x v="6"/>
    <x v="6"/>
    <s v="CTVTUYET"/>
    <x v="22"/>
    <x v="5"/>
    <n v="15810000"/>
    <n v="15810000"/>
    <n v="9"/>
    <n v="142290000"/>
  </r>
  <r>
    <s v=" 60C-13770"/>
    <d v="2022-01-19T00:00:00"/>
    <s v="00673"/>
    <x v="6"/>
    <x v="6"/>
    <s v="CTVTUYET"/>
    <x v="22"/>
    <x v="7"/>
    <n v="15918000"/>
    <n v="15918000"/>
    <n v="10"/>
    <n v="159180000"/>
  </r>
  <r>
    <s v="70C-05370"/>
    <d v="2022-01-19T00:00:00"/>
    <s v="00679"/>
    <x v="6"/>
    <x v="6"/>
    <s v="CTVTTV"/>
    <x v="8"/>
    <x v="1"/>
    <n v="19565000"/>
    <n v="19565000"/>
    <n v="3"/>
    <n v="58695000"/>
  </r>
  <r>
    <s v="70C-05370"/>
    <d v="2022-01-19T00:00:00"/>
    <s v="00679"/>
    <x v="6"/>
    <x v="6"/>
    <s v="CTVTTV"/>
    <x v="8"/>
    <x v="7"/>
    <n v="15918000"/>
    <n v="15918000"/>
    <n v="3"/>
    <n v="47754000"/>
  </r>
  <r>
    <s v="70C-05370"/>
    <d v="2022-01-19T00:00:00"/>
    <s v="00679"/>
    <x v="6"/>
    <x v="6"/>
    <s v="CTVTTV"/>
    <x v="8"/>
    <x v="6"/>
    <n v="17129000"/>
    <n v="17129000"/>
    <n v="1"/>
    <n v="17129000"/>
  </r>
  <r>
    <s v="70C-05370"/>
    <d v="2022-01-19T00:00:00"/>
    <s v="00679"/>
    <x v="6"/>
    <x v="6"/>
    <s v="CTVTTV"/>
    <x v="8"/>
    <x v="26"/>
    <n v="16235000"/>
    <n v="16235000"/>
    <n v="2"/>
    <n v="32470000"/>
  </r>
  <r>
    <s v="70C-05370"/>
    <d v="2022-01-19T00:00:00"/>
    <s v="00679"/>
    <x v="6"/>
    <x v="6"/>
    <s v="CTVTTV"/>
    <x v="8"/>
    <x v="5"/>
    <n v="15810000"/>
    <n v="15810000"/>
    <n v="3"/>
    <n v="47430000"/>
  </r>
  <r>
    <s v="70C-05370"/>
    <d v="2022-01-19T00:00:00"/>
    <s v="00679"/>
    <x v="6"/>
    <x v="6"/>
    <s v="CTVTTV"/>
    <x v="8"/>
    <x v="3"/>
    <n v="17078000"/>
    <n v="17078000"/>
    <n v="3"/>
    <n v="51234000"/>
  </r>
  <r>
    <s v="70C-05370"/>
    <d v="2022-01-19T00:00:00"/>
    <s v="00679"/>
    <x v="6"/>
    <x v="6"/>
    <s v="CTVTTV"/>
    <x v="8"/>
    <x v="2"/>
    <n v="19458000"/>
    <n v="19458000"/>
    <n v="2"/>
    <n v="38916000"/>
  </r>
  <r>
    <s v="86C-08983"/>
    <d v="2022-01-19T00:00:00"/>
    <s v="00682"/>
    <x v="19"/>
    <x v="19"/>
    <s v="CTPTH"/>
    <x v="24"/>
    <x v="5"/>
    <n v="15810000"/>
    <n v="15810000"/>
    <n v="30"/>
    <n v="474300000"/>
  </r>
  <r>
    <s v="86C-08983"/>
    <d v="2022-01-19T00:00:00"/>
    <s v="00682"/>
    <x v="19"/>
    <x v="19"/>
    <s v="CTPTH"/>
    <x v="24"/>
    <x v="7"/>
    <n v="15918000"/>
    <n v="15918000"/>
    <n v="15"/>
    <n v="238770000"/>
  </r>
  <r>
    <s v="86C-08983"/>
    <d v="2022-01-19T00:00:00"/>
    <s v="00682"/>
    <x v="19"/>
    <x v="19"/>
    <s v="CTPTH"/>
    <x v="24"/>
    <x v="1"/>
    <n v="19565000"/>
    <n v="19565000"/>
    <n v="5"/>
    <n v="97825000"/>
  </r>
  <r>
    <s v="60C-22927"/>
    <d v="2022-01-19T00:00:00"/>
    <s v="00684"/>
    <x v="6"/>
    <x v="6"/>
    <s v="CTVTTV"/>
    <x v="8"/>
    <x v="7"/>
    <n v="15918000"/>
    <n v="15918000"/>
    <n v="17"/>
    <n v="270606000"/>
  </r>
  <r>
    <s v="60C-22927"/>
    <d v="2022-01-19T00:00:00"/>
    <s v="00684"/>
    <x v="6"/>
    <x v="6"/>
    <s v="CTVTTV"/>
    <x v="8"/>
    <x v="5"/>
    <n v="15810000"/>
    <n v="15810000"/>
    <n v="17"/>
    <n v="268770000"/>
  </r>
  <r>
    <s v="83C-06240"/>
    <d v="2022-01-19T00:00:00"/>
    <s v="00674"/>
    <x v="4"/>
    <x v="4"/>
    <s v="CTTLOI"/>
    <x v="35"/>
    <x v="9"/>
    <n v="19403000"/>
    <n v="19403000"/>
    <n v="6"/>
    <n v="116418000"/>
  </r>
  <r>
    <s v="29H-78188"/>
    <d v="2022-01-20T00:00:00"/>
    <s v="00689"/>
    <x v="5"/>
    <x v="5"/>
    <s v="CTTTR"/>
    <x v="16"/>
    <x v="18"/>
    <n v="12360000"/>
    <n v="12360000"/>
    <n v="15"/>
    <n v="185400000"/>
  </r>
  <r>
    <s v="50H-07449"/>
    <d v="2022-01-20T00:00:00"/>
    <s v="00690"/>
    <x v="9"/>
    <x v="9"/>
    <s v="CTBDMK"/>
    <x v="44"/>
    <x v="41"/>
    <n v="13200000"/>
    <n v="13200000"/>
    <n v="34"/>
    <n v="448800000"/>
  </r>
  <r>
    <s v="62C-15825"/>
    <d v="2022-01-20T00:00:00"/>
    <s v="00692"/>
    <x v="3"/>
    <x v="3"/>
    <s v="CTANG"/>
    <x v="5"/>
    <x v="4"/>
    <n v="15976000"/>
    <n v="15976000"/>
    <n v="7.5"/>
    <n v="119820000"/>
  </r>
  <r>
    <s v="70K-3175"/>
    <d v="2022-01-20T00:00:00"/>
    <s v="00687"/>
    <x v="9"/>
    <x v="9"/>
    <s v="CTHDU"/>
    <x v="11"/>
    <x v="7"/>
    <n v="15918000"/>
    <n v="15918000"/>
    <n v="20"/>
    <n v="318360000"/>
  </r>
  <r>
    <s v="78H-00312"/>
    <d v="2022-01-20T00:00:00"/>
    <s v="00696"/>
    <x v="11"/>
    <x v="11"/>
    <s v="CTHCL"/>
    <x v="13"/>
    <x v="2"/>
    <n v="19458000"/>
    <n v="19458000"/>
    <n v="65"/>
    <n v="1264770000"/>
  </r>
  <r>
    <s v="78H-00312"/>
    <d v="2022-01-20T00:00:00"/>
    <s v="00696"/>
    <x v="11"/>
    <x v="11"/>
    <s v="CTHCL"/>
    <x v="13"/>
    <x v="1"/>
    <n v="19565000"/>
    <n v="19565000"/>
    <n v="5"/>
    <n v="97825000"/>
  </r>
  <r>
    <s v="78H-00312"/>
    <d v="2022-01-20T00:00:00"/>
    <s v="00696"/>
    <x v="11"/>
    <x v="11"/>
    <s v="CTHCL"/>
    <x v="13"/>
    <x v="12"/>
    <n v="16206000"/>
    <n v="16206000"/>
    <n v="5"/>
    <n v="81030000"/>
  </r>
  <r>
    <s v="83C-03707"/>
    <d v="2022-01-20T00:00:00"/>
    <s v="00697"/>
    <x v="12"/>
    <x v="12"/>
    <s v="KHNL"/>
    <x v="14"/>
    <x v="17"/>
    <n v="17046000"/>
    <n v="17046000"/>
    <n v="15"/>
    <n v="255690000"/>
  </r>
  <r>
    <s v="83C-02480"/>
    <d v="2022-01-20T00:00:00"/>
    <s v="00688"/>
    <x v="4"/>
    <x v="4"/>
    <s v="CTTPHA"/>
    <x v="6"/>
    <x v="26"/>
    <n v="16235000"/>
    <n v="16235000"/>
    <n v="15"/>
    <n v="243525000"/>
  </r>
  <r>
    <s v="83C-02480"/>
    <d v="2022-01-20T00:00:00"/>
    <s v="00688"/>
    <x v="4"/>
    <x v="4"/>
    <s v="CTTPHA"/>
    <x v="6"/>
    <x v="25"/>
    <n v="17548000"/>
    <n v="17548000"/>
    <n v="5"/>
    <n v="87740000"/>
  </r>
  <r>
    <s v="83C-02480"/>
    <d v="2022-01-20T00:00:00"/>
    <s v="00688"/>
    <x v="4"/>
    <x v="4"/>
    <s v="CTTPHA"/>
    <x v="6"/>
    <x v="8"/>
    <n v="20768000"/>
    <n v="20768000"/>
    <n v="5"/>
    <n v="103840000"/>
  </r>
  <r>
    <s v="83C-02480"/>
    <d v="2022-01-20T00:00:00"/>
    <s v="00688"/>
    <x v="4"/>
    <x v="4"/>
    <s v="CTTPHA"/>
    <x v="6"/>
    <x v="2"/>
    <n v="19458000"/>
    <n v="19458000"/>
    <n v="10"/>
    <n v="194580000"/>
  </r>
  <r>
    <s v="68H-00326"/>
    <d v="2022-01-20T00:00:00"/>
    <s v="00691"/>
    <x v="21"/>
    <x v="21"/>
    <s v="CTNKH"/>
    <x v="34"/>
    <x v="8"/>
    <n v="20768000"/>
    <n v="20768000"/>
    <n v="15"/>
    <n v="311520000"/>
  </r>
  <r>
    <s v="49C-07428"/>
    <d v="2022-01-20T00:00:00"/>
    <s v="00699"/>
    <x v="6"/>
    <x v="6"/>
    <s v="CTVTTV"/>
    <x v="8"/>
    <x v="5"/>
    <n v="15810000"/>
    <n v="15810000"/>
    <n v="1"/>
    <n v="15810000"/>
  </r>
  <r>
    <s v="49C-07428"/>
    <d v="2022-01-20T00:00:00"/>
    <s v="00699"/>
    <x v="6"/>
    <x v="6"/>
    <s v="CTVTTV"/>
    <x v="8"/>
    <x v="15"/>
    <n v="15214000"/>
    <n v="15214000"/>
    <n v="2"/>
    <n v="30428000"/>
  </r>
  <r>
    <s v="50H-10398"/>
    <d v="2022-01-20T00:00:00"/>
    <s v="00704"/>
    <x v="18"/>
    <x v="18"/>
    <s v="CTTCH"/>
    <x v="23"/>
    <x v="18"/>
    <n v="12360000"/>
    <n v="12360000"/>
    <n v="60"/>
    <n v="741600000"/>
  </r>
  <r>
    <s v="51C-76016"/>
    <d v="2022-01-20T00:00:00"/>
    <s v="00708"/>
    <x v="5"/>
    <x v="5"/>
    <s v="CTTTR"/>
    <x v="16"/>
    <x v="18"/>
    <n v="12360000"/>
    <n v="12360000"/>
    <n v="70"/>
    <n v="865200000"/>
  </r>
  <r>
    <s v="51C-76016"/>
    <d v="2022-01-20T00:00:00"/>
    <s v="00709"/>
    <x v="5"/>
    <x v="5"/>
    <s v="CTTTR"/>
    <x v="16"/>
    <x v="2"/>
    <n v="19458000"/>
    <n v="19458000"/>
    <n v="15"/>
    <n v="291870000"/>
  </r>
  <r>
    <s v="50H-05485"/>
    <d v="2022-01-20T00:00:00"/>
    <s v="00711"/>
    <x v="18"/>
    <x v="18"/>
    <s v="CTTCH"/>
    <x v="23"/>
    <x v="28"/>
    <n v="15465000"/>
    <n v="15465000"/>
    <n v="22"/>
    <n v="340230000"/>
  </r>
  <r>
    <s v="50H-05485"/>
    <d v="2022-01-20T00:00:00"/>
    <s v="00711"/>
    <x v="18"/>
    <x v="18"/>
    <s v="CTTCH"/>
    <x v="23"/>
    <x v="20"/>
    <n v="15365000"/>
    <n v="15365000"/>
    <n v="25"/>
    <n v="384125000"/>
  </r>
  <r>
    <s v="50H-05485"/>
    <d v="2022-01-20T00:00:00"/>
    <s v="00711"/>
    <x v="18"/>
    <x v="18"/>
    <s v="CTTCH"/>
    <x v="23"/>
    <x v="42"/>
    <n v="15532000"/>
    <n v="15532000"/>
    <n v="10"/>
    <n v="155320000"/>
  </r>
  <r>
    <s v="50H-05485"/>
    <d v="2022-01-20T00:00:00"/>
    <s v="00711"/>
    <x v="18"/>
    <x v="18"/>
    <s v="CTTCH"/>
    <x v="23"/>
    <x v="12"/>
    <n v="16206000"/>
    <n v="16206000"/>
    <n v="8"/>
    <n v="129648000"/>
  </r>
  <r>
    <s v="49C-07428"/>
    <d v="2022-01-20T00:00:00"/>
    <s v="00699"/>
    <x v="6"/>
    <x v="6"/>
    <s v="CTVTTV"/>
    <x v="8"/>
    <x v="1"/>
    <n v="19565000"/>
    <n v="19565000"/>
    <n v="1.5"/>
    <n v="29347500"/>
  </r>
  <r>
    <s v="49C-07428"/>
    <d v="2022-01-20T00:00:00"/>
    <s v="00699"/>
    <x v="6"/>
    <x v="6"/>
    <s v="CTVTTV"/>
    <x v="8"/>
    <x v="23"/>
    <n v="14168000"/>
    <n v="14168000"/>
    <n v="1.5"/>
    <n v="21252000"/>
  </r>
  <r>
    <s v="49C-07428"/>
    <d v="2022-01-20T00:00:00"/>
    <s v="00699"/>
    <x v="6"/>
    <x v="6"/>
    <s v="CTVTTV"/>
    <x v="8"/>
    <x v="7"/>
    <n v="15918000"/>
    <n v="15918000"/>
    <n v="9"/>
    <n v="143262000"/>
  </r>
  <r>
    <s v="49C-07428"/>
    <d v="2022-01-20T00:00:00"/>
    <s v="00699"/>
    <x v="6"/>
    <x v="6"/>
    <s v="CTVTTV"/>
    <x v="8"/>
    <x v="13"/>
    <n v="16242000"/>
    <n v="16242000"/>
    <n v="1"/>
    <n v="16242000"/>
  </r>
  <r>
    <s v="60C-33634"/>
    <d v="2022-01-20T00:00:00"/>
    <s v="00700"/>
    <x v="6"/>
    <x v="6"/>
    <s v="CTVTTV"/>
    <x v="8"/>
    <x v="2"/>
    <n v="19458000"/>
    <n v="19458000"/>
    <n v="16"/>
    <n v="311328000"/>
  </r>
  <r>
    <s v="60C-33634"/>
    <d v="2022-01-20T00:00:00"/>
    <s v="00700"/>
    <x v="6"/>
    <x v="6"/>
    <s v="CTVTTV"/>
    <x v="8"/>
    <x v="15"/>
    <n v="15214000"/>
    <n v="15214000"/>
    <n v="10"/>
    <n v="152140000"/>
  </r>
  <r>
    <s v="60C-33634"/>
    <d v="2022-01-20T00:00:00"/>
    <s v="00700"/>
    <x v="6"/>
    <x v="6"/>
    <s v="CTVTTV"/>
    <x v="8"/>
    <x v="16"/>
    <n v="15260000"/>
    <n v="15260000"/>
    <n v="8"/>
    <n v="122080000"/>
  </r>
  <r>
    <s v="60C-18001"/>
    <d v="2022-01-20T00:00:00"/>
    <s v="00701"/>
    <x v="6"/>
    <x v="6"/>
    <s v="CTVTTV"/>
    <x v="8"/>
    <x v="7"/>
    <n v="15918000"/>
    <n v="15918000"/>
    <n v="33"/>
    <n v="525294000"/>
  </r>
  <r>
    <s v="60H-01738"/>
    <d v="2022-01-20T00:00:00"/>
    <s v="00702"/>
    <x v="6"/>
    <x v="6"/>
    <s v="CTVTTV"/>
    <x v="8"/>
    <x v="5"/>
    <n v="15810000"/>
    <n v="15810000"/>
    <n v="20"/>
    <n v="316200000"/>
  </r>
  <r>
    <s v="60H-01738"/>
    <d v="2022-01-20T00:00:00"/>
    <s v="00702"/>
    <x v="6"/>
    <x v="6"/>
    <s v="CTVTTV"/>
    <x v="8"/>
    <x v="12"/>
    <n v="16206000"/>
    <n v="16206000"/>
    <n v="14"/>
    <n v="226884000"/>
  </r>
  <r>
    <s v="60C-22927"/>
    <d v="2022-01-20T00:00:00"/>
    <s v="00703"/>
    <x v="6"/>
    <x v="6"/>
    <s v="CTVTTV"/>
    <x v="8"/>
    <x v="1"/>
    <n v="19565000"/>
    <n v="19565000"/>
    <n v="34"/>
    <n v="665210000"/>
  </r>
  <r>
    <s v="47C-24237"/>
    <d v="2022-01-20T00:00:00"/>
    <s v="00705"/>
    <x v="18"/>
    <x v="18"/>
    <s v="CTTTDL"/>
    <x v="28"/>
    <x v="20"/>
    <n v="15365000"/>
    <n v="15365000"/>
    <n v="3"/>
    <n v="46095000"/>
  </r>
  <r>
    <s v="47C-24237"/>
    <d v="2022-01-20T00:00:00"/>
    <s v="00705"/>
    <x v="18"/>
    <x v="18"/>
    <s v="CTTTDL"/>
    <x v="28"/>
    <x v="4"/>
    <n v="15976000"/>
    <n v="15976000"/>
    <n v="10"/>
    <n v="159760000"/>
  </r>
  <r>
    <s v="47C-24237"/>
    <d v="2022-01-20T00:00:00"/>
    <s v="00705"/>
    <x v="18"/>
    <x v="18"/>
    <s v="CTTTDL"/>
    <x v="28"/>
    <x v="3"/>
    <n v="17078000"/>
    <n v="17078000"/>
    <n v="12"/>
    <n v="204936000"/>
  </r>
  <r>
    <s v="47C-24237"/>
    <d v="2022-01-20T00:00:00"/>
    <s v="00705"/>
    <x v="18"/>
    <x v="18"/>
    <s v="CTTTDL"/>
    <x v="28"/>
    <x v="28"/>
    <n v="15465000"/>
    <n v="15465000"/>
    <n v="25"/>
    <n v="386625000"/>
  </r>
  <r>
    <s v="78C-04738"/>
    <d v="2022-01-20T00:00:00"/>
    <s v="00706"/>
    <x v="5"/>
    <x v="5"/>
    <s v="CTHNH"/>
    <x v="7"/>
    <x v="1"/>
    <n v="19565000"/>
    <n v="19565000"/>
    <n v="75"/>
    <n v="1467375000"/>
  </r>
  <r>
    <s v="86C-08408"/>
    <d v="2022-01-20T00:00:00"/>
    <s v="00707"/>
    <x v="6"/>
    <x v="6"/>
    <s v="CTVTUYET"/>
    <x v="22"/>
    <x v="21"/>
    <n v="17057000"/>
    <n v="17057000"/>
    <n v="15"/>
    <n v="255855000"/>
  </r>
  <r>
    <s v="86C-08408"/>
    <d v="2022-01-20T00:00:00"/>
    <s v="00707"/>
    <x v="6"/>
    <x v="6"/>
    <s v="CTVTUYET"/>
    <x v="22"/>
    <x v="1"/>
    <n v="19565000"/>
    <n v="19565000"/>
    <n v="5"/>
    <n v="97825000"/>
  </r>
  <r>
    <s v="86C-08408"/>
    <d v="2022-01-20T00:00:00"/>
    <s v="00707"/>
    <x v="6"/>
    <x v="6"/>
    <s v="CTVTUYET"/>
    <x v="22"/>
    <x v="5"/>
    <n v="15810000"/>
    <n v="15810000"/>
    <n v="10"/>
    <n v="158100000"/>
  </r>
  <r>
    <s v="86C-08408"/>
    <d v="2022-01-20T00:00:00"/>
    <s v="00707"/>
    <x v="6"/>
    <x v="6"/>
    <s v="CTVTUYET"/>
    <x v="22"/>
    <x v="7"/>
    <n v="15918000"/>
    <n v="15918000"/>
    <n v="25"/>
    <n v="397950000"/>
  </r>
  <r>
    <s v="60C-20345"/>
    <d v="2022-01-20T00:00:00"/>
    <s v="00713"/>
    <x v="6"/>
    <x v="6"/>
    <s v="CTVTTV"/>
    <x v="8"/>
    <x v="18"/>
    <n v="12360000"/>
    <n v="12360000"/>
    <n v="4"/>
    <n v="49440000"/>
  </r>
  <r>
    <s v="60C-20345"/>
    <d v="2022-01-20T00:00:00"/>
    <s v="00714"/>
    <x v="6"/>
    <x v="6"/>
    <s v="CTVTTV"/>
    <x v="8"/>
    <x v="7"/>
    <n v="15918000"/>
    <n v="15918000"/>
    <n v="3"/>
    <n v="47754000"/>
  </r>
  <r>
    <s v="60C-20345"/>
    <d v="2022-01-20T00:00:00"/>
    <s v="00714"/>
    <x v="6"/>
    <x v="6"/>
    <s v="CTVTTV"/>
    <x v="8"/>
    <x v="5"/>
    <n v="15810000"/>
    <n v="15810000"/>
    <n v="2"/>
    <n v="31620000"/>
  </r>
  <r>
    <s v="60C-20345"/>
    <d v="2022-01-20T00:00:00"/>
    <s v="00714"/>
    <x v="6"/>
    <x v="6"/>
    <s v="CTVTTV"/>
    <x v="8"/>
    <x v="12"/>
    <n v="16206000"/>
    <n v="16206000"/>
    <n v="3"/>
    <n v="48618000"/>
  </r>
  <r>
    <s v="60C-20345"/>
    <d v="2022-01-20T00:00:00"/>
    <s v="00714"/>
    <x v="6"/>
    <x v="6"/>
    <s v="CTVTTV"/>
    <x v="8"/>
    <x v="23"/>
    <n v="14168000"/>
    <n v="14168000"/>
    <n v="1"/>
    <n v="14168000"/>
  </r>
  <r>
    <s v="60C-20345"/>
    <d v="2022-01-20T00:00:00"/>
    <s v="00714"/>
    <x v="6"/>
    <x v="6"/>
    <s v="CTVTTV"/>
    <x v="8"/>
    <x v="46"/>
    <n v="18530000"/>
    <n v="18530000"/>
    <n v="1"/>
    <n v="18530000"/>
  </r>
  <r>
    <s v="72C-05328"/>
    <d v="2022-01-20T00:00:00"/>
    <s v="00693"/>
    <x v="0"/>
    <x v="0"/>
    <s v="CTKN"/>
    <x v="0"/>
    <x v="5"/>
    <n v="15810000"/>
    <n v="15810000"/>
    <n v="17"/>
    <n v="268770000"/>
  </r>
  <r>
    <s v="72C-05328"/>
    <d v="2022-01-20T00:00:00"/>
    <s v="00693"/>
    <x v="0"/>
    <x v="0"/>
    <s v="CTKN"/>
    <x v="0"/>
    <x v="29"/>
    <n v="16357000"/>
    <n v="16357000"/>
    <n v="1"/>
    <n v="16357000"/>
  </r>
  <r>
    <s v="81H-00595"/>
    <d v="2022-01-20T00:00:00"/>
    <s v="00694"/>
    <x v="20"/>
    <x v="20"/>
    <s v="CTKH"/>
    <x v="27"/>
    <x v="18"/>
    <n v="12360000"/>
    <n v="12360000"/>
    <n v="25"/>
    <n v="309000000"/>
  </r>
  <r>
    <s v="81H-00595"/>
    <d v="2022-01-20T00:00:00"/>
    <s v="00695"/>
    <x v="20"/>
    <x v="20"/>
    <s v="CTKH"/>
    <x v="27"/>
    <x v="4"/>
    <n v="15976000"/>
    <n v="15976000"/>
    <n v="5"/>
    <n v="79880000"/>
  </r>
  <r>
    <s v="81H-00595"/>
    <d v="2022-01-20T00:00:00"/>
    <s v="00695"/>
    <x v="20"/>
    <x v="20"/>
    <s v="CTKH"/>
    <x v="27"/>
    <x v="2"/>
    <n v="19458000"/>
    <n v="19458000"/>
    <n v="12"/>
    <n v="233496000"/>
  </r>
  <r>
    <s v="81H-00595"/>
    <d v="2022-01-20T00:00:00"/>
    <s v="00695"/>
    <x v="20"/>
    <x v="20"/>
    <s v="CTKH"/>
    <x v="27"/>
    <x v="1"/>
    <n v="19565000"/>
    <n v="19565000"/>
    <n v="3"/>
    <n v="58695000"/>
  </r>
  <r>
    <s v="81H-00595"/>
    <d v="2022-01-20T00:00:00"/>
    <s v="00695"/>
    <x v="20"/>
    <x v="20"/>
    <s v="CTKH"/>
    <x v="27"/>
    <x v="13"/>
    <n v="16242000"/>
    <n v="16242000"/>
    <n v="5"/>
    <n v="81210000"/>
  </r>
  <r>
    <s v="81H-00595"/>
    <d v="2022-01-20T00:00:00"/>
    <s v="00695"/>
    <x v="20"/>
    <x v="20"/>
    <s v="CTKH"/>
    <x v="27"/>
    <x v="26"/>
    <n v="16235000"/>
    <n v="16235000"/>
    <n v="4"/>
    <n v="64940000"/>
  </r>
  <r>
    <s v="81H-00595"/>
    <d v="2022-01-20T00:00:00"/>
    <s v="00695"/>
    <x v="20"/>
    <x v="20"/>
    <s v="CTKH"/>
    <x v="27"/>
    <x v="28"/>
    <n v="15465000"/>
    <n v="15465000"/>
    <n v="2"/>
    <n v="30930000"/>
  </r>
  <r>
    <s v="81H-00595"/>
    <d v="2022-01-20T00:00:00"/>
    <s v="00695"/>
    <x v="20"/>
    <x v="20"/>
    <s v="CTKH"/>
    <x v="27"/>
    <x v="27"/>
    <n v="15365000"/>
    <n v="15365000"/>
    <n v="5"/>
    <n v="76825000"/>
  </r>
  <r>
    <s v="62C-05935"/>
    <d v="2022-01-20T00:00:00"/>
    <s v="00698"/>
    <x v="2"/>
    <x v="2"/>
    <s v="CTUN"/>
    <x v="2"/>
    <x v="7"/>
    <n v="15918000"/>
    <n v="15918000"/>
    <n v="7"/>
    <n v="111426000"/>
  </r>
  <r>
    <s v="62C-11189"/>
    <d v="2022-01-20T00:00:00"/>
    <s v="00710"/>
    <x v="3"/>
    <x v="3"/>
    <s v="CTHN"/>
    <x v="4"/>
    <x v="7"/>
    <n v="15918000"/>
    <n v="15918000"/>
    <n v="7.5"/>
    <n v="119385000"/>
  </r>
  <r>
    <s v="62C-11189"/>
    <d v="2022-01-20T00:00:00"/>
    <s v="00710"/>
    <x v="3"/>
    <x v="3"/>
    <s v="CTHN"/>
    <x v="4"/>
    <x v="5"/>
    <n v="15810000"/>
    <n v="15810000"/>
    <n v="1"/>
    <n v="15810000"/>
  </r>
  <r>
    <s v="83C-01858"/>
    <d v="2022-01-20T00:00:00"/>
    <s v="00712"/>
    <x v="12"/>
    <x v="12"/>
    <s v="KHNL"/>
    <x v="14"/>
    <x v="17"/>
    <n v="17046000"/>
    <n v="17046000"/>
    <n v="15"/>
    <n v="255690000"/>
  </r>
  <r>
    <s v=""/>
    <d v="2022-01-21T00:00:00"/>
    <s v="0000715"/>
    <x v="9"/>
    <x v="9"/>
    <s v="CTBDMK"/>
    <x v="44"/>
    <x v="47"/>
    <n v="17990000"/>
    <n v="17990000"/>
    <n v="150"/>
    <n v="2698500000"/>
  </r>
  <r>
    <s v="79C-05761"/>
    <d v="2022-01-21T00:00:00"/>
    <s v="00734"/>
    <x v="5"/>
    <x v="5"/>
    <s v="CTTTR"/>
    <x v="16"/>
    <x v="1"/>
    <n v="19565000"/>
    <n v="19565000"/>
    <n v="8"/>
    <n v="156520000"/>
  </r>
  <r>
    <s v="62C-07774"/>
    <d v="2022-01-21T00:00:00"/>
    <s v="00735"/>
    <x v="3"/>
    <x v="3"/>
    <s v="CTANG"/>
    <x v="5"/>
    <x v="2"/>
    <n v="19458000"/>
    <n v="19458000"/>
    <n v="3"/>
    <n v="58374000"/>
  </r>
  <r>
    <s v="62C-07774"/>
    <d v="2022-01-21T00:00:00"/>
    <s v="00735"/>
    <x v="3"/>
    <x v="3"/>
    <s v="CTANG"/>
    <x v="5"/>
    <x v="4"/>
    <n v="15976000"/>
    <n v="15976000"/>
    <n v="2"/>
    <n v="31952000"/>
  </r>
  <r>
    <s v="49C-07889"/>
    <d v="2022-01-21T00:00:00"/>
    <s v="00728"/>
    <x v="6"/>
    <x v="6"/>
    <s v="CTVTTV"/>
    <x v="8"/>
    <x v="18"/>
    <n v="12360000"/>
    <n v="12360000"/>
    <n v="33"/>
    <n v="407880000"/>
  </r>
  <r>
    <s v="79C-05761"/>
    <d v="2022-01-21T00:00:00"/>
    <s v="00733"/>
    <x v="16"/>
    <x v="16"/>
    <s v="BVT"/>
    <x v="29"/>
    <x v="12"/>
    <n v="16206000"/>
    <n v="16206000"/>
    <n v="2"/>
    <n v="32412000"/>
  </r>
  <r>
    <s v="79C-05761"/>
    <d v="2022-01-21T00:00:00"/>
    <s v="00733"/>
    <x v="16"/>
    <x v="16"/>
    <s v="BVT"/>
    <x v="29"/>
    <x v="13"/>
    <n v="16242000"/>
    <n v="16242000"/>
    <n v="3"/>
    <n v="48726000"/>
  </r>
  <r>
    <s v="62C-06206"/>
    <d v="2022-01-21T00:00:00"/>
    <s v="00731"/>
    <x v="7"/>
    <x v="7"/>
    <s v="DNTDU"/>
    <x v="9"/>
    <x v="1"/>
    <n v="19565000"/>
    <n v="19565000"/>
    <n v="5.5"/>
    <n v="107607500"/>
  </r>
  <r>
    <s v="79C-05761"/>
    <d v="2022-01-21T00:00:00"/>
    <s v="00733"/>
    <x v="16"/>
    <x v="16"/>
    <s v="BVT"/>
    <x v="29"/>
    <x v="7"/>
    <n v="15918000"/>
    <n v="15918000"/>
    <n v="2"/>
    <n v="31836000"/>
  </r>
  <r>
    <s v="79C-05761"/>
    <d v="2022-01-21T00:00:00"/>
    <s v="00733"/>
    <x v="16"/>
    <x v="16"/>
    <s v="BVT"/>
    <x v="29"/>
    <x v="4"/>
    <n v="15976000"/>
    <n v="15976000"/>
    <n v="1"/>
    <n v="15976000"/>
  </r>
  <r>
    <s v="79C-05761"/>
    <d v="2022-01-21T00:00:00"/>
    <s v="00733"/>
    <x v="16"/>
    <x v="16"/>
    <s v="BVT"/>
    <x v="29"/>
    <x v="2"/>
    <n v="19458000"/>
    <n v="19458000"/>
    <n v="1"/>
    <n v="19458000"/>
  </r>
  <r>
    <s v="79C-05761"/>
    <d v="2022-01-21T00:00:00"/>
    <s v="00733"/>
    <x v="16"/>
    <x v="16"/>
    <s v="BVT"/>
    <x v="29"/>
    <x v="37"/>
    <n v="18300000"/>
    <n v="18300000"/>
    <n v="1"/>
    <n v="18300000"/>
  </r>
  <r>
    <s v="60C-13770"/>
    <d v="2022-01-21T00:00:00"/>
    <s v="00717"/>
    <x v="6"/>
    <x v="6"/>
    <s v="CTVTUYET"/>
    <x v="22"/>
    <x v="14"/>
    <n v="18953000"/>
    <n v="18953000"/>
    <n v="10"/>
    <n v="189530000"/>
  </r>
  <r>
    <s v="60C-13770"/>
    <d v="2022-01-21T00:00:00"/>
    <s v="00717"/>
    <x v="6"/>
    <x v="6"/>
    <s v="CTVTUYET"/>
    <x v="22"/>
    <x v="7"/>
    <n v="15918000"/>
    <n v="15918000"/>
    <n v="9"/>
    <n v="143262000"/>
  </r>
  <r>
    <s v="72C-05328"/>
    <d v="2022-01-21T00:00:00"/>
    <s v="00716"/>
    <x v="0"/>
    <x v="0"/>
    <s v="CTKN"/>
    <x v="0"/>
    <x v="7"/>
    <n v="15918000"/>
    <n v="15918000"/>
    <n v="18"/>
    <n v="286524000"/>
  </r>
  <r>
    <s v="48C-02145"/>
    <d v="2022-01-21T00:00:00"/>
    <s v="00729"/>
    <x v="0"/>
    <x v="0"/>
    <s v="CTKN"/>
    <x v="0"/>
    <x v="18"/>
    <n v="12360000"/>
    <n v="12360000"/>
    <n v="5"/>
    <n v="61800000"/>
  </r>
  <r>
    <s v="85C-04780"/>
    <d v="2022-01-21T00:00:00"/>
    <s v="00730"/>
    <x v="0"/>
    <x v="0"/>
    <s v="CTKN"/>
    <x v="0"/>
    <x v="7"/>
    <n v="15918000"/>
    <n v="15918000"/>
    <n v="11"/>
    <n v="175098000"/>
  </r>
  <r>
    <s v="95C-02224"/>
    <d v="2022-01-21T00:00:00"/>
    <s v="00727"/>
    <x v="12"/>
    <x v="12"/>
    <s v="KHNL"/>
    <x v="49"/>
    <x v="17"/>
    <n v="17046000"/>
    <n v="17046000"/>
    <n v="30"/>
    <n v="511380000"/>
  </r>
  <r>
    <s v="85C-04780"/>
    <d v="2022-01-21T00:00:00"/>
    <s v="00730"/>
    <x v="0"/>
    <x v="0"/>
    <s v="CTKN"/>
    <x v="0"/>
    <x v="3"/>
    <n v="17078000"/>
    <n v="17078000"/>
    <n v="4"/>
    <n v="68312000"/>
  </r>
  <r>
    <s v="85C-04780"/>
    <d v="2022-01-21T00:00:00"/>
    <s v="00730"/>
    <x v="0"/>
    <x v="0"/>
    <s v="CTKN"/>
    <x v="0"/>
    <x v="6"/>
    <n v="17129000"/>
    <n v="17129000"/>
    <n v="2"/>
    <n v="34258000"/>
  </r>
  <r>
    <s v="85C-04780"/>
    <d v="2022-01-21T00:00:00"/>
    <s v="00730"/>
    <x v="0"/>
    <x v="0"/>
    <s v="CTKN"/>
    <x v="0"/>
    <x v="5"/>
    <n v="15810000"/>
    <n v="15810000"/>
    <n v="10"/>
    <n v="158100000"/>
  </r>
  <r>
    <s v="85C-04780"/>
    <d v="2022-01-21T00:00:00"/>
    <s v="00730"/>
    <x v="0"/>
    <x v="0"/>
    <s v="CTKN"/>
    <x v="0"/>
    <x v="1"/>
    <n v="19565000"/>
    <n v="19565000"/>
    <n v="7"/>
    <n v="136955000"/>
  </r>
  <r>
    <s v="48C-02589"/>
    <d v="2022-01-21T00:00:00"/>
    <s v="00732"/>
    <x v="0"/>
    <x v="0"/>
    <s v="CTKN"/>
    <x v="0"/>
    <x v="18"/>
    <n v="12360000"/>
    <n v="12360000"/>
    <n v="16"/>
    <n v="197760000"/>
  </r>
  <r>
    <s v="ST-01322"/>
    <d v="2022-01-22T00:00:00"/>
    <s v="00745"/>
    <x v="13"/>
    <x v="13"/>
    <s v="CTHTHANH"/>
    <x v="50"/>
    <x v="2"/>
    <n v="19458000"/>
    <n v="19458000"/>
    <n v="50"/>
    <n v="972900000"/>
  </r>
  <r>
    <s v="ST-01322"/>
    <d v="2022-01-22T00:00:00"/>
    <s v="00745"/>
    <x v="13"/>
    <x v="13"/>
    <s v="CTHTHANH"/>
    <x v="50"/>
    <x v="1"/>
    <n v="19565000"/>
    <n v="19565000"/>
    <n v="40"/>
    <n v="782600000"/>
  </r>
  <r>
    <s v="47C-11528"/>
    <d v="2022-01-22T00:00:00"/>
    <s v="00746"/>
    <x v="18"/>
    <x v="18"/>
    <s v="CTTCH"/>
    <x v="23"/>
    <x v="28"/>
    <n v="15465000"/>
    <n v="15465000"/>
    <n v="10"/>
    <n v="154650000"/>
  </r>
  <r>
    <s v="47C-11528"/>
    <d v="2022-01-22T00:00:00"/>
    <s v="00746"/>
    <x v="18"/>
    <x v="18"/>
    <s v="CTTCH"/>
    <x v="23"/>
    <x v="20"/>
    <n v="15365000"/>
    <n v="15365000"/>
    <n v="10"/>
    <n v="153650000"/>
  </r>
  <r>
    <s v="47C-11528"/>
    <d v="2022-01-22T00:00:00"/>
    <s v="00746"/>
    <x v="18"/>
    <x v="18"/>
    <s v="CTTCH"/>
    <x v="23"/>
    <x v="12"/>
    <n v="16206000"/>
    <n v="16206000"/>
    <n v="5"/>
    <n v="81030000"/>
  </r>
  <r>
    <s v="51D-32508"/>
    <d v="2022-01-22T00:00:00"/>
    <s v="00739"/>
    <x v="5"/>
    <x v="5"/>
    <s v="CTHNH"/>
    <x v="7"/>
    <x v="2"/>
    <n v="19458000"/>
    <n v="19458000"/>
    <n v="50"/>
    <n v="972900000"/>
  </r>
  <r>
    <s v="51D-32508"/>
    <d v="2022-01-22T00:00:00"/>
    <s v="00739"/>
    <x v="5"/>
    <x v="5"/>
    <s v="CTHNH"/>
    <x v="7"/>
    <x v="20"/>
    <n v="15365000"/>
    <n v="15365000"/>
    <n v="30"/>
    <n v="460950000"/>
  </r>
  <r>
    <s v="62C-03486"/>
    <d v="2022-01-22T00:00:00"/>
    <s v="00744"/>
    <x v="7"/>
    <x v="7"/>
    <s v="DNTDU"/>
    <x v="9"/>
    <x v="7"/>
    <n v="15918000"/>
    <n v="15918000"/>
    <n v="3"/>
    <n v="47754000"/>
  </r>
  <r>
    <s v="62C-03486"/>
    <d v="2022-01-22T00:00:00"/>
    <s v="00744"/>
    <x v="7"/>
    <x v="7"/>
    <s v="DNTDU"/>
    <x v="9"/>
    <x v="14"/>
    <n v="18953000"/>
    <n v="18953000"/>
    <n v="2"/>
    <n v="37906000"/>
  </r>
  <r>
    <s v="62C-03486"/>
    <d v="2022-01-22T00:00:00"/>
    <s v="00744"/>
    <x v="7"/>
    <x v="7"/>
    <s v="DNTDU"/>
    <x v="9"/>
    <x v="1"/>
    <n v="19565000"/>
    <n v="19565000"/>
    <n v="3"/>
    <n v="58695000"/>
  </r>
  <r>
    <s v="76C-04632"/>
    <d v="2022-01-22T00:00:00"/>
    <s v="00750"/>
    <x v="18"/>
    <x v="18"/>
    <s v="CTTTDL"/>
    <x v="28"/>
    <x v="18"/>
    <n v="12360000"/>
    <n v="12360000"/>
    <n v="45"/>
    <n v="556200000"/>
  </r>
  <r>
    <s v="76C-04632"/>
    <d v="2022-01-22T00:00:00"/>
    <s v="00751"/>
    <x v="18"/>
    <x v="18"/>
    <s v="CTTTDL"/>
    <x v="28"/>
    <x v="35"/>
    <n v="18530000"/>
    <n v="18530000"/>
    <n v="5"/>
    <n v="92650000"/>
  </r>
  <r>
    <s v="47C-17592"/>
    <d v="2022-01-22T00:00:00"/>
    <s v="00747"/>
    <x v="0"/>
    <x v="0"/>
    <s v="CTKN"/>
    <x v="0"/>
    <x v="18"/>
    <n v="12360000"/>
    <n v="12360000"/>
    <n v="48"/>
    <n v="593280000"/>
  </r>
  <r>
    <s v="70C-11433"/>
    <d v="2022-01-22T00:00:00"/>
    <s v="00736"/>
    <x v="9"/>
    <x v="9"/>
    <s v="CTHDU"/>
    <x v="11"/>
    <x v="5"/>
    <n v="15810000"/>
    <n v="15810000"/>
    <n v="16"/>
    <n v="252960000"/>
  </r>
  <r>
    <s v="81C-17622"/>
    <d v="2022-01-22T00:00:00"/>
    <s v="00740"/>
    <x v="18"/>
    <x v="18"/>
    <s v="CTHCH"/>
    <x v="45"/>
    <x v="18"/>
    <n v="12360000"/>
    <n v="12360000"/>
    <n v="30"/>
    <n v="370800000"/>
  </r>
  <r>
    <s v="81C-17622"/>
    <d v="2022-01-22T00:00:00"/>
    <s v="00741"/>
    <x v="18"/>
    <x v="18"/>
    <s v="CTHCH"/>
    <x v="45"/>
    <x v="20"/>
    <n v="15365000"/>
    <n v="15365000"/>
    <n v="5"/>
    <n v="76825000"/>
  </r>
  <r>
    <s v="62C-04030"/>
    <d v="2022-01-22T00:00:00"/>
    <s v="00749"/>
    <x v="2"/>
    <x v="2"/>
    <s v="CTUN"/>
    <x v="2"/>
    <x v="7"/>
    <n v="15918000"/>
    <n v="15918000"/>
    <n v="4"/>
    <n v="63672000"/>
  </r>
  <r>
    <s v="62C-04030"/>
    <d v="2022-01-22T00:00:00"/>
    <s v="00749"/>
    <x v="2"/>
    <x v="2"/>
    <s v="CTUN"/>
    <x v="2"/>
    <x v="4"/>
    <n v="15976000"/>
    <n v="15976000"/>
    <n v="5"/>
    <n v="79880000"/>
  </r>
  <r>
    <s v="62C-04030"/>
    <d v="2022-01-22T00:00:00"/>
    <s v="00749"/>
    <x v="2"/>
    <x v="2"/>
    <s v="CTUN"/>
    <x v="2"/>
    <x v="3"/>
    <n v="17078000"/>
    <n v="17078000"/>
    <n v="8"/>
    <n v="136624000"/>
  </r>
  <r>
    <s v="62C-04232"/>
    <d v="2022-01-22T00:00:00"/>
    <s v="00737"/>
    <x v="2"/>
    <x v="2"/>
    <s v="CTUN"/>
    <x v="2"/>
    <x v="1"/>
    <n v="19565000"/>
    <n v="19565000"/>
    <n v="7"/>
    <n v="136955000"/>
  </r>
  <r>
    <s v="47C-11528"/>
    <d v="2022-01-22T00:00:00"/>
    <s v="00746"/>
    <x v="18"/>
    <x v="18"/>
    <s v="CTTCH"/>
    <x v="23"/>
    <x v="13"/>
    <n v="16242000"/>
    <n v="16242000"/>
    <n v="5"/>
    <n v="81210000"/>
  </r>
  <r>
    <s v="51C-51829"/>
    <d v="2022-01-22T00:00:00"/>
    <s v="00752"/>
    <x v="18"/>
    <x v="18"/>
    <s v="CTTCH"/>
    <x v="23"/>
    <x v="18"/>
    <n v="12360000"/>
    <n v="12360000"/>
    <n v="60"/>
    <n v="741600000"/>
  </r>
  <r>
    <s v="77C-04582"/>
    <d v="2022-01-22T00:00:00"/>
    <s v="00753"/>
    <x v="5"/>
    <x v="5"/>
    <s v="CTTTR"/>
    <x v="16"/>
    <x v="2"/>
    <n v="19458000"/>
    <n v="19458000"/>
    <n v="90"/>
    <n v="1751220000"/>
  </r>
  <r>
    <s v="47C-18561"/>
    <d v="2022-01-22T00:00:00"/>
    <s v="00738"/>
    <x v="18"/>
    <x v="18"/>
    <s v="CTCNG"/>
    <x v="38"/>
    <x v="18"/>
    <n v="12360000"/>
    <n v="12360000"/>
    <n v="25"/>
    <n v="309000000"/>
  </r>
  <r>
    <s v="70C-05564"/>
    <d v="2022-01-22T00:00:00"/>
    <s v="00742"/>
    <x v="0"/>
    <x v="0"/>
    <s v="CTKN"/>
    <x v="0"/>
    <x v="4"/>
    <n v="15976000"/>
    <n v="15976000"/>
    <n v="5"/>
    <n v="79880000"/>
  </r>
  <r>
    <s v="70C-05564"/>
    <d v="2022-01-22T00:00:00"/>
    <s v="00742"/>
    <x v="0"/>
    <x v="0"/>
    <s v="CTKN"/>
    <x v="0"/>
    <x v="3"/>
    <n v="17078000"/>
    <n v="17078000"/>
    <n v="5"/>
    <n v="85390000"/>
  </r>
  <r>
    <s v="47C-17592"/>
    <d v="2022-01-22T00:00:00"/>
    <s v="00748"/>
    <x v="0"/>
    <x v="0"/>
    <s v="CTKN"/>
    <x v="0"/>
    <x v="15"/>
    <n v="15214000"/>
    <n v="15214000"/>
    <n v="2"/>
    <n v="30428000"/>
  </r>
  <r>
    <s v="84H-00570"/>
    <d v="2022-01-23T00:00:00"/>
    <s v="00754"/>
    <x v="6"/>
    <x v="6"/>
    <s v="CTVTTV"/>
    <x v="8"/>
    <x v="6"/>
    <n v="17129000"/>
    <n v="17129000"/>
    <n v="4"/>
    <n v="68516000"/>
  </r>
  <r>
    <s v="84H-00570"/>
    <d v="2022-01-23T00:00:00"/>
    <s v="00754"/>
    <x v="6"/>
    <x v="6"/>
    <s v="CTVTTV"/>
    <x v="8"/>
    <x v="5"/>
    <n v="15810000"/>
    <n v="15810000"/>
    <n v="9"/>
    <n v="142290000"/>
  </r>
  <r>
    <s v="84H-00570"/>
    <d v="2022-01-23T00:00:00"/>
    <s v="00754"/>
    <x v="6"/>
    <x v="6"/>
    <s v="CTVTTV"/>
    <x v="8"/>
    <x v="7"/>
    <n v="15918000"/>
    <n v="15918000"/>
    <n v="4"/>
    <n v="63672000"/>
  </r>
  <r>
    <s v="84H-00570"/>
    <d v="2022-01-23T00:00:00"/>
    <s v="00754"/>
    <x v="6"/>
    <x v="6"/>
    <s v="CTVTTV"/>
    <x v="8"/>
    <x v="1"/>
    <n v="19565000"/>
    <n v="19565000"/>
    <n v="1"/>
    <n v="19565000"/>
  </r>
  <r>
    <s v="78C-04175"/>
    <d v="2022-01-23T00:00:00"/>
    <s v="00756"/>
    <x v="11"/>
    <x v="11"/>
    <s v="NVHU"/>
    <x v="39"/>
    <x v="2"/>
    <n v="19458000"/>
    <n v="19458000"/>
    <n v="25"/>
    <n v="486450000"/>
  </r>
  <r>
    <s v="83C-03681"/>
    <d v="2022-01-23T00:00:00"/>
    <s v="00759"/>
    <x v="4"/>
    <x v="4"/>
    <s v="CTTPHA"/>
    <x v="6"/>
    <x v="8"/>
    <n v="20768000"/>
    <n v="20768000"/>
    <n v="20"/>
    <n v="415360000"/>
  </r>
  <r>
    <s v="83C-03681"/>
    <d v="2022-01-23T00:00:00"/>
    <s v="00759"/>
    <x v="4"/>
    <x v="4"/>
    <s v="CTTPHA"/>
    <x v="6"/>
    <x v="2"/>
    <n v="19458000"/>
    <n v="19458000"/>
    <n v="10"/>
    <n v="194580000"/>
  </r>
  <r>
    <s v="62C-11903"/>
    <d v="2022-01-23T00:00:00"/>
    <s v="00755"/>
    <x v="3"/>
    <x v="3"/>
    <s v="CTHN"/>
    <x v="4"/>
    <x v="1"/>
    <n v="19565000"/>
    <n v="19565000"/>
    <n v="3"/>
    <n v="58695000"/>
  </r>
  <r>
    <s v="78C-04175"/>
    <d v="2022-01-23T00:00:00"/>
    <s v="00757"/>
    <x v="11"/>
    <x v="11"/>
    <s v="CTHCL"/>
    <x v="13"/>
    <x v="12"/>
    <n v="16206000"/>
    <n v="16206000"/>
    <n v="5"/>
    <n v="81030000"/>
  </r>
  <r>
    <s v="78C-04175"/>
    <d v="2022-01-23T00:00:00"/>
    <s v="00757"/>
    <x v="11"/>
    <x v="11"/>
    <s v="CTHCL"/>
    <x v="13"/>
    <x v="2"/>
    <n v="19458000"/>
    <n v="19458000"/>
    <n v="15"/>
    <n v="291870000"/>
  </r>
  <r>
    <s v="51C-66732"/>
    <d v="2022-01-23T00:00:00"/>
    <s v="00761"/>
    <x v="8"/>
    <x v="8"/>
    <s v="CVH"/>
    <x v="31"/>
    <x v="7"/>
    <n v="15918000"/>
    <n v="15918000"/>
    <n v="3"/>
    <n v="47754000"/>
  </r>
  <r>
    <s v="51C-66732"/>
    <d v="2022-01-23T00:00:00"/>
    <s v="00761"/>
    <x v="8"/>
    <x v="8"/>
    <s v="CVH"/>
    <x v="31"/>
    <x v="1"/>
    <n v="19565000"/>
    <n v="19565000"/>
    <n v="13"/>
    <n v="254345000"/>
  </r>
  <r>
    <s v="83C-03681"/>
    <d v="2022-01-23T00:00:00"/>
    <s v="00759"/>
    <x v="4"/>
    <x v="4"/>
    <s v="CTTPHA"/>
    <x v="6"/>
    <x v="10"/>
    <n v="17770000"/>
    <n v="17770000"/>
    <n v="5"/>
    <n v="88850000"/>
  </r>
  <r>
    <s v="86C-08324"/>
    <d v="2022-01-23T00:00:00"/>
    <s v="00762"/>
    <x v="19"/>
    <x v="19"/>
    <s v="CTPTH"/>
    <x v="24"/>
    <x v="5"/>
    <n v="15810000"/>
    <n v="15810000"/>
    <n v="10"/>
    <n v="158100000"/>
  </r>
  <r>
    <s v="86C-08324"/>
    <d v="2022-01-23T00:00:00"/>
    <s v="00762"/>
    <x v="19"/>
    <x v="19"/>
    <s v="CTPTH"/>
    <x v="24"/>
    <x v="7"/>
    <n v="15918000"/>
    <n v="15918000"/>
    <n v="15"/>
    <n v="238770000"/>
  </r>
  <r>
    <s v="86C-08324"/>
    <d v="2022-01-23T00:00:00"/>
    <s v="00762"/>
    <x v="19"/>
    <x v="19"/>
    <s v="CTPTH"/>
    <x v="24"/>
    <x v="3"/>
    <n v="17078000"/>
    <n v="17078000"/>
    <n v="10"/>
    <n v="170780000"/>
  </r>
  <r>
    <s v="86C-08324"/>
    <d v="2022-01-23T00:00:00"/>
    <s v="00762"/>
    <x v="19"/>
    <x v="19"/>
    <s v="CTPTH"/>
    <x v="24"/>
    <x v="4"/>
    <n v="15976000"/>
    <n v="15976000"/>
    <n v="10"/>
    <n v="159760000"/>
  </r>
  <r>
    <s v="86C-08324"/>
    <d v="2022-01-23T00:00:00"/>
    <s v="00762"/>
    <x v="19"/>
    <x v="19"/>
    <s v="CTPTH"/>
    <x v="24"/>
    <x v="6"/>
    <n v="17129000"/>
    <n v="17129000"/>
    <n v="5"/>
    <n v="85645000"/>
  </r>
  <r>
    <s v="50H-07449"/>
    <d v="2022-01-23T00:00:00"/>
    <s v="00758"/>
    <x v="9"/>
    <x v="9"/>
    <s v="CTBDMK"/>
    <x v="44"/>
    <x v="41"/>
    <n v="13200000"/>
    <n v="13200000"/>
    <n v="34"/>
    <n v="448800000"/>
  </r>
  <r>
    <s v="78C-04539"/>
    <d v="2022-01-23T00:00:00"/>
    <s v="00763"/>
    <x v="5"/>
    <x v="5"/>
    <s v="CTTTR"/>
    <x v="16"/>
    <x v="2"/>
    <n v="19458000"/>
    <n v="19458000"/>
    <n v="80"/>
    <n v="1556640000"/>
  </r>
  <r>
    <s v="62C-15825"/>
    <d v="2022-01-23T00:00:00"/>
    <s v="00764"/>
    <x v="3"/>
    <x v="3"/>
    <s v="CTANG"/>
    <x v="5"/>
    <x v="3"/>
    <n v="17078000"/>
    <n v="17078000"/>
    <n v="2.5"/>
    <n v="42695000"/>
  </r>
  <r>
    <s v="62C-15825"/>
    <d v="2022-01-23T00:00:00"/>
    <s v="00764"/>
    <x v="3"/>
    <x v="3"/>
    <s v="CTANG"/>
    <x v="5"/>
    <x v="4"/>
    <n v="15976000"/>
    <n v="15976000"/>
    <n v="5"/>
    <n v="79880000"/>
  </r>
  <r>
    <s v="81C-16594"/>
    <d v="2022-01-23T00:00:00"/>
    <s v="00760"/>
    <x v="20"/>
    <x v="20"/>
    <s v="CTKH"/>
    <x v="27"/>
    <x v="1"/>
    <n v="19565000"/>
    <n v="19565000"/>
    <n v="35"/>
    <n v="684775000"/>
  </r>
  <r>
    <s v="81C-16594"/>
    <d v="2022-01-23T00:00:00"/>
    <s v="00760"/>
    <x v="20"/>
    <x v="20"/>
    <s v="CTKH"/>
    <x v="27"/>
    <x v="16"/>
    <n v="15260000"/>
    <n v="15260000"/>
    <n v="5"/>
    <n v="76300000"/>
  </r>
  <r>
    <s v="47C-24159"/>
    <d v="2022-01-23T00:00:00"/>
    <s v="00765"/>
    <x v="0"/>
    <x v="0"/>
    <s v="CTKN"/>
    <x v="0"/>
    <x v="18"/>
    <n v="12360000"/>
    <n v="12360000"/>
    <n v="30"/>
    <n v="370800000"/>
  </r>
  <r>
    <s v="81C-16594"/>
    <d v="2022-01-23T00:00:00"/>
    <s v="00760"/>
    <x v="20"/>
    <x v="20"/>
    <s v="CTKH"/>
    <x v="27"/>
    <x v="0"/>
    <n v="13966000"/>
    <n v="13966000"/>
    <n v="10"/>
    <n v="139660000"/>
  </r>
  <r>
    <s v="85C-02435"/>
    <d v="2022-01-24T00:00:00"/>
    <s v="00766"/>
    <x v="19"/>
    <x v="19"/>
    <s v="CTPTH"/>
    <x v="24"/>
    <x v="3"/>
    <n v="17078000"/>
    <n v="17078000"/>
    <n v="3"/>
    <n v="51234000"/>
  </r>
  <r>
    <s v="85C-02435"/>
    <d v="2022-01-24T00:00:00"/>
    <s v="00766"/>
    <x v="19"/>
    <x v="19"/>
    <s v="CTPTH"/>
    <x v="24"/>
    <x v="7"/>
    <n v="15918000"/>
    <n v="15918000"/>
    <n v="10"/>
    <n v="159180000"/>
  </r>
  <r>
    <s v="85C-02435"/>
    <d v="2022-01-24T00:00:00"/>
    <s v="00766"/>
    <x v="19"/>
    <x v="19"/>
    <s v="CTPTH"/>
    <x v="24"/>
    <x v="48"/>
    <n v="15547000"/>
    <n v="15547000"/>
    <n v="4"/>
    <n v="62188000"/>
  </r>
  <r>
    <s v="63C-00840"/>
    <d v="2022-01-24T00:00:00"/>
    <s v="0003046"/>
    <x v="7"/>
    <x v="7"/>
    <s v="DNTDU"/>
    <x v="9"/>
    <x v="4"/>
    <n v="15976000"/>
    <n v="15976000"/>
    <n v="5"/>
    <n v="79880000"/>
  </r>
  <r>
    <s v="63C-00840"/>
    <d v="2022-01-24T00:00:00"/>
    <s v="0003046"/>
    <x v="7"/>
    <x v="7"/>
    <s v="DNTDU"/>
    <x v="9"/>
    <x v="5"/>
    <n v="15810000"/>
    <n v="15810000"/>
    <n v="5"/>
    <n v="79050000"/>
  </r>
  <r>
    <s v="63C-00840"/>
    <d v="2022-01-24T00:00:00"/>
    <s v="0003046"/>
    <x v="7"/>
    <x v="7"/>
    <s v="DNTDU"/>
    <x v="9"/>
    <x v="7"/>
    <n v="15918000"/>
    <n v="15918000"/>
    <n v="6"/>
    <n v="95508000"/>
  </r>
  <r>
    <s v="63C-00840"/>
    <d v="2022-01-24T00:00:00"/>
    <s v="0003046"/>
    <x v="7"/>
    <x v="7"/>
    <s v="DNTDU"/>
    <x v="9"/>
    <x v="2"/>
    <n v="19458000"/>
    <n v="19458000"/>
    <n v="5"/>
    <n v="97290000"/>
  </r>
  <r>
    <s v="63C-00840"/>
    <d v="2022-01-24T00:00:00"/>
    <s v="0003046"/>
    <x v="7"/>
    <x v="7"/>
    <s v="DNTDU"/>
    <x v="9"/>
    <x v="1"/>
    <n v="19565000"/>
    <n v="19565000"/>
    <n v="10"/>
    <n v="195650000"/>
  </r>
  <r>
    <s v="63C-00840"/>
    <d v="2022-01-24T00:00:00"/>
    <s v="0003046"/>
    <x v="7"/>
    <x v="7"/>
    <s v="DNTDU"/>
    <x v="9"/>
    <x v="3"/>
    <n v="17078000"/>
    <n v="17078000"/>
    <n v="5"/>
    <n v="85390000"/>
  </r>
  <r>
    <s v="67C-03066"/>
    <d v="2022-01-24T00:00:00"/>
    <s v="00767"/>
    <x v="13"/>
    <x v="13"/>
    <s v="DNKH"/>
    <x v="15"/>
    <x v="3"/>
    <n v="17078000"/>
    <n v="17078000"/>
    <n v="3.6"/>
    <n v="61480800"/>
  </r>
  <r>
    <s v="67C-03066"/>
    <d v="2022-01-24T00:00:00"/>
    <s v="00767"/>
    <x v="13"/>
    <x v="13"/>
    <s v="DNKH"/>
    <x v="15"/>
    <x v="4"/>
    <n v="15976000"/>
    <n v="15976000"/>
    <n v="5.45"/>
    <n v="87069200"/>
  </r>
  <r>
    <s v="67C-03066"/>
    <d v="2022-01-24T00:00:00"/>
    <s v="00767"/>
    <x v="13"/>
    <x v="13"/>
    <s v="DNKH"/>
    <x v="15"/>
    <x v="1"/>
    <n v="19565000"/>
    <n v="19565000"/>
    <n v="2.25"/>
    <n v="44021250"/>
  </r>
  <r>
    <s v="67C-03066"/>
    <d v="2022-01-24T00:00:00"/>
    <s v="00767"/>
    <x v="13"/>
    <x v="13"/>
    <s v="DNKH"/>
    <x v="15"/>
    <x v="15"/>
    <n v="15214000"/>
    <n v="15214000"/>
    <n v="2"/>
    <n v="30428000"/>
  </r>
  <r>
    <s v="66H-00912"/>
    <d v="2022-01-24T00:00:00"/>
    <s v="0003049"/>
    <x v="13"/>
    <x v="13"/>
    <s v="DNKH"/>
    <x v="15"/>
    <x v="3"/>
    <n v="17078000"/>
    <n v="17078000"/>
    <n v="4"/>
    <n v="68312000"/>
  </r>
  <r>
    <s v="95H-00315"/>
    <d v="2022-01-24T00:00:00"/>
    <s v="0003082"/>
    <x v="12"/>
    <x v="12"/>
    <s v="KHNL"/>
    <x v="14"/>
    <x v="17"/>
    <n v="17046000"/>
    <n v="17046000"/>
    <n v="25"/>
    <n v="426150000"/>
  </r>
  <r>
    <s v="62C-13453"/>
    <d v="2022-01-24T00:00:00"/>
    <s v="0003083"/>
    <x v="3"/>
    <x v="3"/>
    <s v="CTHN"/>
    <x v="4"/>
    <x v="7"/>
    <n v="15918000"/>
    <n v="15918000"/>
    <n v="9"/>
    <n v="143262000"/>
  </r>
  <r>
    <s v="79C-02018"/>
    <d v="2022-01-24T00:00:00"/>
    <s v="0003053"/>
    <x v="16"/>
    <x v="16"/>
    <s v="VMH"/>
    <x v="20"/>
    <x v="1"/>
    <n v="19565000"/>
    <n v="19565000"/>
    <n v="15"/>
    <n v="293475000"/>
  </r>
  <r>
    <s v="79C-07060"/>
    <d v="2022-01-24T00:00:00"/>
    <s v="0003054"/>
    <x v="16"/>
    <x v="16"/>
    <s v="VMH"/>
    <x v="20"/>
    <x v="12"/>
    <n v="16206000"/>
    <n v="16206000"/>
    <n v="8"/>
    <n v="129648000"/>
  </r>
  <r>
    <s v="79C-07060"/>
    <d v="2022-01-24T00:00:00"/>
    <s v="0003054"/>
    <x v="16"/>
    <x v="16"/>
    <s v="VMH"/>
    <x v="20"/>
    <x v="13"/>
    <n v="16242000"/>
    <n v="16242000"/>
    <n v="15"/>
    <n v="243630000"/>
  </r>
  <r>
    <s v="79C-07060"/>
    <d v="2022-01-24T00:00:00"/>
    <s v="0003054"/>
    <x v="16"/>
    <x v="16"/>
    <s v="VMH"/>
    <x v="20"/>
    <x v="23"/>
    <n v="14168000"/>
    <n v="14168000"/>
    <n v="4"/>
    <n v="56672000"/>
  </r>
  <r>
    <s v="79C-07060"/>
    <d v="2022-01-24T00:00:00"/>
    <s v="0003054"/>
    <x v="16"/>
    <x v="16"/>
    <s v="VMH"/>
    <x v="20"/>
    <x v="7"/>
    <n v="15918000"/>
    <n v="15918000"/>
    <n v="3"/>
    <n v="47754000"/>
  </r>
  <r>
    <s v="79C-05347"/>
    <d v="2022-01-24T00:00:00"/>
    <s v="0003068"/>
    <x v="16"/>
    <x v="16"/>
    <s v="VMH"/>
    <x v="20"/>
    <x v="13"/>
    <n v="16242000"/>
    <n v="16242000"/>
    <n v="30"/>
    <n v="487260000"/>
  </r>
  <r>
    <s v="70K-3175"/>
    <d v="2022-01-24T00:00:00"/>
    <s v="0003069"/>
    <x v="9"/>
    <x v="9"/>
    <s v="CTHDU"/>
    <x v="11"/>
    <x v="5"/>
    <n v="15810000"/>
    <n v="15810000"/>
    <n v="20"/>
    <n v="316200000"/>
  </r>
  <r>
    <s v="60H-03844"/>
    <d v="2022-01-24T00:00:00"/>
    <s v="0003077"/>
    <x v="6"/>
    <x v="6"/>
    <s v="CTVTTV"/>
    <x v="8"/>
    <x v="12"/>
    <n v="16206000"/>
    <n v="16206000"/>
    <n v="12"/>
    <n v="194472000"/>
  </r>
  <r>
    <s v="60H-03844"/>
    <d v="2022-01-24T00:00:00"/>
    <s v="0003077"/>
    <x v="6"/>
    <x v="6"/>
    <s v="CTVTTV"/>
    <x v="8"/>
    <x v="6"/>
    <n v="17129000"/>
    <n v="17129000"/>
    <n v="8"/>
    <n v="137032000"/>
  </r>
  <r>
    <s v="60H-03844"/>
    <d v="2022-01-24T00:00:00"/>
    <s v="0003077"/>
    <x v="6"/>
    <x v="6"/>
    <s v="CTVTTV"/>
    <x v="8"/>
    <x v="7"/>
    <n v="15918000"/>
    <n v="15918000"/>
    <n v="4"/>
    <n v="63672000"/>
  </r>
  <r>
    <s v="63C-05136"/>
    <d v="2022-01-24T00:00:00"/>
    <s v="0003057"/>
    <x v="8"/>
    <x v="8"/>
    <s v="PTT"/>
    <x v="10"/>
    <x v="5"/>
    <n v="15810000"/>
    <n v="15810000"/>
    <n v="5"/>
    <n v="79050000"/>
  </r>
  <r>
    <s v="63C-05136"/>
    <d v="2022-01-24T00:00:00"/>
    <s v="0003057"/>
    <x v="8"/>
    <x v="8"/>
    <s v="PTT"/>
    <x v="10"/>
    <x v="2"/>
    <n v="19458000"/>
    <n v="19458000"/>
    <n v="15"/>
    <n v="291870000"/>
  </r>
  <r>
    <s v="62C-04349"/>
    <d v="2022-01-24T00:00:00"/>
    <s v="0003059"/>
    <x v="7"/>
    <x v="7"/>
    <s v="DNTDU"/>
    <x v="9"/>
    <x v="3"/>
    <n v="17078000"/>
    <n v="17078000"/>
    <n v="7"/>
    <n v="119546000"/>
  </r>
  <r>
    <s v="62C-04349"/>
    <d v="2022-01-24T00:00:00"/>
    <s v="0003059"/>
    <x v="7"/>
    <x v="7"/>
    <s v="DNTDU"/>
    <x v="9"/>
    <x v="4"/>
    <n v="15976000"/>
    <n v="15976000"/>
    <n v="7"/>
    <n v="111832000"/>
  </r>
  <r>
    <s v="78C-07539"/>
    <d v="2022-01-24T00:00:00"/>
    <s v="0003084"/>
    <x v="5"/>
    <x v="5"/>
    <s v="CTHNH"/>
    <x v="7"/>
    <x v="2"/>
    <n v="19458000"/>
    <n v="19458000"/>
    <n v="34"/>
    <n v="661572000"/>
  </r>
  <r>
    <s v="86H-00596"/>
    <d v="2022-01-24T00:00:00"/>
    <s v="0003085"/>
    <x v="6"/>
    <x v="6"/>
    <s v="CTVTTV"/>
    <x v="8"/>
    <x v="12"/>
    <n v="16206000"/>
    <n v="16206000"/>
    <n v="3"/>
    <n v="48618000"/>
  </r>
  <r>
    <s v="86H-00596"/>
    <d v="2022-01-24T00:00:00"/>
    <s v="0003085"/>
    <x v="6"/>
    <x v="6"/>
    <s v="CTVTTV"/>
    <x v="8"/>
    <x v="13"/>
    <n v="16242000"/>
    <n v="16242000"/>
    <n v="2"/>
    <n v="32484000"/>
  </r>
  <r>
    <s v="86H-00596"/>
    <d v="2022-01-24T00:00:00"/>
    <s v="0003085"/>
    <x v="6"/>
    <x v="6"/>
    <s v="CTVTTV"/>
    <x v="8"/>
    <x v="5"/>
    <n v="15810000"/>
    <n v="15810000"/>
    <n v="10"/>
    <n v="158100000"/>
  </r>
  <r>
    <s v="86H-00596"/>
    <d v="2022-01-24T00:00:00"/>
    <s v="0003085"/>
    <x v="6"/>
    <x v="6"/>
    <s v="CTVTTV"/>
    <x v="8"/>
    <x v="7"/>
    <n v="15918000"/>
    <n v="15918000"/>
    <n v="15"/>
    <n v="238770000"/>
  </r>
  <r>
    <s v="86H-00596"/>
    <d v="2022-01-24T00:00:00"/>
    <s v="0003085"/>
    <x v="6"/>
    <x v="6"/>
    <s v="CTVTTV"/>
    <x v="8"/>
    <x v="2"/>
    <n v="19458000"/>
    <n v="19458000"/>
    <n v="4"/>
    <n v="77832000"/>
  </r>
  <r>
    <s v="86H-00596"/>
    <d v="2022-01-24T00:00:00"/>
    <s v="0003087"/>
    <x v="6"/>
    <x v="6"/>
    <s v="CTVTTV"/>
    <x v="8"/>
    <x v="7"/>
    <n v="15918000"/>
    <n v="15918000"/>
    <n v="10"/>
    <n v="159180000"/>
  </r>
  <r>
    <s v="70K-3791"/>
    <d v="2022-01-24T00:00:00"/>
    <s v="0003075"/>
    <x v="9"/>
    <x v="9"/>
    <s v="CTMT"/>
    <x v="17"/>
    <x v="5"/>
    <n v="15810000"/>
    <n v="15810000"/>
    <n v="1"/>
    <n v="15810000"/>
  </r>
  <r>
    <s v="70K-3791"/>
    <d v="2022-01-24T00:00:00"/>
    <s v="0003075"/>
    <x v="9"/>
    <x v="9"/>
    <s v="CTMT"/>
    <x v="17"/>
    <x v="7"/>
    <n v="15918000"/>
    <n v="15918000"/>
    <n v="6"/>
    <n v="95508000"/>
  </r>
  <r>
    <s v="78H-00111"/>
    <d v="2022-01-24T00:00:00"/>
    <s v="0003078"/>
    <x v="5"/>
    <x v="5"/>
    <s v="CTTTR"/>
    <x v="16"/>
    <x v="2"/>
    <n v="19458000"/>
    <n v="19458000"/>
    <n v="75"/>
    <n v="1459350000"/>
  </r>
  <r>
    <s v="70K-3680"/>
    <d v="2022-01-24T00:00:00"/>
    <s v="0003080"/>
    <x v="9"/>
    <x v="9"/>
    <s v="CTMT"/>
    <x v="17"/>
    <x v="1"/>
    <n v="19565000"/>
    <n v="19565000"/>
    <n v="12.5"/>
    <n v="244562500"/>
  </r>
  <r>
    <s v="70K-3680"/>
    <d v="2022-01-24T00:00:00"/>
    <s v="0003080"/>
    <x v="9"/>
    <x v="9"/>
    <s v="CTMT"/>
    <x v="17"/>
    <x v="25"/>
    <n v="17548000"/>
    <n v="17548000"/>
    <n v="2"/>
    <n v="35096000"/>
  </r>
  <r>
    <s v="70K-3680"/>
    <d v="2022-01-24T00:00:00"/>
    <s v="0003080"/>
    <x v="9"/>
    <x v="9"/>
    <s v="CTMT"/>
    <x v="17"/>
    <x v="26"/>
    <n v="16235000"/>
    <n v="16235000"/>
    <n v="2"/>
    <n v="32470000"/>
  </r>
  <r>
    <s v="78C-04746"/>
    <d v="2022-01-24T00:00:00"/>
    <s v="0003051"/>
    <x v="16"/>
    <x v="16"/>
    <s v="CTPK"/>
    <x v="47"/>
    <x v="7"/>
    <n v="15918000"/>
    <n v="15918000"/>
    <n v="15"/>
    <n v="238770000"/>
  </r>
  <r>
    <s v="78C-04746"/>
    <d v="2022-01-24T00:00:00"/>
    <s v="0003051"/>
    <x v="16"/>
    <x v="16"/>
    <s v="CTPK"/>
    <x v="47"/>
    <x v="12"/>
    <n v="16206000"/>
    <n v="16206000"/>
    <n v="10"/>
    <n v="162060000"/>
  </r>
  <r>
    <s v="78C-04746"/>
    <d v="2022-01-24T00:00:00"/>
    <s v="0003051"/>
    <x v="16"/>
    <x v="16"/>
    <s v="CTPK"/>
    <x v="47"/>
    <x v="13"/>
    <n v="16242000"/>
    <n v="16242000"/>
    <n v="15"/>
    <n v="243630000"/>
  </r>
  <r>
    <s v="78C-04746"/>
    <d v="2022-01-24T00:00:00"/>
    <s v="0003051"/>
    <x v="16"/>
    <x v="16"/>
    <s v="CTPK"/>
    <x v="47"/>
    <x v="3"/>
    <n v="17078000"/>
    <n v="17078000"/>
    <n v="7"/>
    <n v="119546000"/>
  </r>
  <r>
    <s v="78C-04746"/>
    <d v="2022-01-24T00:00:00"/>
    <s v="0003051"/>
    <x v="16"/>
    <x v="16"/>
    <s v="CTPK"/>
    <x v="47"/>
    <x v="4"/>
    <n v="15976000"/>
    <n v="15976000"/>
    <n v="8"/>
    <n v="127808000"/>
  </r>
  <r>
    <s v="78C-04746"/>
    <d v="2022-01-24T00:00:00"/>
    <s v="0003051"/>
    <x v="16"/>
    <x v="16"/>
    <s v="CTPK"/>
    <x v="47"/>
    <x v="1"/>
    <n v="19565000"/>
    <n v="19565000"/>
    <n v="20"/>
    <n v="391300000"/>
  </r>
  <r>
    <s v="67C-08445"/>
    <d v="2022-01-24T00:00:00"/>
    <s v="0003052"/>
    <x v="4"/>
    <x v="4"/>
    <s v="CTHTHA"/>
    <x v="40"/>
    <x v="1"/>
    <n v="19565000"/>
    <n v="19565000"/>
    <n v="40"/>
    <n v="782600000"/>
  </r>
  <r>
    <s v="70K-3791"/>
    <d v="2022-01-24T00:00:00"/>
    <s v="0003075"/>
    <x v="9"/>
    <x v="9"/>
    <s v="CTMT"/>
    <x v="17"/>
    <x v="1"/>
    <n v="19565000"/>
    <n v="19565000"/>
    <n v="10"/>
    <n v="195650000"/>
  </r>
  <r>
    <s v="72C-05328"/>
    <d v="2022-01-24T00:00:00"/>
    <s v="0003047"/>
    <x v="0"/>
    <x v="0"/>
    <s v="CTKN"/>
    <x v="0"/>
    <x v="1"/>
    <n v="19565000"/>
    <n v="19565000"/>
    <n v="10"/>
    <n v="195650000"/>
  </r>
  <r>
    <s v="72C-05328"/>
    <d v="2022-01-24T00:00:00"/>
    <s v="0003047"/>
    <x v="0"/>
    <x v="0"/>
    <s v="CTKN"/>
    <x v="0"/>
    <x v="6"/>
    <n v="17129000"/>
    <n v="17129000"/>
    <n v="6"/>
    <n v="102774000"/>
  </r>
  <r>
    <s v="72C-05328"/>
    <d v="2022-01-24T00:00:00"/>
    <s v="0003047"/>
    <x v="0"/>
    <x v="0"/>
    <s v="CTKN"/>
    <x v="0"/>
    <x v="0"/>
    <n v="13966000"/>
    <n v="13966000"/>
    <n v="2"/>
    <n v="27932000"/>
  </r>
  <r>
    <s v="54T-6760"/>
    <d v="2022-01-24T00:00:00"/>
    <s v="0003048"/>
    <x v="1"/>
    <x v="1"/>
    <s v="HKDNVD"/>
    <x v="1"/>
    <x v="49"/>
    <n v="16558000"/>
    <n v="16558000"/>
    <n v="1"/>
    <n v="16558000"/>
  </r>
  <r>
    <s v="54T-6760"/>
    <d v="2022-01-24T00:00:00"/>
    <s v="0003048"/>
    <x v="1"/>
    <x v="1"/>
    <s v="HKDNVD"/>
    <x v="1"/>
    <x v="5"/>
    <n v="15810000"/>
    <n v="15810000"/>
    <n v="3"/>
    <n v="47430000"/>
  </r>
  <r>
    <s v="54T-6760"/>
    <d v="2022-01-24T00:00:00"/>
    <s v="0003048"/>
    <x v="1"/>
    <x v="1"/>
    <s v="HKDNVD"/>
    <x v="1"/>
    <x v="7"/>
    <n v="15918000"/>
    <n v="15918000"/>
    <n v="3"/>
    <n v="47754000"/>
  </r>
  <r>
    <s v="60C-14662"/>
    <d v="2022-01-24T00:00:00"/>
    <s v="0003050"/>
    <x v="0"/>
    <x v="0"/>
    <s v="CTKN"/>
    <x v="0"/>
    <x v="3"/>
    <n v="17078000"/>
    <n v="17078000"/>
    <n v="2"/>
    <n v="34156000"/>
  </r>
  <r>
    <s v="60C-14662"/>
    <d v="2022-01-24T00:00:00"/>
    <s v="0003050"/>
    <x v="0"/>
    <x v="0"/>
    <s v="CTKN"/>
    <x v="0"/>
    <x v="4"/>
    <n v="15976000"/>
    <n v="15976000"/>
    <n v="1"/>
    <n v="15976000"/>
  </r>
  <r>
    <s v="60C-14662"/>
    <d v="2022-01-24T00:00:00"/>
    <s v="0003050"/>
    <x v="0"/>
    <x v="0"/>
    <s v="CTKN"/>
    <x v="0"/>
    <x v="1"/>
    <n v="19565000"/>
    <n v="19565000"/>
    <n v="2"/>
    <n v="39130000"/>
  </r>
  <r>
    <s v="60C-14662"/>
    <d v="2022-01-24T00:00:00"/>
    <s v="0003050"/>
    <x v="0"/>
    <x v="0"/>
    <s v="CTKN"/>
    <x v="0"/>
    <x v="5"/>
    <n v="15810000"/>
    <n v="15810000"/>
    <n v="4"/>
    <n v="63240000"/>
  </r>
  <r>
    <s v="60C-14662"/>
    <d v="2022-01-24T00:00:00"/>
    <s v="0003050"/>
    <x v="0"/>
    <x v="0"/>
    <s v="CTKN"/>
    <x v="0"/>
    <x v="6"/>
    <n v="17129000"/>
    <n v="17129000"/>
    <n v="1"/>
    <n v="17129000"/>
  </r>
  <r>
    <s v="93C-06785"/>
    <d v="2022-01-24T00:00:00"/>
    <s v="0003061"/>
    <x v="0"/>
    <x v="0"/>
    <s v="CTKN"/>
    <x v="0"/>
    <x v="14"/>
    <n v="18953000"/>
    <n v="18953000"/>
    <n v="10"/>
    <n v="189530000"/>
  </r>
  <r>
    <s v="93C-06785"/>
    <d v="2022-01-24T00:00:00"/>
    <s v="0003061"/>
    <x v="0"/>
    <x v="0"/>
    <s v="CTKN"/>
    <x v="0"/>
    <x v="16"/>
    <n v="15260000"/>
    <n v="15260000"/>
    <n v="10"/>
    <n v="152600000"/>
  </r>
  <r>
    <s v="93C-06785"/>
    <d v="2022-01-24T00:00:00"/>
    <s v="0003061"/>
    <x v="0"/>
    <x v="0"/>
    <s v="CTKN"/>
    <x v="0"/>
    <x v="7"/>
    <n v="15918000"/>
    <n v="15918000"/>
    <n v="10"/>
    <n v="159180000"/>
  </r>
  <r>
    <s v="47C-03768"/>
    <d v="2022-01-24T00:00:00"/>
    <s v="0003081"/>
    <x v="0"/>
    <x v="0"/>
    <s v="CTKN"/>
    <x v="0"/>
    <x v="12"/>
    <n v="16206000"/>
    <n v="16206000"/>
    <n v="25"/>
    <n v="405150000"/>
  </r>
  <r>
    <s v="47C-03768"/>
    <d v="2022-01-24T00:00:00"/>
    <s v="0003081"/>
    <x v="0"/>
    <x v="0"/>
    <s v="CTKN"/>
    <x v="0"/>
    <x v="13"/>
    <n v="16242000"/>
    <n v="16242000"/>
    <n v="25"/>
    <n v="406050000"/>
  </r>
  <r>
    <s v="47C-03768"/>
    <d v="2022-01-24T00:00:00"/>
    <s v="0003081"/>
    <x v="0"/>
    <x v="0"/>
    <s v="CTKN"/>
    <x v="0"/>
    <x v="16"/>
    <n v="15260000"/>
    <n v="15260000"/>
    <n v="10"/>
    <n v="152600000"/>
  </r>
  <r>
    <s v="61C-12106"/>
    <d v="2022-01-24T00:00:00"/>
    <s v="0003064"/>
    <x v="15"/>
    <x v="15"/>
    <s v="CLPQ"/>
    <x v="51"/>
    <x v="50"/>
    <n v="753"/>
    <n v="753"/>
    <n v="15000"/>
    <n v="11295000"/>
  </r>
  <r>
    <s v="93C-06785"/>
    <d v="2022-01-24T00:00:00"/>
    <s v="0003061"/>
    <x v="0"/>
    <x v="0"/>
    <s v="CTKN"/>
    <x v="0"/>
    <x v="5"/>
    <n v="15810000"/>
    <n v="15810000"/>
    <n v="5"/>
    <n v="79050000"/>
  </r>
  <r>
    <s v="48C-02145"/>
    <d v="2022-01-24T00:00:00"/>
    <s v="0003086"/>
    <x v="0"/>
    <x v="0"/>
    <s v="CTKN"/>
    <x v="0"/>
    <x v="18"/>
    <n v="12360000"/>
    <n v="12360000"/>
    <n v="5"/>
    <n v="61800000"/>
  </r>
  <r>
    <s v="68C-02851"/>
    <d v="2022-01-24T00:00:00"/>
    <s v="0003088"/>
    <x v="10"/>
    <x v="10"/>
    <s v="DNTTH"/>
    <x v="12"/>
    <x v="26"/>
    <n v="16235000"/>
    <n v="16235000"/>
    <n v="5"/>
    <n v="81175000"/>
  </r>
  <r>
    <s v="68C-02851"/>
    <d v="2022-01-24T00:00:00"/>
    <s v="0003088"/>
    <x v="10"/>
    <x v="10"/>
    <s v="DNTTH"/>
    <x v="12"/>
    <x v="3"/>
    <n v="17078000"/>
    <n v="17078000"/>
    <n v="2"/>
    <n v="34156000"/>
  </r>
  <r>
    <s v="68C-02851"/>
    <d v="2022-01-24T00:00:00"/>
    <s v="0003088"/>
    <x v="10"/>
    <x v="10"/>
    <s v="DNTTH"/>
    <x v="12"/>
    <x v="4"/>
    <n v="15976000"/>
    <n v="15976000"/>
    <n v="3"/>
    <n v="47928000"/>
  </r>
  <r>
    <s v="68C-02851"/>
    <d v="2022-01-24T00:00:00"/>
    <s v="0003088"/>
    <x v="10"/>
    <x v="10"/>
    <s v="DNTTH"/>
    <x v="12"/>
    <x v="8"/>
    <n v="20768000"/>
    <n v="20768000"/>
    <n v="5"/>
    <n v="103840000"/>
  </r>
  <r>
    <s v="63C-10292"/>
    <d v="2022-01-24T00:00:00"/>
    <s v="0003067"/>
    <x v="1"/>
    <x v="1"/>
    <s v="NTHA"/>
    <x v="46"/>
    <x v="43"/>
    <n v="615"/>
    <n v="615"/>
    <n v="45000"/>
    <n v="27675000"/>
  </r>
  <r>
    <s v="63C-10292"/>
    <d v="2022-01-24T00:00:00"/>
    <s v="0003065"/>
    <x v="1"/>
    <x v="1"/>
    <s v="NTHA"/>
    <x v="46"/>
    <x v="51"/>
    <n v="1600"/>
    <n v="1600"/>
    <n v="7460"/>
    <n v="11936000"/>
  </r>
  <r>
    <s v="63C-15729"/>
    <d v="2022-01-24T00:00:00"/>
    <s v="0003066"/>
    <x v="1"/>
    <x v="1"/>
    <s v="NTHA"/>
    <x v="46"/>
    <x v="50"/>
    <n v="753"/>
    <n v="753"/>
    <n v="10000"/>
    <n v="7530000"/>
  </r>
  <r>
    <s v="63C-15729"/>
    <d v="2022-01-24T00:00:00"/>
    <s v="0003066"/>
    <x v="1"/>
    <x v="1"/>
    <s v="NTHA"/>
    <x v="46"/>
    <x v="43"/>
    <n v="615"/>
    <n v="615"/>
    <n v="15000"/>
    <n v="9225000"/>
  </r>
  <r>
    <s v="70K-2554"/>
    <d v="2022-01-25T00:00:00"/>
    <s v="0003091"/>
    <x v="9"/>
    <x v="9"/>
    <s v="CTHDU"/>
    <x v="11"/>
    <x v="7"/>
    <n v="15918000"/>
    <n v="15918000"/>
    <n v="16"/>
    <n v="254688000"/>
  </r>
  <r>
    <s v="51C-41299"/>
    <d v="2022-01-25T00:00:00"/>
    <s v="0003096"/>
    <x v="1"/>
    <x v="1"/>
    <s v="CTHG"/>
    <x v="3"/>
    <x v="11"/>
    <n v="15089000"/>
    <n v="15089000"/>
    <n v="50"/>
    <n v="754450000"/>
  </r>
  <r>
    <s v="62C-04970"/>
    <d v="2022-01-25T00:00:00"/>
    <s v="0003099"/>
    <x v="9"/>
    <x v="9"/>
    <s v="CTHDU"/>
    <x v="11"/>
    <x v="5"/>
    <n v="15810000"/>
    <n v="15810000"/>
    <n v="6"/>
    <n v="94860000"/>
  </r>
  <r>
    <s v="62C-04970"/>
    <d v="2022-01-25T00:00:00"/>
    <s v="0003099"/>
    <x v="9"/>
    <x v="9"/>
    <s v="CTHDU"/>
    <x v="11"/>
    <x v="7"/>
    <n v="15918000"/>
    <n v="15918000"/>
    <n v="11"/>
    <n v="175098000"/>
  </r>
  <r>
    <s v="78H-00300"/>
    <d v="2022-01-25T00:00:00"/>
    <s v="0003113"/>
    <x v="11"/>
    <x v="11"/>
    <s v="CTHCL"/>
    <x v="13"/>
    <x v="2"/>
    <n v="19458000"/>
    <n v="19458000"/>
    <n v="42"/>
    <n v="817236000"/>
  </r>
  <r>
    <s v="78H-00300"/>
    <d v="2022-01-25T00:00:00"/>
    <s v="0003113"/>
    <x v="11"/>
    <x v="11"/>
    <s v="CTHCL"/>
    <x v="13"/>
    <x v="1"/>
    <n v="19565000"/>
    <n v="19565000"/>
    <n v="20"/>
    <n v="391300000"/>
  </r>
  <r>
    <s v="78H-00300"/>
    <d v="2022-01-25T00:00:00"/>
    <s v="0003113"/>
    <x v="11"/>
    <x v="11"/>
    <s v="CTHCL"/>
    <x v="13"/>
    <x v="12"/>
    <n v="16206000"/>
    <n v="16206000"/>
    <n v="5"/>
    <n v="81030000"/>
  </r>
  <r>
    <s v="78H-00300"/>
    <d v="2022-01-25T00:00:00"/>
    <s v="0003113"/>
    <x v="11"/>
    <x v="11"/>
    <s v="CTHCL"/>
    <x v="13"/>
    <x v="13"/>
    <n v="16242000"/>
    <n v="16242000"/>
    <n v="5"/>
    <n v="81210000"/>
  </r>
  <r>
    <s v="78H-00300"/>
    <d v="2022-01-25T00:00:00"/>
    <s v="0003113"/>
    <x v="11"/>
    <x v="11"/>
    <s v="CTHCL"/>
    <x v="13"/>
    <x v="21"/>
    <n v="17057000"/>
    <n v="17057000"/>
    <n v="3"/>
    <n v="51171000"/>
  </r>
  <r>
    <s v="62C-13453"/>
    <d v="2022-01-25T00:00:00"/>
    <s v="0003154"/>
    <x v="3"/>
    <x v="3"/>
    <s v="CTHN"/>
    <x v="4"/>
    <x v="4"/>
    <n v="15976000"/>
    <n v="15976000"/>
    <n v="2.5"/>
    <n v="39940000"/>
  </r>
  <r>
    <s v="62C-13453"/>
    <d v="2022-01-25T00:00:00"/>
    <s v="0003154"/>
    <x v="3"/>
    <x v="3"/>
    <s v="CTHN"/>
    <x v="4"/>
    <x v="7"/>
    <n v="15918000"/>
    <n v="15918000"/>
    <n v="6.5"/>
    <n v="103467000"/>
  </r>
  <r>
    <s v="62H-01393"/>
    <d v="2022-01-25T00:00:00"/>
    <s v="0003156"/>
    <x v="1"/>
    <x v="1"/>
    <s v="CTHG"/>
    <x v="3"/>
    <x v="11"/>
    <n v="15089000"/>
    <n v="15089000"/>
    <n v="20"/>
    <n v="301780000"/>
  </r>
  <r>
    <s v="62H-01393"/>
    <d v="2022-01-25T00:00:00"/>
    <s v="0003156"/>
    <x v="1"/>
    <x v="1"/>
    <s v="CTHG"/>
    <x v="3"/>
    <x v="52"/>
    <n v="16226000"/>
    <n v="16226000"/>
    <n v="30"/>
    <n v="486780000"/>
  </r>
  <r>
    <s v="85H-00153"/>
    <d v="2022-01-25T00:00:00"/>
    <s v="0003089"/>
    <x v="6"/>
    <x v="6"/>
    <s v="CTVTTV"/>
    <x v="8"/>
    <x v="5"/>
    <n v="15810000"/>
    <n v="15810000"/>
    <n v="3"/>
    <n v="47430000"/>
  </r>
  <r>
    <s v="85H-00153"/>
    <d v="2022-01-25T00:00:00"/>
    <s v="0003089"/>
    <x v="6"/>
    <x v="6"/>
    <s v="CTVTTV"/>
    <x v="8"/>
    <x v="6"/>
    <n v="17129000"/>
    <n v="17129000"/>
    <n v="2"/>
    <n v="34258000"/>
  </r>
  <r>
    <s v="85H-00153"/>
    <d v="2022-01-25T00:00:00"/>
    <s v="0003089"/>
    <x v="6"/>
    <x v="6"/>
    <s v="CTVTTV"/>
    <x v="8"/>
    <x v="3"/>
    <n v="17078000"/>
    <n v="17078000"/>
    <n v="2"/>
    <n v="34156000"/>
  </r>
  <r>
    <s v="85H-00153"/>
    <d v="2022-01-25T00:00:00"/>
    <s v="0003089"/>
    <x v="6"/>
    <x v="6"/>
    <s v="CTVTTV"/>
    <x v="8"/>
    <x v="4"/>
    <n v="15976000"/>
    <n v="15976000"/>
    <n v="2"/>
    <n v="31952000"/>
  </r>
  <r>
    <s v="72C-12707"/>
    <d v="2022-01-25T00:00:00"/>
    <s v="0003090"/>
    <x v="6"/>
    <x v="6"/>
    <s v="CTVTTV"/>
    <x v="8"/>
    <x v="6"/>
    <n v="17129000"/>
    <n v="17129000"/>
    <n v="1"/>
    <n v="17129000"/>
  </r>
  <r>
    <s v="72C-12707"/>
    <d v="2022-01-25T00:00:00"/>
    <s v="0003090"/>
    <x v="6"/>
    <x v="6"/>
    <s v="CTVTTV"/>
    <x v="8"/>
    <x v="5"/>
    <n v="15810000"/>
    <n v="15810000"/>
    <n v="10"/>
    <n v="158100000"/>
  </r>
  <r>
    <s v="72C-12707"/>
    <d v="2022-01-25T00:00:00"/>
    <s v="0003090"/>
    <x v="6"/>
    <x v="6"/>
    <s v="CTVTTV"/>
    <x v="8"/>
    <x v="7"/>
    <n v="15918000"/>
    <n v="15918000"/>
    <n v="6"/>
    <n v="95508000"/>
  </r>
  <r>
    <s v="51C-80115"/>
    <d v="2022-01-25T00:00:00"/>
    <s v="0003092"/>
    <x v="6"/>
    <x v="6"/>
    <s v="CTVTTV"/>
    <x v="8"/>
    <x v="25"/>
    <n v="17548000"/>
    <n v="17548000"/>
    <n v="5"/>
    <n v="87740000"/>
  </r>
  <r>
    <s v="51C-80115"/>
    <d v="2022-01-25T00:00:00"/>
    <s v="0003092"/>
    <x v="6"/>
    <x v="6"/>
    <s v="CTVTTV"/>
    <x v="8"/>
    <x v="26"/>
    <n v="16235000"/>
    <n v="16235000"/>
    <n v="2.5"/>
    <n v="40587500"/>
  </r>
  <r>
    <s v="51C-80115"/>
    <d v="2022-01-25T00:00:00"/>
    <s v="0003092"/>
    <x v="6"/>
    <x v="6"/>
    <s v="CTVTTV"/>
    <x v="8"/>
    <x v="3"/>
    <n v="17078000"/>
    <n v="17078000"/>
    <n v="5"/>
    <n v="85390000"/>
  </r>
  <r>
    <s v="51C-80115"/>
    <d v="2022-01-25T00:00:00"/>
    <s v="0003092"/>
    <x v="6"/>
    <x v="6"/>
    <s v="CTVTTV"/>
    <x v="8"/>
    <x v="4"/>
    <n v="15976000"/>
    <n v="15976000"/>
    <n v="2.5"/>
    <n v="39940000"/>
  </r>
  <r>
    <s v="51C-80115"/>
    <d v="2022-01-25T00:00:00"/>
    <s v="0003092"/>
    <x v="6"/>
    <x v="6"/>
    <s v="CTVTTV"/>
    <x v="8"/>
    <x v="7"/>
    <n v="15918000"/>
    <n v="15918000"/>
    <n v="2"/>
    <n v="31836000"/>
  </r>
  <r>
    <s v="85C-04469"/>
    <d v="2022-01-25T00:00:00"/>
    <s v="0003129"/>
    <x v="6"/>
    <x v="6"/>
    <s v="CTVTTV"/>
    <x v="8"/>
    <x v="3"/>
    <n v="17078000"/>
    <n v="17078000"/>
    <n v="2"/>
    <n v="34156000"/>
  </r>
  <r>
    <s v="85C-04469"/>
    <d v="2022-01-25T00:00:00"/>
    <s v="0003129"/>
    <x v="6"/>
    <x v="6"/>
    <s v="CTVTTV"/>
    <x v="8"/>
    <x v="4"/>
    <n v="15976000"/>
    <n v="15976000"/>
    <n v="2"/>
    <n v="31952000"/>
  </r>
  <r>
    <s v="85C-04469"/>
    <d v="2022-01-25T00:00:00"/>
    <s v="0003129"/>
    <x v="6"/>
    <x v="6"/>
    <s v="CTVTTV"/>
    <x v="8"/>
    <x v="5"/>
    <n v="15810000"/>
    <n v="15810000"/>
    <n v="2"/>
    <n v="31620000"/>
  </r>
  <r>
    <s v="85C-04469"/>
    <d v="2022-01-25T00:00:00"/>
    <s v="0003129"/>
    <x v="6"/>
    <x v="6"/>
    <s v="CTVTTV"/>
    <x v="8"/>
    <x v="7"/>
    <n v="15918000"/>
    <n v="15918000"/>
    <n v="2"/>
    <n v="31836000"/>
  </r>
  <r>
    <s v="85C-04469"/>
    <d v="2022-01-25T00:00:00"/>
    <s v="0003129"/>
    <x v="6"/>
    <x v="6"/>
    <s v="CTVTTV"/>
    <x v="8"/>
    <x v="2"/>
    <n v="19458000"/>
    <n v="19458000"/>
    <n v="2"/>
    <n v="38916000"/>
  </r>
  <r>
    <s v="70C-11434"/>
    <d v="2022-01-25T00:00:00"/>
    <s v="0003133"/>
    <x v="6"/>
    <x v="6"/>
    <s v="CTVTTV"/>
    <x v="8"/>
    <x v="3"/>
    <n v="17078000"/>
    <n v="17078000"/>
    <n v="9"/>
    <n v="153702000"/>
  </r>
  <r>
    <s v="70C-11434"/>
    <d v="2022-01-25T00:00:00"/>
    <s v="0003133"/>
    <x v="6"/>
    <x v="6"/>
    <s v="CTVTTV"/>
    <x v="8"/>
    <x v="4"/>
    <n v="15976000"/>
    <n v="15976000"/>
    <n v="6"/>
    <n v="95856000"/>
  </r>
  <r>
    <s v="70C-11434"/>
    <d v="2022-01-25T00:00:00"/>
    <s v="0003133"/>
    <x v="6"/>
    <x v="6"/>
    <s v="CTVTTV"/>
    <x v="8"/>
    <x v="7"/>
    <n v="15918000"/>
    <n v="15918000"/>
    <n v="5"/>
    <n v="79590000"/>
  </r>
  <r>
    <s v="86C-05404"/>
    <d v="2022-01-25T00:00:00"/>
    <s v="0003137"/>
    <x v="19"/>
    <x v="19"/>
    <s v="CTPTH"/>
    <x v="24"/>
    <x v="7"/>
    <n v="15918000"/>
    <n v="15918000"/>
    <n v="20"/>
    <n v="318360000"/>
  </r>
  <r>
    <s v="86C-05404"/>
    <d v="2022-01-25T00:00:00"/>
    <s v="0003137"/>
    <x v="19"/>
    <x v="19"/>
    <s v="CTPTH"/>
    <x v="24"/>
    <x v="1"/>
    <n v="19565000"/>
    <n v="19565000"/>
    <n v="15"/>
    <n v="293475000"/>
  </r>
  <r>
    <s v="86C-05404"/>
    <d v="2022-01-25T00:00:00"/>
    <s v="0003137"/>
    <x v="19"/>
    <x v="19"/>
    <s v="CTPTH"/>
    <x v="24"/>
    <x v="15"/>
    <n v="15214000"/>
    <n v="15214000"/>
    <n v="5"/>
    <n v="76070000"/>
  </r>
  <r>
    <s v="86C-05404"/>
    <d v="2022-01-25T00:00:00"/>
    <s v="0003137"/>
    <x v="19"/>
    <x v="19"/>
    <s v="CTPTH"/>
    <x v="24"/>
    <x v="22"/>
    <n v="15260000"/>
    <n v="15260000"/>
    <n v="4"/>
    <n v="61040000"/>
  </r>
  <r>
    <s v="86C-05404"/>
    <d v="2022-01-25T00:00:00"/>
    <s v="0003137"/>
    <x v="19"/>
    <x v="19"/>
    <s v="CTPTH"/>
    <x v="24"/>
    <x v="10"/>
    <n v="17770000"/>
    <n v="17770000"/>
    <n v="4"/>
    <n v="71080000"/>
  </r>
  <r>
    <s v="86C-05404"/>
    <d v="2022-01-25T00:00:00"/>
    <s v="0003137"/>
    <x v="19"/>
    <x v="19"/>
    <s v="CTPTH"/>
    <x v="24"/>
    <x v="32"/>
    <n v="16080000"/>
    <n v="16080000"/>
    <n v="2"/>
    <n v="32160000"/>
  </r>
  <r>
    <s v="60C-37545"/>
    <d v="2022-01-25T00:00:00"/>
    <s v="0003141"/>
    <x v="6"/>
    <x v="6"/>
    <s v="CTVTTV"/>
    <x v="8"/>
    <x v="1"/>
    <n v="19565000"/>
    <n v="19565000"/>
    <n v="5"/>
    <n v="97825000"/>
  </r>
  <r>
    <s v="60C-37545"/>
    <d v="2022-01-25T00:00:00"/>
    <s v="0003141"/>
    <x v="6"/>
    <x v="6"/>
    <s v="CTVTTV"/>
    <x v="8"/>
    <x v="2"/>
    <n v="19458000"/>
    <n v="19458000"/>
    <n v="4"/>
    <n v="77832000"/>
  </r>
  <r>
    <s v="60C-27903"/>
    <d v="2022-01-25T00:00:00"/>
    <s v="0003142"/>
    <x v="6"/>
    <x v="6"/>
    <s v="CTVTTV"/>
    <x v="8"/>
    <x v="7"/>
    <n v="15918000"/>
    <n v="15918000"/>
    <n v="17"/>
    <n v="270606000"/>
  </r>
  <r>
    <s v="70C-04716"/>
    <d v="2022-01-25T00:00:00"/>
    <s v="0003146"/>
    <x v="6"/>
    <x v="6"/>
    <s v="CTVTTV"/>
    <x v="8"/>
    <x v="7"/>
    <n v="15918000"/>
    <n v="15918000"/>
    <n v="5"/>
    <n v="79590000"/>
  </r>
  <r>
    <s v="70C-04716"/>
    <d v="2022-01-25T00:00:00"/>
    <s v="0003146"/>
    <x v="6"/>
    <x v="6"/>
    <s v="CTVTTV"/>
    <x v="8"/>
    <x v="5"/>
    <n v="15810000"/>
    <n v="15810000"/>
    <n v="3"/>
    <n v="47430000"/>
  </r>
  <r>
    <s v="70C-04716"/>
    <d v="2022-01-25T00:00:00"/>
    <s v="0003146"/>
    <x v="6"/>
    <x v="6"/>
    <s v="CTVTTV"/>
    <x v="8"/>
    <x v="3"/>
    <n v="17078000"/>
    <n v="17078000"/>
    <n v="5"/>
    <n v="85390000"/>
  </r>
  <r>
    <s v="70C-04716"/>
    <d v="2022-01-25T00:00:00"/>
    <s v="0003146"/>
    <x v="6"/>
    <x v="6"/>
    <s v="CTVTTV"/>
    <x v="8"/>
    <x v="4"/>
    <n v="15976000"/>
    <n v="15976000"/>
    <n v="4"/>
    <n v="63904000"/>
  </r>
  <r>
    <s v="70C-04716"/>
    <d v="2022-01-25T00:00:00"/>
    <s v="0003146"/>
    <x v="6"/>
    <x v="6"/>
    <s v="CTVTTV"/>
    <x v="8"/>
    <x v="1"/>
    <n v="19565000"/>
    <n v="19565000"/>
    <n v="3.5"/>
    <n v="68477500"/>
  </r>
  <r>
    <s v="60C-33505"/>
    <d v="2022-01-25T00:00:00"/>
    <s v="0003163"/>
    <x v="6"/>
    <x v="6"/>
    <s v="CTVTTV"/>
    <x v="8"/>
    <x v="12"/>
    <n v="16206000"/>
    <n v="16206000"/>
    <n v="1"/>
    <n v="16206000"/>
  </r>
  <r>
    <s v="60C-33505"/>
    <d v="2022-01-25T00:00:00"/>
    <s v="0003163"/>
    <x v="6"/>
    <x v="6"/>
    <s v="CTVTTV"/>
    <x v="8"/>
    <x v="3"/>
    <n v="17078000"/>
    <n v="17078000"/>
    <n v="1"/>
    <n v="17078000"/>
  </r>
  <r>
    <s v="60C-33505"/>
    <d v="2022-01-25T00:00:00"/>
    <s v="0003163"/>
    <x v="6"/>
    <x v="6"/>
    <s v="CTVTTV"/>
    <x v="8"/>
    <x v="4"/>
    <n v="15976000"/>
    <n v="15976000"/>
    <n v="1"/>
    <n v="15976000"/>
  </r>
  <r>
    <s v="60C-33505"/>
    <d v="2022-01-25T00:00:00"/>
    <s v="0003163"/>
    <x v="6"/>
    <x v="6"/>
    <s v="CTVTTV"/>
    <x v="8"/>
    <x v="7"/>
    <n v="15918000"/>
    <n v="15918000"/>
    <n v="3"/>
    <n v="47754000"/>
  </r>
  <r>
    <s v="60C-33505"/>
    <d v="2022-01-25T00:00:00"/>
    <s v="0003163"/>
    <x v="6"/>
    <x v="6"/>
    <s v="CTVTTV"/>
    <x v="8"/>
    <x v="5"/>
    <n v="15810000"/>
    <n v="15810000"/>
    <n v="2"/>
    <n v="31620000"/>
  </r>
  <r>
    <s v="86C-08909"/>
    <d v="2022-01-25T00:00:00"/>
    <s v="0003165"/>
    <x v="6"/>
    <x v="6"/>
    <s v="CTVTTV"/>
    <x v="8"/>
    <x v="5"/>
    <n v="15810000"/>
    <n v="15810000"/>
    <n v="15"/>
    <n v="237150000"/>
  </r>
  <r>
    <s v="86C-08909"/>
    <d v="2022-01-25T00:00:00"/>
    <s v="0003165"/>
    <x v="6"/>
    <x v="6"/>
    <s v="CTVTTV"/>
    <x v="8"/>
    <x v="7"/>
    <n v="15918000"/>
    <n v="15918000"/>
    <n v="5"/>
    <n v="79590000"/>
  </r>
  <r>
    <s v="47C-17321"/>
    <d v="2022-01-25T00:00:00"/>
    <s v="0003166"/>
    <x v="24"/>
    <x v="24"/>
    <s v="CTKT"/>
    <x v="52"/>
    <x v="48"/>
    <n v="15547000"/>
    <n v="15547000"/>
    <n v="7"/>
    <n v="108829000"/>
  </r>
  <r>
    <s v="47C-17321"/>
    <d v="2022-01-25T00:00:00"/>
    <s v="0003166"/>
    <x v="24"/>
    <x v="24"/>
    <s v="CTKT"/>
    <x v="52"/>
    <x v="4"/>
    <n v="15976000"/>
    <n v="15976000"/>
    <n v="10"/>
    <n v="159760000"/>
  </r>
  <r>
    <s v="47C-17321"/>
    <d v="2022-01-25T00:00:00"/>
    <s v="0003166"/>
    <x v="24"/>
    <x v="24"/>
    <s v="CTKT"/>
    <x v="52"/>
    <x v="15"/>
    <n v="15214000"/>
    <n v="15214000"/>
    <n v="8"/>
    <n v="121712000"/>
  </r>
  <r>
    <s v="47C-17321"/>
    <d v="2022-01-25T00:00:00"/>
    <s v="0003166"/>
    <x v="24"/>
    <x v="24"/>
    <s v="CTKT"/>
    <x v="52"/>
    <x v="27"/>
    <n v="15365000"/>
    <n v="15365000"/>
    <n v="8"/>
    <n v="122920000"/>
  </r>
  <r>
    <s v="62C-07774"/>
    <d v="2022-01-25T00:00:00"/>
    <s v="0003095"/>
    <x v="3"/>
    <x v="3"/>
    <s v="CTANG"/>
    <x v="5"/>
    <x v="2"/>
    <n v="19458000"/>
    <n v="19458000"/>
    <n v="3.5"/>
    <n v="68103000"/>
  </r>
  <r>
    <s v="62C-07774"/>
    <d v="2022-01-25T00:00:00"/>
    <s v="0003095"/>
    <x v="3"/>
    <x v="3"/>
    <s v="CTANG"/>
    <x v="5"/>
    <x v="4"/>
    <n v="15976000"/>
    <n v="15976000"/>
    <n v="2"/>
    <n v="31952000"/>
  </r>
  <r>
    <s v="62C-14962"/>
    <d v="2022-01-25T00:00:00"/>
    <s v="0003132"/>
    <x v="3"/>
    <x v="3"/>
    <s v="CTANG"/>
    <x v="5"/>
    <x v="32"/>
    <n v="16080000"/>
    <n v="16080000"/>
    <n v="2.5"/>
    <n v="40200000"/>
  </r>
  <r>
    <s v="83H-00244"/>
    <d v="2022-01-25T00:00:00"/>
    <s v="0003134"/>
    <x v="4"/>
    <x v="4"/>
    <s v="CTTLOI"/>
    <x v="35"/>
    <x v="10"/>
    <n v="17770000"/>
    <n v="17770000"/>
    <n v="6"/>
    <n v="106620000"/>
  </r>
  <r>
    <s v="60H-01002"/>
    <d v="2022-01-25T00:00:00"/>
    <s v="0003144"/>
    <x v="18"/>
    <x v="18"/>
    <s v="CTTCH"/>
    <x v="23"/>
    <x v="18"/>
    <n v="12360000"/>
    <n v="12360000"/>
    <n v="28"/>
    <n v="346080000"/>
  </r>
  <r>
    <s v="60H-01002"/>
    <d v="2022-01-25T00:00:00"/>
    <s v="0003145"/>
    <x v="18"/>
    <x v="18"/>
    <s v="CTTCH"/>
    <x v="23"/>
    <x v="28"/>
    <n v="15465000"/>
    <n v="15465000"/>
    <n v="5"/>
    <n v="77325000"/>
  </r>
  <r>
    <s v="60H-01002"/>
    <d v="2022-01-25T00:00:00"/>
    <s v="0003145"/>
    <x v="18"/>
    <x v="18"/>
    <s v="CTTCH"/>
    <x v="23"/>
    <x v="12"/>
    <n v="16206000"/>
    <n v="16206000"/>
    <n v="17"/>
    <n v="275502000"/>
  </r>
  <r>
    <s v="78C-05130"/>
    <d v="2022-01-25T00:00:00"/>
    <s v="0003149"/>
    <x v="5"/>
    <x v="5"/>
    <s v="CTTTR"/>
    <x v="16"/>
    <x v="18"/>
    <n v="12360000"/>
    <n v="12360000"/>
    <n v="35"/>
    <n v="432600000"/>
  </r>
  <r>
    <s v="78C-05130"/>
    <d v="2022-01-25T00:00:00"/>
    <s v="0003151"/>
    <x v="5"/>
    <x v="5"/>
    <s v="CTTTR"/>
    <x v="16"/>
    <x v="2"/>
    <n v="19458000"/>
    <n v="19458000"/>
    <n v="20"/>
    <n v="389160000"/>
  </r>
  <r>
    <s v="78C-05130"/>
    <d v="2022-01-25T00:00:00"/>
    <s v="0003151"/>
    <x v="5"/>
    <x v="5"/>
    <s v="CTTTR"/>
    <x v="16"/>
    <x v="1"/>
    <n v="19565000"/>
    <n v="19565000"/>
    <n v="20"/>
    <n v="391300000"/>
  </r>
  <r>
    <s v="62C-07774"/>
    <d v="2022-01-25T00:00:00"/>
    <s v="0003155"/>
    <x v="3"/>
    <x v="3"/>
    <s v="CTANG"/>
    <x v="5"/>
    <x v="32"/>
    <n v="16080000"/>
    <n v="16080000"/>
    <n v="5.5"/>
    <n v="88440000"/>
  </r>
  <r>
    <s v="62C-13911"/>
    <d v="2022-01-25T00:00:00"/>
    <s v="0003164"/>
    <x v="4"/>
    <x v="4"/>
    <s v="CTTLOI"/>
    <x v="35"/>
    <x v="9"/>
    <n v="19403000"/>
    <n v="19403000"/>
    <n v="4"/>
    <n v="77612000"/>
  </r>
  <r>
    <s v="62C-13911"/>
    <d v="2022-01-25T00:00:00"/>
    <s v="0003164"/>
    <x v="4"/>
    <x v="4"/>
    <s v="CTTLOI"/>
    <x v="35"/>
    <x v="2"/>
    <n v="19458000"/>
    <n v="19458000"/>
    <n v="4"/>
    <n v="77832000"/>
  </r>
  <r>
    <s v="70H-01081"/>
    <d v="2022-01-25T00:00:00"/>
    <s v="0003135"/>
    <x v="0"/>
    <x v="0"/>
    <s v="CTKN"/>
    <x v="0"/>
    <x v="18"/>
    <n v="12360000"/>
    <n v="12360000"/>
    <n v="30"/>
    <n v="370800000"/>
  </r>
  <r>
    <s v="85C-04780"/>
    <d v="2022-01-25T00:00:00"/>
    <s v="0003147"/>
    <x v="0"/>
    <x v="0"/>
    <s v="CTKN"/>
    <x v="0"/>
    <x v="6"/>
    <n v="17129000"/>
    <n v="17129000"/>
    <n v="2"/>
    <n v="34258000"/>
  </r>
  <r>
    <s v="85C-04780"/>
    <d v="2022-01-25T00:00:00"/>
    <s v="0003147"/>
    <x v="0"/>
    <x v="0"/>
    <s v="CTKN"/>
    <x v="0"/>
    <x v="5"/>
    <n v="15810000"/>
    <n v="15810000"/>
    <n v="9"/>
    <n v="142290000"/>
  </r>
  <r>
    <s v="85C-04780"/>
    <d v="2022-01-25T00:00:00"/>
    <s v="0003147"/>
    <x v="0"/>
    <x v="0"/>
    <s v="CTKN"/>
    <x v="0"/>
    <x v="7"/>
    <n v="15918000"/>
    <n v="15918000"/>
    <n v="12"/>
    <n v="191016000"/>
  </r>
  <r>
    <s v="85C-04780"/>
    <d v="2022-01-25T00:00:00"/>
    <s v="0003147"/>
    <x v="0"/>
    <x v="0"/>
    <s v="CTKN"/>
    <x v="0"/>
    <x v="2"/>
    <n v="19458000"/>
    <n v="19458000"/>
    <n v="2"/>
    <n v="38916000"/>
  </r>
  <r>
    <s v="85C-04780"/>
    <d v="2022-01-25T00:00:00"/>
    <s v="0003147"/>
    <x v="0"/>
    <x v="0"/>
    <s v="CTKN"/>
    <x v="0"/>
    <x v="1"/>
    <n v="19565000"/>
    <n v="19565000"/>
    <n v="2"/>
    <n v="39130000"/>
  </r>
  <r>
    <s v="85C-04780"/>
    <d v="2022-01-25T00:00:00"/>
    <s v="0003147"/>
    <x v="0"/>
    <x v="0"/>
    <s v="CTKN"/>
    <x v="0"/>
    <x v="3"/>
    <n v="17078000"/>
    <n v="17078000"/>
    <n v="5"/>
    <n v="85390000"/>
  </r>
  <r>
    <s v="68C-11184"/>
    <d v="2022-01-25T00:00:00"/>
    <s v="0003152"/>
    <x v="10"/>
    <x v="10"/>
    <s v="DNTTH"/>
    <x v="12"/>
    <x v="4"/>
    <n v="15976000"/>
    <n v="15976000"/>
    <n v="5"/>
    <n v="79880000"/>
  </r>
  <r>
    <s v="68C-11184"/>
    <d v="2022-01-25T00:00:00"/>
    <s v="0003152"/>
    <x v="10"/>
    <x v="10"/>
    <s v="DNTTH"/>
    <x v="12"/>
    <x v="26"/>
    <n v="16235000"/>
    <n v="16235000"/>
    <n v="5"/>
    <n v="81175000"/>
  </r>
  <r>
    <s v="68C-11184"/>
    <d v="2022-01-25T00:00:00"/>
    <s v="0003152"/>
    <x v="10"/>
    <x v="10"/>
    <s v="DNTTH"/>
    <x v="12"/>
    <x v="8"/>
    <n v="20768000"/>
    <n v="20768000"/>
    <n v="2"/>
    <n v="41536000"/>
  </r>
  <r>
    <s v="68C-11184"/>
    <d v="2022-01-25T00:00:00"/>
    <s v="0003152"/>
    <x v="10"/>
    <x v="10"/>
    <s v="DNTTH"/>
    <x v="12"/>
    <x v="12"/>
    <n v="16206000"/>
    <n v="16206000"/>
    <n v="3"/>
    <n v="48618000"/>
  </r>
  <r>
    <s v="86C-08909"/>
    <d v="2022-01-25T00:00:00"/>
    <s v="0003162"/>
    <x v="0"/>
    <x v="0"/>
    <s v="CTKN"/>
    <x v="0"/>
    <x v="5"/>
    <n v="15810000"/>
    <n v="15810000"/>
    <n v="10"/>
    <n v="158100000"/>
  </r>
  <r>
    <s v="86C-08909"/>
    <d v="2022-01-25T00:00:00"/>
    <s v="0003162"/>
    <x v="0"/>
    <x v="0"/>
    <s v="CTKN"/>
    <x v="0"/>
    <x v="7"/>
    <n v="15918000"/>
    <n v="15918000"/>
    <n v="15"/>
    <n v="238770000"/>
  </r>
  <r>
    <s v="86C-08909"/>
    <d v="2022-01-25T00:00:00"/>
    <s v="0003162"/>
    <x v="0"/>
    <x v="0"/>
    <s v="CTKN"/>
    <x v="0"/>
    <x v="3"/>
    <n v="17078000"/>
    <n v="17078000"/>
    <n v="5"/>
    <n v="85390000"/>
  </r>
  <r>
    <s v="66H-00912"/>
    <d v="2022-01-26T00:00:00"/>
    <s v="0003169"/>
    <x v="13"/>
    <x v="13"/>
    <s v="DNKH"/>
    <x v="15"/>
    <x v="3"/>
    <n v="17078000"/>
    <n v="17078000"/>
    <n v="2"/>
    <n v="34156000"/>
  </r>
  <r>
    <s v="66H-00912"/>
    <d v="2022-01-26T00:00:00"/>
    <s v="0003169"/>
    <x v="13"/>
    <x v="13"/>
    <s v="DNKH"/>
    <x v="15"/>
    <x v="7"/>
    <n v="15918000"/>
    <n v="15918000"/>
    <n v="2"/>
    <n v="31836000"/>
  </r>
  <r>
    <s v="51C-63774"/>
    <d v="2022-01-26T00:00:00"/>
    <s v="0003170"/>
    <x v="1"/>
    <x v="1"/>
    <s v="PTB"/>
    <x v="42"/>
    <x v="1"/>
    <n v="19565000"/>
    <n v="19565000"/>
    <n v="4"/>
    <n v="78260000"/>
  </r>
  <r>
    <s v="51C-63774"/>
    <d v="2022-01-26T00:00:00"/>
    <s v="0003170"/>
    <x v="1"/>
    <x v="1"/>
    <s v="PTB"/>
    <x v="42"/>
    <x v="7"/>
    <n v="15918000"/>
    <n v="15918000"/>
    <n v="12"/>
    <n v="191016000"/>
  </r>
  <r>
    <s v="70K-3175"/>
    <d v="2022-01-26T00:00:00"/>
    <s v="0003175"/>
    <x v="9"/>
    <x v="9"/>
    <s v="CTHDU"/>
    <x v="11"/>
    <x v="3"/>
    <n v="17078000"/>
    <n v="17078000"/>
    <n v="20"/>
    <n v="341560000"/>
  </r>
  <r>
    <s v="70K-2554"/>
    <d v="2022-01-26T00:00:00"/>
    <s v="0003189"/>
    <x v="9"/>
    <x v="9"/>
    <s v="CTHDU"/>
    <x v="11"/>
    <x v="7"/>
    <n v="15918000"/>
    <n v="15918000"/>
    <n v="16"/>
    <n v="254688000"/>
  </r>
  <r>
    <s v="64C-03349"/>
    <d v="2022-01-26T00:00:00"/>
    <s v="0003201"/>
    <x v="13"/>
    <x v="13"/>
    <s v="DNKH"/>
    <x v="15"/>
    <x v="9"/>
    <n v="19403000"/>
    <n v="19403000"/>
    <n v="10"/>
    <n v="194030000"/>
  </r>
  <r>
    <s v="64C-03349"/>
    <d v="2022-01-26T00:00:00"/>
    <s v="0003201"/>
    <x v="13"/>
    <x v="13"/>
    <s v="DNKH"/>
    <x v="15"/>
    <x v="2"/>
    <n v="19458000"/>
    <n v="19458000"/>
    <n v="6"/>
    <n v="116748000"/>
  </r>
  <r>
    <s v="78H-00420"/>
    <d v="2022-01-26T00:00:00"/>
    <s v="0003207"/>
    <x v="11"/>
    <x v="11"/>
    <s v="CTBTN"/>
    <x v="33"/>
    <x v="12"/>
    <n v="16206000"/>
    <n v="16206000"/>
    <n v="1"/>
    <n v="16206000"/>
  </r>
  <r>
    <s v="78H-00420"/>
    <d v="2022-01-26T00:00:00"/>
    <s v="0003207"/>
    <x v="11"/>
    <x v="11"/>
    <s v="CTBTN"/>
    <x v="33"/>
    <x v="23"/>
    <n v="14168000"/>
    <n v="14168000"/>
    <n v="2"/>
    <n v="28336000"/>
  </r>
  <r>
    <s v="78H-00420"/>
    <d v="2022-01-26T00:00:00"/>
    <s v="0003207"/>
    <x v="11"/>
    <x v="11"/>
    <s v="CTBTN"/>
    <x v="33"/>
    <x v="2"/>
    <n v="19458000"/>
    <n v="19458000"/>
    <n v="58"/>
    <n v="1128564000"/>
  </r>
  <r>
    <s v="78H-00420"/>
    <d v="2022-01-26T00:00:00"/>
    <s v="0003207"/>
    <x v="11"/>
    <x v="11"/>
    <s v="CTBTN"/>
    <x v="33"/>
    <x v="13"/>
    <n v="16242000"/>
    <n v="16242000"/>
    <n v="7"/>
    <n v="113694000"/>
  </r>
  <r>
    <s v="78H-00420"/>
    <d v="2022-01-26T00:00:00"/>
    <s v="0003207"/>
    <x v="11"/>
    <x v="11"/>
    <s v="CTBTN"/>
    <x v="33"/>
    <x v="16"/>
    <n v="15260000"/>
    <n v="15260000"/>
    <n v="7"/>
    <n v="106820000"/>
  </r>
  <r>
    <s v="67C-05787"/>
    <d v="2022-01-26T00:00:00"/>
    <s v="0003245"/>
    <x v="3"/>
    <x v="3"/>
    <s v="CTHN"/>
    <x v="4"/>
    <x v="1"/>
    <n v="19565000"/>
    <n v="19565000"/>
    <n v="10"/>
    <n v="195650000"/>
  </r>
  <r>
    <s v="67C-05787"/>
    <d v="2022-01-26T00:00:00"/>
    <s v="0003245"/>
    <x v="3"/>
    <x v="3"/>
    <s v="CTHN"/>
    <x v="4"/>
    <x v="15"/>
    <n v="15214000"/>
    <n v="15214000"/>
    <n v="10"/>
    <n v="152140000"/>
  </r>
  <r>
    <s v="64H-00271"/>
    <d v="2022-01-26T00:00:00"/>
    <s v="0003246"/>
    <x v="12"/>
    <x v="12"/>
    <s v="KHNL"/>
    <x v="14"/>
    <x v="17"/>
    <n v="17046000"/>
    <n v="17046000"/>
    <n v="40"/>
    <n v="681840000"/>
  </r>
  <r>
    <s v="68C-12039"/>
    <d v="2022-01-26T00:00:00"/>
    <s v="0003253"/>
    <x v="12"/>
    <x v="12"/>
    <s v="KHNL"/>
    <x v="14"/>
    <x v="17"/>
    <n v="17046000"/>
    <n v="17046000"/>
    <n v="10"/>
    <n v="170460000"/>
  </r>
  <r>
    <s v="68C-12039"/>
    <d v="2022-01-26T00:00:00"/>
    <s v="0003253"/>
    <x v="12"/>
    <x v="12"/>
    <s v="KHNL"/>
    <x v="14"/>
    <x v="17"/>
    <n v="17046000"/>
    <n v="17046000"/>
    <n v="25"/>
    <n v="426150000"/>
  </r>
  <r>
    <s v="85C-02435"/>
    <d v="2022-01-26T00:00:00"/>
    <s v="0003167"/>
    <x v="6"/>
    <x v="6"/>
    <s v="CTVTTV"/>
    <x v="8"/>
    <x v="3"/>
    <n v="17078000"/>
    <n v="17078000"/>
    <n v="2"/>
    <n v="34156000"/>
  </r>
  <r>
    <s v="85C-02435"/>
    <d v="2022-01-26T00:00:00"/>
    <s v="0003167"/>
    <x v="6"/>
    <x v="6"/>
    <s v="CTVTTV"/>
    <x v="8"/>
    <x v="4"/>
    <n v="15976000"/>
    <n v="15976000"/>
    <n v="5"/>
    <n v="79880000"/>
  </r>
  <r>
    <s v="85C-02435"/>
    <d v="2022-01-26T00:00:00"/>
    <s v="0003167"/>
    <x v="6"/>
    <x v="6"/>
    <s v="CTVTTV"/>
    <x v="8"/>
    <x v="5"/>
    <n v="15810000"/>
    <n v="15810000"/>
    <n v="7"/>
    <n v="110670000"/>
  </r>
  <r>
    <s v="85C-02435"/>
    <d v="2022-01-26T00:00:00"/>
    <s v="0003167"/>
    <x v="6"/>
    <x v="6"/>
    <s v="CTVTTV"/>
    <x v="8"/>
    <x v="7"/>
    <n v="15918000"/>
    <n v="15918000"/>
    <n v="3"/>
    <n v="47754000"/>
  </r>
  <r>
    <s v="60C-13770"/>
    <d v="2022-01-26T00:00:00"/>
    <s v="0003168"/>
    <x v="6"/>
    <x v="6"/>
    <s v="CTVTUYET"/>
    <x v="22"/>
    <x v="5"/>
    <n v="15810000"/>
    <n v="15810000"/>
    <n v="19"/>
    <n v="300390000"/>
  </r>
  <r>
    <s v="51C-80115"/>
    <d v="2022-01-26T00:00:00"/>
    <s v="0003174"/>
    <x v="6"/>
    <x v="6"/>
    <s v="CTVTTV"/>
    <x v="8"/>
    <x v="25"/>
    <n v="17548000"/>
    <n v="17548000"/>
    <n v="4"/>
    <n v="70192000"/>
  </r>
  <r>
    <s v="51C-80115"/>
    <d v="2022-01-26T00:00:00"/>
    <s v="0003174"/>
    <x v="6"/>
    <x v="6"/>
    <s v="CTVTTV"/>
    <x v="8"/>
    <x v="26"/>
    <n v="16235000"/>
    <n v="16235000"/>
    <n v="4"/>
    <n v="64940000"/>
  </r>
  <r>
    <s v="51C-80115"/>
    <d v="2022-01-26T00:00:00"/>
    <s v="0003174"/>
    <x v="6"/>
    <x v="6"/>
    <s v="CTVTTV"/>
    <x v="8"/>
    <x v="3"/>
    <n v="17078000"/>
    <n v="17078000"/>
    <n v="8"/>
    <n v="136624000"/>
  </r>
  <r>
    <s v="51C-80115"/>
    <d v="2022-01-26T00:00:00"/>
    <s v="0003174"/>
    <x v="6"/>
    <x v="6"/>
    <s v="CTVTTV"/>
    <x v="8"/>
    <x v="4"/>
    <n v="15976000"/>
    <n v="15976000"/>
    <n v="1"/>
    <n v="15976000"/>
  </r>
  <r>
    <s v="60C-33634"/>
    <d v="2022-01-26T00:00:00"/>
    <s v="0003178"/>
    <x v="6"/>
    <x v="6"/>
    <s v="CTVTTV"/>
    <x v="8"/>
    <x v="5"/>
    <n v="15810000"/>
    <n v="15810000"/>
    <n v="15"/>
    <n v="237150000"/>
  </r>
  <r>
    <s v="60C-33634"/>
    <d v="2022-01-26T00:00:00"/>
    <s v="0003178"/>
    <x v="6"/>
    <x v="6"/>
    <s v="CTVTTV"/>
    <x v="8"/>
    <x v="7"/>
    <n v="15918000"/>
    <n v="15918000"/>
    <n v="16"/>
    <n v="254688000"/>
  </r>
  <r>
    <s v="60C-33634"/>
    <d v="2022-01-26T00:00:00"/>
    <s v="0003178"/>
    <x v="6"/>
    <x v="6"/>
    <s v="CTVTTV"/>
    <x v="8"/>
    <x v="29"/>
    <n v="16357000"/>
    <n v="16357000"/>
    <n v="3"/>
    <n v="49071000"/>
  </r>
  <r>
    <s v="47C-19464"/>
    <d v="2022-01-26T00:00:00"/>
    <s v="0003244"/>
    <x v="18"/>
    <x v="18"/>
    <s v="CTTTDL"/>
    <x v="28"/>
    <x v="16"/>
    <n v="15260000"/>
    <n v="15260000"/>
    <n v="5"/>
    <n v="76300000"/>
  </r>
  <r>
    <s v="47C-19464"/>
    <d v="2022-01-26T00:00:00"/>
    <s v="0003244"/>
    <x v="18"/>
    <x v="18"/>
    <s v="CTTTDL"/>
    <x v="28"/>
    <x v="12"/>
    <n v="16206000"/>
    <n v="16206000"/>
    <n v="5"/>
    <n v="81030000"/>
  </r>
  <r>
    <s v="47C-19464"/>
    <d v="2022-01-26T00:00:00"/>
    <s v="0003244"/>
    <x v="18"/>
    <x v="18"/>
    <s v="CTTTDL"/>
    <x v="28"/>
    <x v="13"/>
    <n v="16242000"/>
    <n v="16242000"/>
    <n v="15"/>
    <n v="243630000"/>
  </r>
  <r>
    <s v="47C-19464"/>
    <d v="2022-01-26T00:00:00"/>
    <s v="0003244"/>
    <x v="18"/>
    <x v="18"/>
    <s v="CTTTDL"/>
    <x v="28"/>
    <x v="35"/>
    <n v="18530000"/>
    <n v="18530000"/>
    <n v="5"/>
    <n v="92650000"/>
  </r>
  <r>
    <s v="47C-19464"/>
    <d v="2022-01-26T00:00:00"/>
    <s v="0003244"/>
    <x v="18"/>
    <x v="18"/>
    <s v="CTTTDL"/>
    <x v="28"/>
    <x v="27"/>
    <n v="15365000"/>
    <n v="15365000"/>
    <n v="5"/>
    <n v="76825000"/>
  </r>
  <r>
    <s v="70C-00849"/>
    <d v="2022-01-26T00:00:00"/>
    <s v="0003205"/>
    <x v="9"/>
    <x v="9"/>
    <s v="CTMT"/>
    <x v="17"/>
    <x v="1"/>
    <n v="19565000"/>
    <n v="19565000"/>
    <n v="16.5"/>
    <n v="322822500"/>
  </r>
  <r>
    <s v="70C-07219"/>
    <d v="2022-01-26T00:00:00"/>
    <s v="0003242"/>
    <x v="9"/>
    <x v="9"/>
    <s v="CTMT"/>
    <x v="17"/>
    <x v="0"/>
    <n v="13966000"/>
    <n v="13966000"/>
    <n v="6"/>
    <n v="83796000"/>
  </r>
  <r>
    <s v="70C-07219"/>
    <d v="2022-01-26T00:00:00"/>
    <s v="0003242"/>
    <x v="9"/>
    <x v="9"/>
    <s v="CTMT"/>
    <x v="17"/>
    <x v="5"/>
    <n v="15810000"/>
    <n v="15810000"/>
    <n v="10"/>
    <n v="158100000"/>
  </r>
  <r>
    <s v="51D-22119"/>
    <d v="2022-01-26T00:00:00"/>
    <s v="0003176"/>
    <x v="0"/>
    <x v="0"/>
    <s v="CTKN"/>
    <x v="0"/>
    <x v="0"/>
    <n v="13966000"/>
    <n v="13966000"/>
    <n v="2"/>
    <n v="27932000"/>
  </r>
  <r>
    <s v="51D-22119"/>
    <d v="2022-01-26T00:00:00"/>
    <s v="0003176"/>
    <x v="0"/>
    <x v="0"/>
    <s v="CTKN"/>
    <x v="0"/>
    <x v="5"/>
    <n v="15810000"/>
    <n v="15810000"/>
    <n v="2"/>
    <n v="31620000"/>
  </r>
  <r>
    <s v="51D-22119"/>
    <d v="2022-01-26T00:00:00"/>
    <s v="0003176"/>
    <x v="0"/>
    <x v="0"/>
    <s v="CTKN"/>
    <x v="0"/>
    <x v="7"/>
    <n v="15918000"/>
    <n v="15918000"/>
    <n v="4.5"/>
    <n v="71631000"/>
  </r>
  <r>
    <s v="70C-12017"/>
    <d v="2022-01-26T00:00:00"/>
    <s v="0003243"/>
    <x v="0"/>
    <x v="0"/>
    <s v="CTKN"/>
    <x v="0"/>
    <x v="3"/>
    <n v="17078000"/>
    <n v="17078000"/>
    <n v="6"/>
    <n v="102468000"/>
  </r>
  <r>
    <s v="70C-12017"/>
    <d v="2022-01-26T00:00:00"/>
    <s v="0003243"/>
    <x v="0"/>
    <x v="0"/>
    <s v="CTKN"/>
    <x v="0"/>
    <x v="4"/>
    <n v="15976000"/>
    <n v="15976000"/>
    <n v="5"/>
    <n v="79880000"/>
  </r>
  <r>
    <s v="70C-12017"/>
    <d v="2022-01-26T00:00:00"/>
    <s v="0003243"/>
    <x v="0"/>
    <x v="0"/>
    <s v="CTKN"/>
    <x v="0"/>
    <x v="7"/>
    <n v="15918000"/>
    <n v="15918000"/>
    <n v="9"/>
    <n v="143262000"/>
  </r>
  <r>
    <s v="62C-03456"/>
    <d v="2022-01-27T00:00:00"/>
    <s v="0003269"/>
    <x v="3"/>
    <x v="3"/>
    <s v="CTHN"/>
    <x v="4"/>
    <x v="5"/>
    <n v="15810000"/>
    <n v="15810000"/>
    <n v="4"/>
    <n v="63240000"/>
  </r>
  <r>
    <s v="62C-03456"/>
    <d v="2022-01-27T00:00:00"/>
    <s v="0003269"/>
    <x v="3"/>
    <x v="3"/>
    <s v="CTHN"/>
    <x v="4"/>
    <x v="7"/>
    <n v="15918000"/>
    <n v="15918000"/>
    <n v="8"/>
    <n v="127344000"/>
  </r>
  <r>
    <s v="62C-03456"/>
    <d v="2022-01-27T00:00:00"/>
    <s v="0003269"/>
    <x v="3"/>
    <x v="3"/>
    <s v="CTHN"/>
    <x v="4"/>
    <x v="3"/>
    <n v="17078000"/>
    <n v="17078000"/>
    <n v="2"/>
    <n v="34156000"/>
  </r>
  <r>
    <s v="62C-03456"/>
    <d v="2022-01-27T00:00:00"/>
    <s v="0003269"/>
    <x v="3"/>
    <x v="3"/>
    <s v="CTHN"/>
    <x v="4"/>
    <x v="4"/>
    <n v="15976000"/>
    <n v="15976000"/>
    <n v="3"/>
    <n v="47928000"/>
  </r>
  <r>
    <s v="70C-04716"/>
    <d v="2022-01-27T00:00:00"/>
    <s v="0003267"/>
    <x v="6"/>
    <x v="6"/>
    <s v="CTVTTV"/>
    <x v="8"/>
    <x v="7"/>
    <n v="15918000"/>
    <n v="15918000"/>
    <n v="20.5"/>
    <n v="326319000"/>
  </r>
  <r>
    <s v="60C-13770"/>
    <d v="2022-01-27T00:00:00"/>
    <s v="0003254"/>
    <x v="6"/>
    <x v="6"/>
    <s v="CTVTUYET"/>
    <x v="22"/>
    <x v="7"/>
    <n v="15918000"/>
    <n v="15918000"/>
    <n v="19"/>
    <n v="302442000"/>
  </r>
  <r>
    <s v="61C-18821"/>
    <d v="2022-01-27T00:00:00"/>
    <s v="0003255"/>
    <x v="15"/>
    <x v="15"/>
    <s v="CTLV"/>
    <x v="19"/>
    <x v="5"/>
    <n v="15810000"/>
    <n v="15810000"/>
    <n v="2"/>
    <n v="31620000"/>
  </r>
  <r>
    <s v="61C-18821"/>
    <d v="2022-01-27T00:00:00"/>
    <s v="0003255"/>
    <x v="15"/>
    <x v="15"/>
    <s v="CTLV"/>
    <x v="19"/>
    <x v="7"/>
    <n v="15918000"/>
    <n v="15918000"/>
    <n v="3"/>
    <n v="47754000"/>
  </r>
  <r>
    <s v="61C-18821"/>
    <d v="2022-01-27T00:00:00"/>
    <s v="0003255"/>
    <x v="15"/>
    <x v="15"/>
    <s v="CTLV"/>
    <x v="19"/>
    <x v="6"/>
    <n v="17129000"/>
    <n v="17129000"/>
    <n v="1"/>
    <n v="17129000"/>
  </r>
  <r>
    <s v="61C-18821"/>
    <d v="2022-01-27T00:00:00"/>
    <s v="0003255"/>
    <x v="15"/>
    <x v="15"/>
    <s v="CTLV"/>
    <x v="19"/>
    <x v="1"/>
    <n v="19565000"/>
    <n v="19565000"/>
    <n v="8"/>
    <n v="156520000"/>
  </r>
  <r>
    <s v="61C-18821"/>
    <d v="2022-01-27T00:00:00"/>
    <s v="0003255"/>
    <x v="15"/>
    <x v="15"/>
    <s v="CTLV"/>
    <x v="19"/>
    <x v="2"/>
    <n v="19458000"/>
    <n v="19458000"/>
    <n v="3"/>
    <n v="58374000"/>
  </r>
  <r>
    <s v="63C-00840"/>
    <d v="2022-01-27T00:00:00"/>
    <s v="0003259"/>
    <x v="7"/>
    <x v="7"/>
    <s v="DNTDU"/>
    <x v="9"/>
    <x v="5"/>
    <n v="15810000"/>
    <n v="15810000"/>
    <n v="7"/>
    <n v="110670000"/>
  </r>
  <r>
    <s v="63C-00840"/>
    <d v="2022-01-27T00:00:00"/>
    <s v="0003259"/>
    <x v="7"/>
    <x v="7"/>
    <s v="DNTDU"/>
    <x v="9"/>
    <x v="2"/>
    <n v="19458000"/>
    <n v="19458000"/>
    <n v="9"/>
    <n v="175122000"/>
  </r>
  <r>
    <s v="63C-00840"/>
    <d v="2022-01-27T00:00:00"/>
    <s v="0003259"/>
    <x v="7"/>
    <x v="7"/>
    <s v="DNTDU"/>
    <x v="9"/>
    <x v="7"/>
    <n v="15918000"/>
    <n v="15918000"/>
    <n v="10"/>
    <n v="159180000"/>
  </r>
  <r>
    <s v="63C-00840"/>
    <d v="2022-01-27T00:00:00"/>
    <s v="0003259"/>
    <x v="7"/>
    <x v="7"/>
    <s v="DNTDU"/>
    <x v="9"/>
    <x v="1"/>
    <n v="19565000"/>
    <n v="19565000"/>
    <n v="10"/>
    <n v="195650000"/>
  </r>
  <r>
    <s v="63C-10292"/>
    <d v="2022-01-27T00:00:00"/>
    <s v="0003258"/>
    <x v="1"/>
    <x v="1"/>
    <s v="NHT"/>
    <x v="53"/>
    <x v="53"/>
    <n v="5022"/>
    <n v="5022"/>
    <n v="3980"/>
    <n v="19987560"/>
  </r>
  <r>
    <s v="86C-08324"/>
    <d v="2022-01-27T00:00:00"/>
    <s v="0003311"/>
    <x v="0"/>
    <x v="0"/>
    <s v="CTKN"/>
    <x v="0"/>
    <x v="5"/>
    <n v="15810000"/>
    <n v="15810000"/>
    <n v="15"/>
    <n v="237150000"/>
  </r>
  <r>
    <s v="86C-08324"/>
    <d v="2022-01-27T00:00:00"/>
    <s v="0003311"/>
    <x v="0"/>
    <x v="0"/>
    <s v="CTKN"/>
    <x v="0"/>
    <x v="7"/>
    <n v="15918000"/>
    <n v="15918000"/>
    <n v="15"/>
    <n v="238770000"/>
  </r>
  <r>
    <s v="70K-3791"/>
    <d v="2022-01-27T00:00:00"/>
    <s v="0003278"/>
    <x v="9"/>
    <x v="9"/>
    <s v="CTMT"/>
    <x v="17"/>
    <x v="5"/>
    <n v="15810000"/>
    <n v="15810000"/>
    <n v="1"/>
    <n v="15810000"/>
  </r>
  <r>
    <s v="70K-3791"/>
    <d v="2022-01-27T00:00:00"/>
    <s v="0003278"/>
    <x v="9"/>
    <x v="9"/>
    <s v="CTMT"/>
    <x v="17"/>
    <x v="7"/>
    <n v="15918000"/>
    <n v="15918000"/>
    <n v="15.5"/>
    <n v="246729000"/>
  </r>
  <r>
    <s v="70K-3680"/>
    <d v="2022-01-27T00:00:00"/>
    <s v="0003308"/>
    <x v="9"/>
    <x v="9"/>
    <s v="CTMT"/>
    <x v="17"/>
    <x v="1"/>
    <n v="19565000"/>
    <n v="19565000"/>
    <n v="16.5"/>
    <n v="322822500"/>
  </r>
  <r>
    <s v="70C-07555"/>
    <d v="2022-01-27T00:00:00"/>
    <s v="0003309"/>
    <x v="9"/>
    <x v="9"/>
    <s v="CTMT"/>
    <x v="17"/>
    <x v="25"/>
    <n v="17548000"/>
    <n v="17548000"/>
    <n v="2.5"/>
    <n v="43870000"/>
  </r>
  <r>
    <s v="70C-07555"/>
    <d v="2022-01-27T00:00:00"/>
    <s v="0003309"/>
    <x v="9"/>
    <x v="9"/>
    <s v="CTMT"/>
    <x v="17"/>
    <x v="26"/>
    <n v="16235000"/>
    <n v="16235000"/>
    <n v="2.5"/>
    <n v="40587500"/>
  </r>
  <r>
    <s v="70C-07555"/>
    <d v="2022-01-27T00:00:00"/>
    <s v="0003309"/>
    <x v="9"/>
    <x v="9"/>
    <s v="CTMT"/>
    <x v="17"/>
    <x v="1"/>
    <n v="19565000"/>
    <n v="19565000"/>
    <n v="11"/>
    <n v="215215000"/>
  </r>
  <r>
    <s v="72C-12707"/>
    <d v="2022-01-27T00:00:00"/>
    <s v="0003307"/>
    <x v="6"/>
    <x v="6"/>
    <s v="CTVTTV"/>
    <x v="8"/>
    <x v="5"/>
    <n v="15810000"/>
    <n v="15810000"/>
    <n v="9"/>
    <n v="142290000"/>
  </r>
  <r>
    <s v="72C-12707"/>
    <d v="2022-01-27T00:00:00"/>
    <s v="0003307"/>
    <x v="6"/>
    <x v="6"/>
    <s v="CTVTTV"/>
    <x v="8"/>
    <x v="7"/>
    <n v="15918000"/>
    <n v="15918000"/>
    <n v="8"/>
    <n v="127344000"/>
  </r>
  <r>
    <s v="86C-08324"/>
    <d v="2022-01-27T00:00:00"/>
    <s v="0003310"/>
    <x v="19"/>
    <x v="19"/>
    <s v="CTPTH"/>
    <x v="24"/>
    <x v="6"/>
    <n v="17129000"/>
    <n v="17129000"/>
    <n v="10"/>
    <n v="171290000"/>
  </r>
  <r>
    <s v="86C-08324"/>
    <d v="2022-01-27T00:00:00"/>
    <s v="0003310"/>
    <x v="19"/>
    <x v="19"/>
    <s v="CTPTH"/>
    <x v="24"/>
    <x v="2"/>
    <n v="19458000"/>
    <n v="19458000"/>
    <n v="5"/>
    <n v="97290000"/>
  </r>
  <r>
    <s v="62C-04349"/>
    <d v="2022-01-27T00:00:00"/>
    <s v="0003274"/>
    <x v="7"/>
    <x v="7"/>
    <s v="DNTDU"/>
    <x v="9"/>
    <x v="3"/>
    <n v="17078000"/>
    <n v="17078000"/>
    <n v="8"/>
    <n v="136624000"/>
  </r>
  <r>
    <s v="62C-04349"/>
    <d v="2022-01-27T00:00:00"/>
    <s v="0003274"/>
    <x v="7"/>
    <x v="7"/>
    <s v="DNTDU"/>
    <x v="9"/>
    <x v="4"/>
    <n v="15976000"/>
    <n v="15976000"/>
    <n v="6"/>
    <n v="95856000"/>
  </r>
  <r>
    <s v="60C-54104"/>
    <d v="2022-01-27T00:00:00"/>
    <s v="0003256"/>
    <x v="1"/>
    <x v="1"/>
    <s v="NTHA"/>
    <x v="46"/>
    <x v="43"/>
    <n v="615"/>
    <n v="615"/>
    <n v="40000"/>
    <n v="24600000"/>
  </r>
  <r>
    <s v="63C-15729"/>
    <d v="2022-01-27T00:00:00"/>
    <s v="0003257"/>
    <x v="1"/>
    <x v="1"/>
    <s v="NTHA"/>
    <x v="46"/>
    <x v="43"/>
    <n v="615"/>
    <n v="615"/>
    <n v="25000"/>
    <n v="15375000"/>
  </r>
  <r>
    <s v="83C-05167"/>
    <d v="2022-01-28T00:00:00"/>
    <s v="0003355"/>
    <x v="4"/>
    <x v="4"/>
    <s v="CTTLOI"/>
    <x v="35"/>
    <x v="10"/>
    <n v="17770000"/>
    <n v="17770000"/>
    <n v="3.5"/>
    <n v="62195000"/>
  </r>
  <r>
    <s v="83C-05167"/>
    <d v="2022-01-28T00:00:00"/>
    <s v="0003355"/>
    <x v="4"/>
    <x v="4"/>
    <s v="CTTLOI"/>
    <x v="35"/>
    <x v="9"/>
    <n v="19403000"/>
    <n v="19403000"/>
    <n v="2"/>
    <n v="38806000"/>
  </r>
  <r>
    <s v="62C-13911"/>
    <d v="2022-01-28T00:00:00"/>
    <s v="0003358"/>
    <x v="4"/>
    <x v="4"/>
    <s v="CTTLOI"/>
    <x v="35"/>
    <x v="10"/>
    <n v="17770000"/>
    <n v="17770000"/>
    <n v="5"/>
    <n v="88850000"/>
  </r>
  <r>
    <s v="62C-13911"/>
    <d v="2022-01-28T00:00:00"/>
    <s v="0003358"/>
    <x v="4"/>
    <x v="4"/>
    <s v="CTTLOI"/>
    <x v="35"/>
    <x v="9"/>
    <n v="19403000"/>
    <n v="19403000"/>
    <n v="3"/>
    <n v="58209000"/>
  </r>
  <r>
    <s v="48C-02415"/>
    <d v="2022-01-28T00:00:00"/>
    <s v="0003348"/>
    <x v="0"/>
    <x v="0"/>
    <s v="CTKN"/>
    <x v="0"/>
    <x v="18"/>
    <n v="12360000"/>
    <n v="12360000"/>
    <n v="9"/>
    <n v="111240000"/>
  </r>
  <r>
    <s v="62C-07774"/>
    <d v="2022-01-28T00:00:00"/>
    <s v="0003360"/>
    <x v="3"/>
    <x v="3"/>
    <s v="CTANG"/>
    <x v="5"/>
    <x v="1"/>
    <n v="19565000"/>
    <n v="19565000"/>
    <n v="2"/>
    <n v="39130000"/>
  </r>
  <r>
    <s v="62C-07774"/>
    <d v="2022-01-28T00:00:00"/>
    <s v="0003360"/>
    <x v="3"/>
    <x v="3"/>
    <s v="CTANG"/>
    <x v="5"/>
    <x v="2"/>
    <n v="19458000"/>
    <n v="19458000"/>
    <n v="3"/>
    <n v="58374000"/>
  </r>
  <r>
    <s v="62C-14962"/>
    <d v="2022-01-28T00:00:00"/>
    <s v="0003361"/>
    <x v="3"/>
    <x v="3"/>
    <s v="CTANG"/>
    <x v="5"/>
    <x v="32"/>
    <n v="16080000"/>
    <n v="16080000"/>
    <n v="2.5"/>
    <n v="40200000"/>
  </r>
  <r>
    <s v="70K-3175"/>
    <d v="2022-01-28T00:00:00"/>
    <s v="0003357"/>
    <x v="9"/>
    <x v="9"/>
    <s v="CTHDU"/>
    <x v="11"/>
    <x v="7"/>
    <n v="15918000"/>
    <n v="15918000"/>
    <n v="20"/>
    <n v="318360000"/>
  </r>
  <r>
    <s v="60C-13770"/>
    <d v="2022-01-28T00:00:00"/>
    <s v="0003354"/>
    <x v="6"/>
    <x v="6"/>
    <s v="CTVTUYET"/>
    <x v="22"/>
    <x v="1"/>
    <n v="19565000"/>
    <n v="19565000"/>
    <n v="10"/>
    <n v="195650000"/>
  </r>
  <r>
    <s v="60C-13770"/>
    <d v="2022-01-28T00:00:00"/>
    <s v="0003354"/>
    <x v="6"/>
    <x v="6"/>
    <s v="CTVTUYET"/>
    <x v="22"/>
    <x v="19"/>
    <n v="15880000"/>
    <n v="15880000"/>
    <n v="2"/>
    <n v="31760000"/>
  </r>
  <r>
    <s v="60C-13770"/>
    <d v="2022-01-28T00:00:00"/>
    <s v="0003354"/>
    <x v="6"/>
    <x v="6"/>
    <s v="CTVTUYET"/>
    <x v="22"/>
    <x v="32"/>
    <n v="16080000"/>
    <n v="16080000"/>
    <n v="2"/>
    <n v="32160000"/>
  </r>
  <r>
    <s v="60C-13770"/>
    <d v="2022-01-28T00:00:00"/>
    <s v="0003354"/>
    <x v="6"/>
    <x v="6"/>
    <s v="CTVTUYET"/>
    <x v="22"/>
    <x v="13"/>
    <n v="16242000"/>
    <n v="16242000"/>
    <n v="5"/>
    <n v="81210000"/>
  </r>
  <r>
    <s v="60C-35145"/>
    <d v="2022-01-28T00:00:00"/>
    <s v="0003356"/>
    <x v="6"/>
    <x v="6"/>
    <s v="CTVTTV"/>
    <x v="8"/>
    <x v="5"/>
    <n v="15810000"/>
    <n v="15810000"/>
    <n v="2"/>
    <n v="31620000"/>
  </r>
  <r>
    <s v="60C-35145"/>
    <d v="2022-01-28T00:00:00"/>
    <s v="0003356"/>
    <x v="6"/>
    <x v="6"/>
    <s v="CTVTTV"/>
    <x v="8"/>
    <x v="15"/>
    <n v="15214000"/>
    <n v="15214000"/>
    <n v="5"/>
    <n v="76070000"/>
  </r>
  <r>
    <s v="60C-35145"/>
    <d v="2022-01-28T00:00:00"/>
    <s v="0003356"/>
    <x v="6"/>
    <x v="6"/>
    <s v="CTVTTV"/>
    <x v="8"/>
    <x v="1"/>
    <n v="19565000"/>
    <n v="19565000"/>
    <n v="9.5"/>
    <n v="185867500"/>
  </r>
  <r>
    <s v="60C-15790"/>
    <d v="2022-01-28T00:00:00"/>
    <s v="0003359"/>
    <x v="6"/>
    <x v="6"/>
    <s v="CTVTUYET"/>
    <x v="22"/>
    <x v="2"/>
    <n v="19458000"/>
    <n v="19458000"/>
    <n v="10"/>
    <n v="194580000"/>
  </r>
  <r>
    <s v="60C-15790"/>
    <d v="2022-01-28T00:00:00"/>
    <s v="0003359"/>
    <x v="6"/>
    <x v="6"/>
    <s v="CTVTUYET"/>
    <x v="22"/>
    <x v="5"/>
    <n v="15810000"/>
    <n v="15810000"/>
    <n v="9"/>
    <n v="142290000"/>
  </r>
  <r>
    <s v="60C-27252"/>
    <d v="2022-01-28T00:00:00"/>
    <s v="0003362"/>
    <x v="6"/>
    <x v="6"/>
    <s v="CTVTUYET"/>
    <x v="22"/>
    <x v="7"/>
    <n v="15918000"/>
    <n v="15918000"/>
    <n v="14"/>
    <n v="222852000"/>
  </r>
  <r>
    <s v="60C-27252"/>
    <d v="2022-01-28T00:00:00"/>
    <s v="0003362"/>
    <x v="6"/>
    <x v="6"/>
    <s v="CTVTUYET"/>
    <x v="22"/>
    <x v="14"/>
    <n v="18953000"/>
    <n v="18953000"/>
    <n v="10"/>
    <n v="189530000"/>
  </r>
  <r>
    <s v="60C-27252"/>
    <d v="2022-01-28T00:00:00"/>
    <s v="0003362"/>
    <x v="6"/>
    <x v="6"/>
    <s v="CTVTUYET"/>
    <x v="22"/>
    <x v="5"/>
    <n v="15810000"/>
    <n v="15810000"/>
    <n v="10"/>
    <n v="158100000"/>
  </r>
  <r>
    <s v="63K-3129"/>
    <d v="2022-01-28T00:00:00"/>
    <s v="0003363"/>
    <x v="8"/>
    <x v="8"/>
    <s v="PTT"/>
    <x v="10"/>
    <x v="7"/>
    <n v="15918000"/>
    <n v="15918000"/>
    <n v="5"/>
    <n v="79590000"/>
  </r>
  <r>
    <s v="63K-3129"/>
    <d v="2022-01-28T00:00:00"/>
    <s v="0003363"/>
    <x v="8"/>
    <x v="8"/>
    <s v="PTT"/>
    <x v="10"/>
    <x v="2"/>
    <n v="19458000"/>
    <n v="19458000"/>
    <n v="15"/>
    <n v="291870000"/>
  </r>
  <r>
    <s v="93C-05389"/>
    <d v="2022-02-08T00:00:00"/>
    <s v="0003366"/>
    <x v="0"/>
    <x v="0"/>
    <s v="CTKN"/>
    <x v="0"/>
    <x v="7"/>
    <n v="15618000"/>
    <n v="15618000"/>
    <n v="6"/>
    <n v="93708000"/>
  </r>
  <r>
    <s v="93C-05389"/>
    <d v="2022-02-08T00:00:00"/>
    <s v="0003366"/>
    <x v="0"/>
    <x v="0"/>
    <s v="CTKN"/>
    <x v="0"/>
    <x v="4"/>
    <n v="15676000"/>
    <n v="15676000"/>
    <n v="6"/>
    <n v="94056000"/>
  </r>
  <r>
    <s v="70K-3791"/>
    <d v="2022-02-08T00:00:00"/>
    <s v="0003369"/>
    <x v="9"/>
    <x v="9"/>
    <s v="CTMT"/>
    <x v="17"/>
    <x v="1"/>
    <n v="19265000"/>
    <n v="19265000"/>
    <n v="16.5"/>
    <n v="317872500"/>
  </r>
  <r>
    <s v="62C-15825"/>
    <d v="2022-02-08T00:00:00"/>
    <s v="0003370"/>
    <x v="3"/>
    <x v="3"/>
    <s v="CTANG"/>
    <x v="5"/>
    <x v="3"/>
    <n v="16778000"/>
    <n v="16778000"/>
    <n v="7"/>
    <n v="117446000"/>
  </r>
  <r>
    <s v="70K-3680"/>
    <d v="2022-02-08T00:00:00"/>
    <s v="0003371"/>
    <x v="9"/>
    <x v="9"/>
    <s v="CTMT"/>
    <x v="17"/>
    <x v="1"/>
    <n v="19265000"/>
    <n v="19265000"/>
    <n v="16.5"/>
    <n v="317872500"/>
  </r>
  <r>
    <s v="83C-05167"/>
    <d v="2022-02-08T00:00:00"/>
    <s v="0003373"/>
    <x v="4"/>
    <x v="4"/>
    <s v="CTTLOI"/>
    <x v="35"/>
    <x v="2"/>
    <n v="19158000"/>
    <n v="19158000"/>
    <n v="5.5"/>
    <n v="105369000"/>
  </r>
  <r>
    <s v="62C-05375"/>
    <d v="2022-02-08T00:00:00"/>
    <s v="0003386"/>
    <x v="3"/>
    <x v="3"/>
    <s v="CTHN"/>
    <x v="4"/>
    <x v="7"/>
    <n v="15618000"/>
    <n v="15618000"/>
    <n v="17"/>
    <n v="265506000"/>
  </r>
  <r>
    <s v="66C-06407"/>
    <d v="2022-02-08T00:00:00"/>
    <s v="0003387"/>
    <x v="1"/>
    <x v="1"/>
    <s v="NP"/>
    <x v="54"/>
    <x v="39"/>
    <n v="19227000"/>
    <n v="19227000"/>
    <n v="3"/>
    <n v="57681000"/>
  </r>
  <r>
    <s v="66C-06407"/>
    <d v="2022-02-08T00:00:00"/>
    <s v="0003387"/>
    <x v="1"/>
    <x v="1"/>
    <s v="NP"/>
    <x v="54"/>
    <x v="26"/>
    <n v="15935000"/>
    <n v="15935000"/>
    <n v="5"/>
    <n v="79675000"/>
  </r>
  <r>
    <s v="66C-09672"/>
    <d v="2022-02-08T00:00:00"/>
    <s v="0003388"/>
    <x v="13"/>
    <x v="13"/>
    <s v="DNKH"/>
    <x v="15"/>
    <x v="12"/>
    <n v="15906000"/>
    <n v="15906000"/>
    <n v="18"/>
    <n v="286308000"/>
  </r>
  <r>
    <s v="64C-03349"/>
    <d v="2022-02-08T00:00:00"/>
    <s v="0003389"/>
    <x v="13"/>
    <x v="13"/>
    <s v="DNKH"/>
    <x v="15"/>
    <x v="2"/>
    <n v="19158000"/>
    <n v="19158000"/>
    <n v="16"/>
    <n v="306528000"/>
  </r>
  <r>
    <s v="TV-1918"/>
    <d v="2022-02-08T00:00:00"/>
    <s v="0003392"/>
    <x v="2"/>
    <x v="2"/>
    <s v="CTUN"/>
    <x v="2"/>
    <x v="2"/>
    <n v="19158000"/>
    <n v="19158000"/>
    <n v="270"/>
    <n v="5172660000"/>
  </r>
  <r>
    <s v="TV-1918"/>
    <d v="2022-02-08T00:00:00"/>
    <s v="0003392"/>
    <x v="2"/>
    <x v="2"/>
    <s v="CTUN"/>
    <x v="2"/>
    <x v="9"/>
    <n v="19103000"/>
    <n v="19103000"/>
    <n v="30"/>
    <n v="573090000"/>
  </r>
  <r>
    <s v="62C-12896"/>
    <d v="2022-02-08T00:00:00"/>
    <s v="0003394"/>
    <x v="3"/>
    <x v="3"/>
    <s v="CTHN"/>
    <x v="4"/>
    <x v="1"/>
    <n v="19265000"/>
    <n v="19265000"/>
    <n v="7"/>
    <n v="134855000"/>
  </r>
  <r>
    <s v="63C-07010"/>
    <d v="2022-02-08T00:00:00"/>
    <s v="0003395"/>
    <x v="2"/>
    <x v="2"/>
    <s v="CTUN"/>
    <x v="2"/>
    <x v="1"/>
    <n v="19265000"/>
    <n v="19265000"/>
    <n v="15"/>
    <n v="288975000"/>
  </r>
  <r>
    <s v="63C-07010"/>
    <d v="2022-02-08T00:00:00"/>
    <s v="0003395"/>
    <x v="2"/>
    <x v="2"/>
    <s v="CTUN"/>
    <x v="2"/>
    <x v="5"/>
    <n v="15510000"/>
    <n v="15510000"/>
    <n v="2"/>
    <n v="31020000"/>
  </r>
  <r>
    <s v="62C-04747"/>
    <d v="2022-02-08T00:00:00"/>
    <s v="0003411"/>
    <x v="2"/>
    <x v="2"/>
    <s v="CTUN"/>
    <x v="2"/>
    <x v="1"/>
    <n v="19265000"/>
    <n v="19265000"/>
    <n v="17"/>
    <n v="327505000"/>
  </r>
  <r>
    <s v="62C-04152"/>
    <d v="2022-02-08T00:00:00"/>
    <s v="0003410"/>
    <x v="3"/>
    <x v="3"/>
    <s v="CTHN"/>
    <x v="4"/>
    <x v="3"/>
    <n v="16778000"/>
    <n v="16778000"/>
    <n v="7"/>
    <n v="117446000"/>
  </r>
  <r>
    <s v="62C-04152"/>
    <d v="2022-02-08T00:00:00"/>
    <s v="0003410"/>
    <x v="3"/>
    <x v="3"/>
    <s v="CTHN"/>
    <x v="4"/>
    <x v="4"/>
    <n v="15676000"/>
    <n v="15676000"/>
    <n v="5"/>
    <n v="78380000"/>
  </r>
  <r>
    <s v="62C-04232"/>
    <d v="2022-02-08T00:00:00"/>
    <s v="0003365"/>
    <x v="2"/>
    <x v="2"/>
    <s v="CTUN"/>
    <x v="2"/>
    <x v="2"/>
    <n v="19158000"/>
    <n v="19158000"/>
    <n v="11"/>
    <n v="210738000"/>
  </r>
  <r>
    <s v="62C-04232"/>
    <d v="2022-02-08T00:00:00"/>
    <s v="0003365"/>
    <x v="2"/>
    <x v="2"/>
    <s v="CTUN"/>
    <x v="2"/>
    <x v="1"/>
    <n v="19265000"/>
    <n v="19265000"/>
    <n v="6"/>
    <n v="115590000"/>
  </r>
  <r>
    <s v="63C-01862"/>
    <d v="2022-02-08T00:00:00"/>
    <s v="0003372"/>
    <x v="3"/>
    <x v="3"/>
    <s v="CTHN"/>
    <x v="4"/>
    <x v="1"/>
    <n v="19265000"/>
    <n v="19265000"/>
    <n v="17"/>
    <n v="327505000"/>
  </r>
  <r>
    <s v="62C-09062"/>
    <d v="2022-02-08T00:00:00"/>
    <s v="0003374"/>
    <x v="2"/>
    <x v="2"/>
    <s v="CTUN"/>
    <x v="2"/>
    <x v="1"/>
    <n v="19265000"/>
    <n v="19265000"/>
    <n v="34"/>
    <n v="655010000"/>
  </r>
  <r>
    <s v="51C-63774"/>
    <d v="2022-02-08T00:00:00"/>
    <s v="0003379"/>
    <x v="1"/>
    <x v="1"/>
    <s v="PTB"/>
    <x v="42"/>
    <x v="7"/>
    <n v="15618000"/>
    <n v="15618000"/>
    <n v="16"/>
    <n v="249888000"/>
  </r>
  <r>
    <s v="62M-0699"/>
    <d v="2022-02-08T00:00:00"/>
    <s v="0003380"/>
    <x v="2"/>
    <x v="2"/>
    <s v="CTUN"/>
    <x v="2"/>
    <x v="1"/>
    <n v="19265000"/>
    <n v="19265000"/>
    <n v="4"/>
    <n v="77060000"/>
  </r>
  <r>
    <s v="62C-04152"/>
    <d v="2022-02-08T00:00:00"/>
    <s v="0003410"/>
    <x v="3"/>
    <x v="3"/>
    <s v="CTHN"/>
    <x v="4"/>
    <x v="14"/>
    <n v="18653000"/>
    <n v="18653000"/>
    <n v="5"/>
    <n v="93265000"/>
  </r>
  <r>
    <s v="62C-07998"/>
    <d v="2022-02-08T00:00:00"/>
    <s v="0003405"/>
    <x v="9"/>
    <x v="9"/>
    <s v="CTHDU"/>
    <x v="11"/>
    <x v="1"/>
    <n v="19265000"/>
    <n v="19265000"/>
    <n v="17"/>
    <n v="327505000"/>
  </r>
  <r>
    <s v=" 64H-4832"/>
    <d v="2022-02-08T00:00:00"/>
    <s v="0003401"/>
    <x v="13"/>
    <x v="13"/>
    <s v="DNKH"/>
    <x v="15"/>
    <x v="2"/>
    <n v="19158000"/>
    <n v="19158000"/>
    <n v="16"/>
    <n v="306528000"/>
  </r>
  <r>
    <s v="68C-12170"/>
    <d v="2022-02-08T00:00:00"/>
    <s v="0003398"/>
    <x v="13"/>
    <x v="13"/>
    <s v="DNKH"/>
    <x v="15"/>
    <x v="2"/>
    <n v="19158000"/>
    <n v="19158000"/>
    <n v="18"/>
    <n v="344844000"/>
  </r>
  <r>
    <s v="51C-69140"/>
    <d v="2022-02-08T00:00:00"/>
    <s v="0003397"/>
    <x v="8"/>
    <x v="8"/>
    <s v="CVH"/>
    <x v="31"/>
    <x v="1"/>
    <n v="19265000"/>
    <n v="19265000"/>
    <n v="20"/>
    <n v="385300000"/>
  </r>
  <r>
    <s v="71C-04480"/>
    <d v="2022-02-08T00:00:00"/>
    <s v="0003448"/>
    <x v="2"/>
    <x v="2"/>
    <s v="CTUN"/>
    <x v="2"/>
    <x v="1"/>
    <n v="19265000"/>
    <n v="19265000"/>
    <n v="16"/>
    <n v="308240000"/>
  </r>
  <r>
    <s v="71C-04480"/>
    <d v="2022-02-08T00:00:00"/>
    <s v="0003448"/>
    <x v="2"/>
    <x v="2"/>
    <s v="CTUN"/>
    <x v="2"/>
    <x v="10"/>
    <n v="17470000"/>
    <n v="17470000"/>
    <n v="3"/>
    <n v="52410000"/>
  </r>
  <r>
    <s v="71C-04480"/>
    <d v="2022-02-08T00:00:00"/>
    <s v="0003448"/>
    <x v="2"/>
    <x v="2"/>
    <s v="CTUN"/>
    <x v="2"/>
    <x v="49"/>
    <n v="16258000"/>
    <n v="16258000"/>
    <n v="1"/>
    <n v="16258000"/>
  </r>
  <r>
    <s v="71C-04480"/>
    <d v="2022-02-08T00:00:00"/>
    <s v="0003448"/>
    <x v="2"/>
    <x v="2"/>
    <s v="CTUN"/>
    <x v="2"/>
    <x v="2"/>
    <n v="19158000"/>
    <n v="19158000"/>
    <n v="2"/>
    <n v="38316000"/>
  </r>
  <r>
    <s v="67H-01558"/>
    <d v="2022-02-08T00:00:00"/>
    <s v="0003442"/>
    <x v="13"/>
    <x v="13"/>
    <s v="DNKH"/>
    <x v="15"/>
    <x v="10"/>
    <n v="17470000"/>
    <n v="17470000"/>
    <n v="5"/>
    <n v="87350000"/>
  </r>
  <r>
    <s v="67H-01558"/>
    <d v="2022-02-08T00:00:00"/>
    <s v="0003442"/>
    <x v="13"/>
    <x v="13"/>
    <s v="DNKH"/>
    <x v="15"/>
    <x v="4"/>
    <n v="15676000"/>
    <n v="15676000"/>
    <n v="5"/>
    <n v="78380000"/>
  </r>
  <r>
    <s v="62C-04307"/>
    <d v="2022-02-08T00:00:00"/>
    <s v="0003436"/>
    <x v="9"/>
    <x v="9"/>
    <s v="CTHDU"/>
    <x v="11"/>
    <x v="2"/>
    <n v="19158000"/>
    <n v="19158000"/>
    <n v="17"/>
    <n v="325686000"/>
  </r>
  <r>
    <s v="62C-05935"/>
    <d v="2022-02-08T00:00:00"/>
    <s v="0003432"/>
    <x v="2"/>
    <x v="2"/>
    <s v="CTUN"/>
    <x v="2"/>
    <x v="7"/>
    <n v="15618000"/>
    <n v="15618000"/>
    <n v="6"/>
    <n v="93708000"/>
  </r>
  <r>
    <s v="62C-05935"/>
    <d v="2022-02-08T00:00:00"/>
    <s v="0003432"/>
    <x v="2"/>
    <x v="2"/>
    <s v="CTUN"/>
    <x v="2"/>
    <x v="3"/>
    <n v="16778000"/>
    <n v="16778000"/>
    <n v="6"/>
    <n v="100668000"/>
  </r>
  <r>
    <s v="62C-05935"/>
    <d v="2022-02-08T00:00:00"/>
    <s v="0003432"/>
    <x v="2"/>
    <x v="2"/>
    <s v="CTUN"/>
    <x v="2"/>
    <x v="4"/>
    <n v="15676000"/>
    <n v="15676000"/>
    <n v="5"/>
    <n v="78380000"/>
  </r>
  <r>
    <s v="63K-2420"/>
    <d v="2022-02-08T00:00:00"/>
    <s v="0003431"/>
    <x v="2"/>
    <x v="2"/>
    <s v="CTUN"/>
    <x v="2"/>
    <x v="1"/>
    <n v="19265000"/>
    <n v="19265000"/>
    <n v="17"/>
    <n v="327505000"/>
  </r>
  <r>
    <s v="62C-03456"/>
    <d v="2022-02-08T00:00:00"/>
    <s v="0003426"/>
    <x v="3"/>
    <x v="3"/>
    <s v="CTHN"/>
    <x v="4"/>
    <x v="5"/>
    <n v="15510000"/>
    <n v="15510000"/>
    <n v="13"/>
    <n v="201630000"/>
  </r>
  <r>
    <s v="62C-03456"/>
    <d v="2022-02-08T00:00:00"/>
    <s v="0003426"/>
    <x v="3"/>
    <x v="3"/>
    <s v="CTHN"/>
    <x v="4"/>
    <x v="6"/>
    <n v="16829000"/>
    <n v="16829000"/>
    <n v="4"/>
    <n v="67316000"/>
  </r>
  <r>
    <s v="62C-05767"/>
    <d v="2022-02-08T00:00:00"/>
    <s v="0003425"/>
    <x v="2"/>
    <x v="2"/>
    <s v="CTUN"/>
    <x v="2"/>
    <x v="1"/>
    <n v="19265000"/>
    <n v="19265000"/>
    <n v="34"/>
    <n v="655010000"/>
  </r>
  <r>
    <s v="78H-00327"/>
    <d v="2022-02-08T00:00:00"/>
    <s v="0003416"/>
    <x v="11"/>
    <x v="11"/>
    <s v="CTHCL"/>
    <x v="13"/>
    <x v="23"/>
    <n v="13868000"/>
    <n v="13868000"/>
    <n v="10"/>
    <n v="138680000"/>
  </r>
  <r>
    <s v="78H-00327"/>
    <d v="2022-02-08T00:00:00"/>
    <s v="0003416"/>
    <x v="11"/>
    <x v="11"/>
    <s v="CTHCL"/>
    <x v="13"/>
    <x v="12"/>
    <n v="15906000"/>
    <n v="15906000"/>
    <n v="10"/>
    <n v="159060000"/>
  </r>
  <r>
    <s v="78H-00327"/>
    <d v="2022-02-08T00:00:00"/>
    <s v="0003416"/>
    <x v="11"/>
    <x v="11"/>
    <s v="CTHCL"/>
    <x v="13"/>
    <x v="7"/>
    <n v="15618000"/>
    <n v="15618000"/>
    <n v="5"/>
    <n v="78090000"/>
  </r>
  <r>
    <s v="78H-00327"/>
    <d v="2022-02-08T00:00:00"/>
    <s v="0003416"/>
    <x v="11"/>
    <x v="11"/>
    <s v="CTHCL"/>
    <x v="13"/>
    <x v="1"/>
    <n v="19265000"/>
    <n v="19265000"/>
    <n v="15"/>
    <n v="288975000"/>
  </r>
  <r>
    <s v="78H-00327"/>
    <d v="2022-02-08T00:00:00"/>
    <s v="0003416"/>
    <x v="11"/>
    <x v="11"/>
    <s v="CTHCL"/>
    <x v="13"/>
    <x v="2"/>
    <n v="19158000"/>
    <n v="19158000"/>
    <n v="45"/>
    <n v="862110000"/>
  </r>
  <r>
    <s v="78H-00327"/>
    <d v="2022-02-08T00:00:00"/>
    <s v="0003416"/>
    <x v="11"/>
    <x v="11"/>
    <s v="CTHCL"/>
    <x v="13"/>
    <x v="13"/>
    <n v="15942000"/>
    <n v="15942000"/>
    <n v="5"/>
    <n v="79710000"/>
  </r>
  <r>
    <s v="62C-11189"/>
    <d v="2022-02-08T00:00:00"/>
    <s v="0003414"/>
    <x v="3"/>
    <x v="3"/>
    <s v="CTHN"/>
    <x v="4"/>
    <x v="2"/>
    <n v="19158000"/>
    <n v="19158000"/>
    <n v="3.5"/>
    <n v="67053000"/>
  </r>
  <r>
    <s v="62C-11189"/>
    <d v="2022-02-08T00:00:00"/>
    <s v="0003414"/>
    <x v="3"/>
    <x v="3"/>
    <s v="CTHN"/>
    <x v="4"/>
    <x v="1"/>
    <n v="19265000"/>
    <n v="19265000"/>
    <n v="5"/>
    <n v="96325000"/>
  </r>
  <r>
    <s v="50H-05485"/>
    <d v="2022-02-08T00:00:00"/>
    <s v="0003413"/>
    <x v="18"/>
    <x v="18"/>
    <s v="CTHCH"/>
    <x v="45"/>
    <x v="35"/>
    <n v="18230000"/>
    <n v="18230000"/>
    <n v="10"/>
    <n v="182300000"/>
  </r>
  <r>
    <s v="50H-05485"/>
    <d v="2022-02-08T00:00:00"/>
    <s v="0003413"/>
    <x v="18"/>
    <x v="18"/>
    <s v="CTHCH"/>
    <x v="45"/>
    <x v="20"/>
    <n v="15065000"/>
    <n v="15065000"/>
    <n v="25"/>
    <n v="376625000"/>
  </r>
  <r>
    <s v="50H-05485"/>
    <d v="2022-02-08T00:00:00"/>
    <s v="0003413"/>
    <x v="18"/>
    <x v="18"/>
    <s v="CTHCH"/>
    <x v="45"/>
    <x v="28"/>
    <n v="15165000"/>
    <n v="15165000"/>
    <n v="10"/>
    <n v="151650000"/>
  </r>
  <r>
    <s v="50H-05485"/>
    <d v="2022-02-08T00:00:00"/>
    <s v="0003413"/>
    <x v="18"/>
    <x v="18"/>
    <s v="CTHCH"/>
    <x v="45"/>
    <x v="7"/>
    <n v="15618000"/>
    <n v="15618000"/>
    <n v="10"/>
    <n v="156180000"/>
  </r>
  <r>
    <s v="50H-05485"/>
    <d v="2022-02-08T00:00:00"/>
    <s v="0003413"/>
    <x v="18"/>
    <x v="18"/>
    <s v="CTHCH"/>
    <x v="45"/>
    <x v="13"/>
    <n v="15942000"/>
    <n v="15942000"/>
    <n v="10"/>
    <n v="159420000"/>
  </r>
  <r>
    <s v="50H-05485"/>
    <d v="2022-02-08T00:00:00"/>
    <s v="0003413"/>
    <x v="18"/>
    <x v="18"/>
    <s v="CTHCH"/>
    <x v="45"/>
    <x v="2"/>
    <n v="19158000"/>
    <n v="19158000"/>
    <n v="5"/>
    <n v="95790000"/>
  </r>
  <r>
    <s v="83C-07632"/>
    <d v="2022-02-08T00:00:00"/>
    <s v="0003454"/>
    <x v="13"/>
    <x v="13"/>
    <s v="DNKH"/>
    <x v="15"/>
    <x v="8"/>
    <n v="20468000"/>
    <n v="20468000"/>
    <n v="7"/>
    <n v="143276000"/>
  </r>
  <r>
    <s v="83C-07632"/>
    <d v="2022-02-08T00:00:00"/>
    <s v="0003454"/>
    <x v="13"/>
    <x v="13"/>
    <s v="DNKH"/>
    <x v="15"/>
    <x v="2"/>
    <n v="19158000"/>
    <n v="19158000"/>
    <n v="1"/>
    <n v="19158000"/>
  </r>
  <r>
    <s v="62C-03666"/>
    <d v="2022-02-08T00:00:00"/>
    <s v="0003455"/>
    <x v="9"/>
    <x v="9"/>
    <s v="CTHDU"/>
    <x v="11"/>
    <x v="2"/>
    <n v="19158000"/>
    <n v="19158000"/>
    <n v="17"/>
    <n v="325686000"/>
  </r>
  <r>
    <s v="62C-03954"/>
    <d v="2022-02-08T00:00:00"/>
    <s v="0003470"/>
    <x v="2"/>
    <x v="2"/>
    <s v="CTUN"/>
    <x v="2"/>
    <x v="1"/>
    <n v="19265000"/>
    <n v="19265000"/>
    <n v="14"/>
    <n v="269710000"/>
  </r>
  <r>
    <s v="62C-03954"/>
    <d v="2022-02-08T00:00:00"/>
    <s v="0003470"/>
    <x v="2"/>
    <x v="2"/>
    <s v="CTUN"/>
    <x v="2"/>
    <x v="14"/>
    <n v="18653000"/>
    <n v="18653000"/>
    <n v="3"/>
    <n v="55959000"/>
  </r>
  <r>
    <s v="67C-03066"/>
    <d v="2022-02-08T00:00:00"/>
    <s v="0003469"/>
    <x v="13"/>
    <x v="13"/>
    <s v="DNKH"/>
    <x v="15"/>
    <x v="10"/>
    <n v="17470000"/>
    <n v="17470000"/>
    <n v="10"/>
    <n v="174700000"/>
  </r>
  <r>
    <s v="64C-08157"/>
    <d v="2022-02-08T00:00:00"/>
    <s v="0003462"/>
    <x v="13"/>
    <x v="13"/>
    <s v="DNKH"/>
    <x v="15"/>
    <x v="3"/>
    <n v="16778000"/>
    <n v="16778000"/>
    <n v="4"/>
    <n v="67112000"/>
  </r>
  <r>
    <s v="64C-08157"/>
    <d v="2022-02-08T00:00:00"/>
    <s v="0003462"/>
    <x v="13"/>
    <x v="13"/>
    <s v="DNKH"/>
    <x v="15"/>
    <x v="4"/>
    <n v="15676000"/>
    <n v="15676000"/>
    <n v="3"/>
    <n v="47028000"/>
  </r>
  <r>
    <s v="62C-13453"/>
    <d v="2022-02-08T00:00:00"/>
    <s v="0003457"/>
    <x v="3"/>
    <x v="3"/>
    <s v="CTHN"/>
    <x v="4"/>
    <x v="1"/>
    <n v="19265000"/>
    <n v="19265000"/>
    <n v="9"/>
    <n v="173385000"/>
  </r>
  <r>
    <s v="93C-05389"/>
    <d v="2022-02-08T00:00:00"/>
    <s v="0003366"/>
    <x v="0"/>
    <x v="0"/>
    <s v="CTKN"/>
    <x v="0"/>
    <x v="1"/>
    <n v="19265000"/>
    <n v="19265000"/>
    <n v="4"/>
    <n v="77060000"/>
  </r>
  <r>
    <s v="79H-00601"/>
    <d v="2022-02-08T00:00:00"/>
    <s v="0003404"/>
    <x v="16"/>
    <x v="16"/>
    <s v="CHKK"/>
    <x v="26"/>
    <x v="1"/>
    <n v="19265000"/>
    <n v="19265000"/>
    <n v="6"/>
    <n v="115590000"/>
  </r>
  <r>
    <s v="79H-00601"/>
    <d v="2022-02-08T00:00:00"/>
    <s v="0003404"/>
    <x v="16"/>
    <x v="16"/>
    <s v="CHKK"/>
    <x v="26"/>
    <x v="12"/>
    <n v="15906000"/>
    <n v="15906000"/>
    <n v="2"/>
    <n v="31812000"/>
  </r>
  <r>
    <s v="79H-00601"/>
    <d v="2022-02-08T00:00:00"/>
    <s v="0003404"/>
    <x v="16"/>
    <x v="16"/>
    <s v="CHKK"/>
    <x v="26"/>
    <x v="13"/>
    <n v="15942000"/>
    <n v="15942000"/>
    <n v="2.5"/>
    <n v="39855000"/>
  </r>
  <r>
    <s v="79H-00601"/>
    <d v="2022-02-08T00:00:00"/>
    <s v="0003404"/>
    <x v="16"/>
    <x v="16"/>
    <s v="CHKK"/>
    <x v="26"/>
    <x v="3"/>
    <n v="16778000"/>
    <n v="16778000"/>
    <n v="1"/>
    <n v="16778000"/>
  </r>
  <r>
    <s v="79H-00601"/>
    <d v="2022-02-08T00:00:00"/>
    <s v="0003404"/>
    <x v="16"/>
    <x v="16"/>
    <s v="CHKK"/>
    <x v="26"/>
    <x v="4"/>
    <n v="15676000"/>
    <n v="15676000"/>
    <n v="3"/>
    <n v="47028000"/>
  </r>
  <r>
    <s v="79H-00601"/>
    <d v="2022-02-08T00:00:00"/>
    <s v="0003404"/>
    <x v="16"/>
    <x v="16"/>
    <s v="CHKK"/>
    <x v="26"/>
    <x v="37"/>
    <n v="18000000"/>
    <n v="18000000"/>
    <n v="2.5"/>
    <n v="45000000"/>
  </r>
  <r>
    <s v="79H-00601"/>
    <d v="2022-02-08T00:00:00"/>
    <s v="0003404"/>
    <x v="16"/>
    <x v="16"/>
    <s v="CHKK"/>
    <x v="26"/>
    <x v="16"/>
    <n v="14960000"/>
    <n v="14960000"/>
    <n v="2"/>
    <n v="29920000"/>
  </r>
  <r>
    <s v="70C-12590"/>
    <d v="2022-02-08T00:00:00"/>
    <s v="0003445"/>
    <x v="0"/>
    <x v="0"/>
    <s v="CTKN"/>
    <x v="0"/>
    <x v="7"/>
    <n v="15618000"/>
    <n v="15618000"/>
    <n v="8.5"/>
    <n v="132753000"/>
  </r>
  <r>
    <s v="93N-3989"/>
    <d v="2022-02-08T00:00:00"/>
    <s v="0003443"/>
    <x v="0"/>
    <x v="0"/>
    <s v="CTKN"/>
    <x v="0"/>
    <x v="7"/>
    <n v="15618000"/>
    <n v="15618000"/>
    <n v="10"/>
    <n v="156180000"/>
  </r>
  <r>
    <s v="93N-3989"/>
    <d v="2022-02-08T00:00:00"/>
    <s v="0003443"/>
    <x v="0"/>
    <x v="0"/>
    <s v="CTKN"/>
    <x v="0"/>
    <x v="1"/>
    <n v="19265000"/>
    <n v="19265000"/>
    <n v="10"/>
    <n v="192650000"/>
  </r>
  <r>
    <s v="51D-09326"/>
    <d v="2022-02-08T00:00:00"/>
    <s v="0003441"/>
    <x v="0"/>
    <x v="0"/>
    <s v="CTKN"/>
    <x v="0"/>
    <x v="35"/>
    <n v="18230000"/>
    <n v="18230000"/>
    <n v="50"/>
    <n v="911500000"/>
  </r>
  <r>
    <s v="93C-09007"/>
    <d v="2022-02-08T00:00:00"/>
    <s v="0003440"/>
    <x v="0"/>
    <x v="0"/>
    <s v="CTKN"/>
    <x v="0"/>
    <x v="7"/>
    <n v="15618000"/>
    <n v="15618000"/>
    <n v="10"/>
    <n v="156180000"/>
  </r>
  <r>
    <s v="93C-09007"/>
    <d v="2022-02-08T00:00:00"/>
    <s v="0003440"/>
    <x v="0"/>
    <x v="0"/>
    <s v="CTKN"/>
    <x v="0"/>
    <x v="5"/>
    <n v="15510000"/>
    <n v="15510000"/>
    <n v="5"/>
    <n v="77550000"/>
  </r>
  <r>
    <s v="93C-09007"/>
    <d v="2022-02-08T00:00:00"/>
    <s v="0003440"/>
    <x v="0"/>
    <x v="0"/>
    <s v="CTKN"/>
    <x v="0"/>
    <x v="1"/>
    <n v="19265000"/>
    <n v="19265000"/>
    <n v="10"/>
    <n v="192650000"/>
  </r>
  <r>
    <s v="93C-09007"/>
    <d v="2022-02-08T00:00:00"/>
    <s v="0003440"/>
    <x v="0"/>
    <x v="0"/>
    <s v="CTKN"/>
    <x v="0"/>
    <x v="2"/>
    <n v="19158000"/>
    <n v="19158000"/>
    <n v="5"/>
    <n v="95790000"/>
  </r>
  <r>
    <s v="93C-09007"/>
    <d v="2022-02-08T00:00:00"/>
    <s v="0003440"/>
    <x v="0"/>
    <x v="0"/>
    <s v="CTKN"/>
    <x v="0"/>
    <x v="0"/>
    <n v="13666000"/>
    <n v="13666000"/>
    <n v="5"/>
    <n v="68330000"/>
  </r>
  <r>
    <s v="70C-15855"/>
    <d v="2022-02-08T00:00:00"/>
    <s v="0003439"/>
    <x v="0"/>
    <x v="0"/>
    <s v="CTKN"/>
    <x v="0"/>
    <x v="4"/>
    <n v="15676000"/>
    <n v="15676000"/>
    <n v="5"/>
    <n v="78380000"/>
  </r>
  <r>
    <s v="70C-15855"/>
    <d v="2022-02-08T00:00:00"/>
    <s v="0003439"/>
    <x v="0"/>
    <x v="0"/>
    <s v="CTKN"/>
    <x v="0"/>
    <x v="3"/>
    <n v="16778000"/>
    <n v="16778000"/>
    <n v="4"/>
    <n v="67112000"/>
  </r>
  <r>
    <s v="70C-15855"/>
    <d v="2022-02-08T00:00:00"/>
    <s v="0003439"/>
    <x v="0"/>
    <x v="0"/>
    <s v="CTKN"/>
    <x v="0"/>
    <x v="1"/>
    <n v="19265000"/>
    <n v="19265000"/>
    <n v="4"/>
    <n v="77060000"/>
  </r>
  <r>
    <s v="70C-15855"/>
    <d v="2022-02-08T00:00:00"/>
    <s v="0003439"/>
    <x v="0"/>
    <x v="0"/>
    <s v="CTKN"/>
    <x v="0"/>
    <x v="0"/>
    <n v="13666000"/>
    <n v="13666000"/>
    <n v="1"/>
    <n v="13666000"/>
  </r>
  <r>
    <s v="70C-15855"/>
    <d v="2022-02-08T00:00:00"/>
    <s v="0003439"/>
    <x v="0"/>
    <x v="0"/>
    <s v="CTKN"/>
    <x v="0"/>
    <x v="26"/>
    <n v="15935000"/>
    <n v="15935000"/>
    <n v="1.5"/>
    <n v="23902500"/>
  </r>
  <r>
    <s v="93C-07127"/>
    <d v="2022-02-08T00:00:00"/>
    <s v="0003437"/>
    <x v="0"/>
    <x v="0"/>
    <s v="CTKN"/>
    <x v="0"/>
    <x v="1"/>
    <n v="19265000"/>
    <n v="19265000"/>
    <n v="20"/>
    <n v="385300000"/>
  </r>
  <r>
    <s v="93C-07127"/>
    <d v="2022-02-08T00:00:00"/>
    <s v="0003437"/>
    <x v="0"/>
    <x v="0"/>
    <s v="CTKN"/>
    <x v="0"/>
    <x v="39"/>
    <n v="19227000"/>
    <n v="19227000"/>
    <n v="15"/>
    <n v="288405000"/>
  </r>
  <r>
    <s v="70C-07446"/>
    <d v="2022-02-08T00:00:00"/>
    <s v="0003435"/>
    <x v="0"/>
    <x v="0"/>
    <s v="CTKN"/>
    <x v="0"/>
    <x v="1"/>
    <n v="19265000"/>
    <n v="19265000"/>
    <n v="3"/>
    <n v="57795000"/>
  </r>
  <r>
    <s v="70C-07446"/>
    <d v="2022-02-08T00:00:00"/>
    <s v="0003435"/>
    <x v="0"/>
    <x v="0"/>
    <s v="CTKN"/>
    <x v="0"/>
    <x v="7"/>
    <n v="15618000"/>
    <n v="15618000"/>
    <n v="3"/>
    <n v="46854000"/>
  </r>
  <r>
    <s v="70C-07446"/>
    <d v="2022-02-08T00:00:00"/>
    <s v="0003435"/>
    <x v="0"/>
    <x v="0"/>
    <s v="CTKN"/>
    <x v="0"/>
    <x v="5"/>
    <n v="15510000"/>
    <n v="15510000"/>
    <n v="1"/>
    <n v="15510000"/>
  </r>
  <r>
    <s v="85C-02679"/>
    <d v="2022-02-08T00:00:00"/>
    <s v="0003452"/>
    <x v="0"/>
    <x v="0"/>
    <s v="CTKN"/>
    <x v="0"/>
    <x v="6"/>
    <n v="16829000"/>
    <n v="16829000"/>
    <n v="2"/>
    <n v="33658000"/>
  </r>
  <r>
    <s v="85C-02679"/>
    <d v="2022-02-08T00:00:00"/>
    <s v="0003452"/>
    <x v="0"/>
    <x v="0"/>
    <s v="CTKN"/>
    <x v="0"/>
    <x v="5"/>
    <n v="15510000"/>
    <n v="15510000"/>
    <n v="10"/>
    <n v="155100000"/>
  </r>
  <r>
    <s v="85C-02679"/>
    <d v="2022-02-08T00:00:00"/>
    <s v="0003452"/>
    <x v="0"/>
    <x v="0"/>
    <s v="CTKN"/>
    <x v="0"/>
    <x v="7"/>
    <n v="15618000"/>
    <n v="15618000"/>
    <n v="11"/>
    <n v="171798000"/>
  </r>
  <r>
    <s v="85C-02679"/>
    <d v="2022-02-08T00:00:00"/>
    <s v="0003452"/>
    <x v="0"/>
    <x v="0"/>
    <s v="CTKN"/>
    <x v="0"/>
    <x v="2"/>
    <n v="19158000"/>
    <n v="19158000"/>
    <n v="2"/>
    <n v="38316000"/>
  </r>
  <r>
    <s v="85C-02679"/>
    <d v="2022-02-08T00:00:00"/>
    <s v="0003452"/>
    <x v="0"/>
    <x v="0"/>
    <s v="CTKN"/>
    <x v="0"/>
    <x v="1"/>
    <n v="19265000"/>
    <n v="19265000"/>
    <n v="5"/>
    <n v="96325000"/>
  </r>
  <r>
    <s v="47C-09047"/>
    <d v="2022-02-08T00:00:00"/>
    <s v="0003468"/>
    <x v="20"/>
    <x v="20"/>
    <s v="CTKH"/>
    <x v="27"/>
    <x v="18"/>
    <n v="12360000"/>
    <n v="12360000"/>
    <n v="10"/>
    <n v="123600000"/>
  </r>
  <r>
    <s v="47C-09047"/>
    <d v="2022-02-08T00:00:00"/>
    <s v="0003467"/>
    <x v="20"/>
    <x v="20"/>
    <s v="CTKH"/>
    <x v="27"/>
    <x v="28"/>
    <n v="15165000"/>
    <n v="15165000"/>
    <n v="10"/>
    <n v="151650000"/>
  </r>
  <r>
    <s v="47C-09047"/>
    <d v="2022-02-08T00:00:00"/>
    <s v="0003467"/>
    <x v="20"/>
    <x v="20"/>
    <s v="CTKH"/>
    <x v="27"/>
    <x v="54"/>
    <n v="15357000"/>
    <n v="15357000"/>
    <n v="8"/>
    <n v="122856000"/>
  </r>
  <r>
    <s v="47C-09047"/>
    <d v="2022-02-08T00:00:00"/>
    <s v="0003467"/>
    <x v="20"/>
    <x v="20"/>
    <s v="CTKH"/>
    <x v="27"/>
    <x v="27"/>
    <n v="15065000"/>
    <n v="15065000"/>
    <n v="22"/>
    <n v="331430000"/>
  </r>
  <r>
    <s v="51C-80115"/>
    <d v="2022-02-08T00:00:00"/>
    <s v="0003381"/>
    <x v="6"/>
    <x v="6"/>
    <s v="CTVTTV"/>
    <x v="8"/>
    <x v="3"/>
    <n v="16778000"/>
    <n v="16778000"/>
    <n v="2"/>
    <n v="33556000"/>
  </r>
  <r>
    <s v="51C-80115"/>
    <d v="2022-02-08T00:00:00"/>
    <s v="0003381"/>
    <x v="6"/>
    <x v="6"/>
    <s v="CTVTTV"/>
    <x v="8"/>
    <x v="4"/>
    <n v="15676000"/>
    <n v="15676000"/>
    <n v="8"/>
    <n v="125408000"/>
  </r>
  <r>
    <s v="63H-00541"/>
    <d v="2022-02-08T00:00:00"/>
    <s v="0003382"/>
    <x v="7"/>
    <x v="7"/>
    <s v="DNTDU"/>
    <x v="9"/>
    <x v="1"/>
    <n v="19265000"/>
    <n v="19265000"/>
    <n v="3"/>
    <n v="57795000"/>
  </r>
  <r>
    <s v="63H-00541"/>
    <d v="2022-02-08T00:00:00"/>
    <s v="0003382"/>
    <x v="7"/>
    <x v="7"/>
    <s v="DNTDU"/>
    <x v="9"/>
    <x v="3"/>
    <n v="16778000"/>
    <n v="16778000"/>
    <n v="4"/>
    <n v="67112000"/>
  </r>
  <r>
    <s v="63H-00541"/>
    <d v="2022-02-08T00:00:00"/>
    <s v="0003382"/>
    <x v="7"/>
    <x v="7"/>
    <s v="DNTDU"/>
    <x v="9"/>
    <x v="4"/>
    <n v="15676000"/>
    <n v="15676000"/>
    <n v="3"/>
    <n v="47028000"/>
  </r>
  <r>
    <s v="70C-04716"/>
    <d v="2022-02-08T00:00:00"/>
    <s v="0003383"/>
    <x v="6"/>
    <x v="6"/>
    <s v="CTVTTV"/>
    <x v="8"/>
    <x v="1"/>
    <n v="19265000"/>
    <n v="19265000"/>
    <n v="4"/>
    <n v="77060000"/>
  </r>
  <r>
    <s v="70C-04716"/>
    <d v="2022-02-08T00:00:00"/>
    <s v="0003383"/>
    <x v="6"/>
    <x v="6"/>
    <s v="CTVTTV"/>
    <x v="8"/>
    <x v="7"/>
    <n v="15618000"/>
    <n v="15618000"/>
    <n v="5"/>
    <n v="78090000"/>
  </r>
  <r>
    <s v="70C-04716"/>
    <d v="2022-02-08T00:00:00"/>
    <s v="0003383"/>
    <x v="6"/>
    <x v="6"/>
    <s v="CTVTTV"/>
    <x v="8"/>
    <x v="5"/>
    <n v="15510000"/>
    <n v="15510000"/>
    <n v="2.5"/>
    <n v="38775000"/>
  </r>
  <r>
    <s v="70C-04716"/>
    <d v="2022-02-08T00:00:00"/>
    <s v="0003383"/>
    <x v="6"/>
    <x v="6"/>
    <s v="CTVTTV"/>
    <x v="8"/>
    <x v="4"/>
    <n v="15676000"/>
    <n v="15676000"/>
    <n v="5"/>
    <n v="78380000"/>
  </r>
  <r>
    <s v="70C-04716"/>
    <d v="2022-02-08T00:00:00"/>
    <s v="0003383"/>
    <x v="6"/>
    <x v="6"/>
    <s v="CTVTTV"/>
    <x v="8"/>
    <x v="3"/>
    <n v="16778000"/>
    <n v="16778000"/>
    <n v="2"/>
    <n v="33556000"/>
  </r>
  <r>
    <s v="70C-04716"/>
    <d v="2022-02-08T00:00:00"/>
    <s v="0003383"/>
    <x v="6"/>
    <x v="6"/>
    <s v="CTVTTV"/>
    <x v="8"/>
    <x v="2"/>
    <n v="19158000"/>
    <n v="19158000"/>
    <n v="2"/>
    <n v="38316000"/>
  </r>
  <r>
    <s v="72C-12707"/>
    <d v="2022-02-08T00:00:00"/>
    <s v="0003406"/>
    <x v="6"/>
    <x v="6"/>
    <s v="CTVTTV"/>
    <x v="8"/>
    <x v="7"/>
    <n v="15618000"/>
    <n v="15618000"/>
    <n v="4"/>
    <n v="62472000"/>
  </r>
  <r>
    <s v="63K-3057"/>
    <d v="2022-02-08T00:00:00"/>
    <s v="0003385"/>
    <x v="7"/>
    <x v="7"/>
    <s v="DNTDU"/>
    <x v="9"/>
    <x v="2"/>
    <n v="19158000"/>
    <n v="19158000"/>
    <n v="17"/>
    <n v="325686000"/>
  </r>
  <r>
    <s v="60C-15790"/>
    <d v="2022-02-08T00:00:00"/>
    <s v="0003391"/>
    <x v="6"/>
    <x v="6"/>
    <s v="CTVTUYET"/>
    <x v="22"/>
    <x v="12"/>
    <n v="15906000"/>
    <n v="15906000"/>
    <n v="19"/>
    <n v="302214000"/>
  </r>
  <r>
    <s v="62C-04349"/>
    <d v="2022-02-08T00:00:00"/>
    <s v="0003393"/>
    <x v="7"/>
    <x v="7"/>
    <s v="DNTDU"/>
    <x v="9"/>
    <x v="3"/>
    <n v="16778000"/>
    <n v="16778000"/>
    <n v="2"/>
    <n v="33556000"/>
  </r>
  <r>
    <s v="62C-04349"/>
    <d v="2022-02-08T00:00:00"/>
    <s v="0003393"/>
    <x v="7"/>
    <x v="7"/>
    <s v="DNTDU"/>
    <x v="9"/>
    <x v="4"/>
    <n v="15676000"/>
    <n v="15676000"/>
    <n v="12"/>
    <n v="188112000"/>
  </r>
  <r>
    <s v="63C-13665"/>
    <d v="2022-02-08T00:00:00"/>
    <s v="0003412"/>
    <x v="7"/>
    <x v="7"/>
    <s v="DNTDU"/>
    <x v="9"/>
    <x v="1"/>
    <n v="19265000"/>
    <n v="19265000"/>
    <n v="18"/>
    <n v="346770000"/>
  </r>
  <r>
    <s v="60C-33663"/>
    <d v="2022-02-08T00:00:00"/>
    <s v="0003409"/>
    <x v="6"/>
    <x v="6"/>
    <s v="CTVTTV"/>
    <x v="8"/>
    <x v="1"/>
    <n v="19265000"/>
    <n v="19265000"/>
    <n v="10"/>
    <n v="192650000"/>
  </r>
  <r>
    <s v="60C-33663"/>
    <d v="2022-02-08T00:00:00"/>
    <s v="0003409"/>
    <x v="6"/>
    <x v="6"/>
    <s v="CTVTTV"/>
    <x v="8"/>
    <x v="6"/>
    <n v="16829000"/>
    <n v="16829000"/>
    <n v="15"/>
    <n v="252435000"/>
  </r>
  <r>
    <s v="60C-33663"/>
    <d v="2022-02-08T00:00:00"/>
    <s v="0003409"/>
    <x v="6"/>
    <x v="6"/>
    <s v="CTVTTV"/>
    <x v="8"/>
    <x v="55"/>
    <n v="15471000"/>
    <n v="15471000"/>
    <n v="3"/>
    <n v="46413000"/>
  </r>
  <r>
    <s v="60C-33663"/>
    <d v="2022-02-08T00:00:00"/>
    <s v="0003409"/>
    <x v="6"/>
    <x v="6"/>
    <s v="CTVTTV"/>
    <x v="8"/>
    <x v="29"/>
    <n v="16057000"/>
    <n v="16057000"/>
    <n v="6"/>
    <n v="96342000"/>
  </r>
  <r>
    <s v="60C-22927"/>
    <d v="2022-02-08T00:00:00"/>
    <s v="0003364"/>
    <x v="6"/>
    <x v="6"/>
    <s v="CTVTTV"/>
    <x v="8"/>
    <x v="7"/>
    <n v="15618000"/>
    <n v="15618000"/>
    <n v="34"/>
    <n v="531012000"/>
  </r>
  <r>
    <s v="62C-03486"/>
    <d v="2022-02-08T00:00:00"/>
    <s v="0003367"/>
    <x v="7"/>
    <x v="7"/>
    <s v="DNTDU"/>
    <x v="9"/>
    <x v="14"/>
    <n v="18653000"/>
    <n v="18653000"/>
    <n v="8"/>
    <n v="149224000"/>
  </r>
  <r>
    <s v="62C-03486"/>
    <d v="2022-02-08T00:00:00"/>
    <s v="0003367"/>
    <x v="7"/>
    <x v="7"/>
    <s v="DNTDU"/>
    <x v="9"/>
    <x v="7"/>
    <n v="15618000"/>
    <n v="15618000"/>
    <n v="8"/>
    <n v="124944000"/>
  </r>
  <r>
    <s v="62C-03701"/>
    <d v="2022-02-08T00:00:00"/>
    <s v="0003368"/>
    <x v="7"/>
    <x v="7"/>
    <s v="DNTDU"/>
    <x v="9"/>
    <x v="1"/>
    <n v="19265000"/>
    <n v="19265000"/>
    <n v="15"/>
    <n v="288975000"/>
  </r>
  <r>
    <s v="63H-01362"/>
    <d v="2022-02-08T00:00:00"/>
    <s v="0003375"/>
    <x v="7"/>
    <x v="7"/>
    <s v="DNTDU"/>
    <x v="9"/>
    <x v="38"/>
    <n v="15900000"/>
    <n v="15900000"/>
    <n v="7"/>
    <n v="111300000"/>
  </r>
  <r>
    <s v="71C-03345"/>
    <d v="2022-02-08T00:00:00"/>
    <s v="0003376"/>
    <x v="7"/>
    <x v="7"/>
    <s v="DNTDU"/>
    <x v="9"/>
    <x v="1"/>
    <n v="19265000"/>
    <n v="19265000"/>
    <n v="17"/>
    <n v="327505000"/>
  </r>
  <r>
    <s v="51C-80115"/>
    <d v="2022-02-08T00:00:00"/>
    <s v="0003381"/>
    <x v="6"/>
    <x v="6"/>
    <s v="CTVTTV"/>
    <x v="8"/>
    <x v="25"/>
    <n v="17248000"/>
    <n v="17248000"/>
    <n v="3"/>
    <n v="51744000"/>
  </r>
  <r>
    <s v="51C-80115"/>
    <d v="2022-02-08T00:00:00"/>
    <s v="0003381"/>
    <x v="6"/>
    <x v="6"/>
    <s v="CTVTTV"/>
    <x v="8"/>
    <x v="26"/>
    <n v="15935000"/>
    <n v="15935000"/>
    <n v="4"/>
    <n v="63740000"/>
  </r>
  <r>
    <s v="86C-08324"/>
    <d v="2022-02-08T00:00:00"/>
    <s v="0003407"/>
    <x v="19"/>
    <x v="19"/>
    <s v="CTPTH"/>
    <x v="24"/>
    <x v="3"/>
    <n v="16778000"/>
    <n v="16778000"/>
    <n v="4"/>
    <n v="67112000"/>
  </r>
  <r>
    <s v="86C-08324"/>
    <d v="2022-02-08T00:00:00"/>
    <s v="0003407"/>
    <x v="19"/>
    <x v="19"/>
    <s v="CTPTH"/>
    <x v="24"/>
    <x v="4"/>
    <n v="15676000"/>
    <n v="15676000"/>
    <n v="6"/>
    <n v="94056000"/>
  </r>
  <r>
    <s v="86C-08324"/>
    <d v="2022-02-08T00:00:00"/>
    <s v="0003407"/>
    <x v="19"/>
    <x v="19"/>
    <s v="CTPTH"/>
    <x v="24"/>
    <x v="5"/>
    <n v="15510000"/>
    <n v="15510000"/>
    <n v="10"/>
    <n v="155100000"/>
  </r>
  <r>
    <s v="86C-08324"/>
    <d v="2022-02-08T00:00:00"/>
    <s v="0003407"/>
    <x v="19"/>
    <x v="19"/>
    <s v="CTPTH"/>
    <x v="24"/>
    <x v="7"/>
    <n v="15618000"/>
    <n v="15618000"/>
    <n v="30"/>
    <n v="468540000"/>
  </r>
  <r>
    <s v="60C-37545"/>
    <d v="2022-02-08T00:00:00"/>
    <s v="0003403"/>
    <x v="6"/>
    <x v="6"/>
    <s v="CTVTTV"/>
    <x v="8"/>
    <x v="1"/>
    <n v="19265000"/>
    <n v="19265000"/>
    <n v="5"/>
    <n v="96325000"/>
  </r>
  <r>
    <s v="60C-37545"/>
    <d v="2022-02-08T00:00:00"/>
    <s v="0003403"/>
    <x v="6"/>
    <x v="6"/>
    <s v="CTVTTV"/>
    <x v="8"/>
    <x v="2"/>
    <n v="19158000"/>
    <n v="19158000"/>
    <n v="4"/>
    <n v="76632000"/>
  </r>
  <r>
    <s v="72C-05328"/>
    <d v="2022-02-08T00:00:00"/>
    <s v="0003402"/>
    <x v="6"/>
    <x v="6"/>
    <s v="CTVTTV"/>
    <x v="8"/>
    <x v="7"/>
    <n v="15618000"/>
    <n v="15618000"/>
    <n v="13"/>
    <n v="203034000"/>
  </r>
  <r>
    <s v="72C-05328"/>
    <d v="2022-02-08T00:00:00"/>
    <s v="0003402"/>
    <x v="6"/>
    <x v="6"/>
    <s v="CTVTTV"/>
    <x v="8"/>
    <x v="5"/>
    <n v="15510000"/>
    <n v="15510000"/>
    <n v="5"/>
    <n v="77550000"/>
  </r>
  <r>
    <s v="86C-06083"/>
    <d v="2022-02-08T00:00:00"/>
    <s v="0003396"/>
    <x v="6"/>
    <x v="6"/>
    <s v="CTVTTV"/>
    <x v="8"/>
    <x v="1"/>
    <n v="19265000"/>
    <n v="19265000"/>
    <n v="30"/>
    <n v="577950000"/>
  </r>
  <r>
    <s v="86C-06083"/>
    <d v="2022-02-08T00:00:00"/>
    <s v="0003396"/>
    <x v="6"/>
    <x v="6"/>
    <s v="CTVTTV"/>
    <x v="8"/>
    <x v="7"/>
    <n v="15618000"/>
    <n v="15618000"/>
    <n v="20"/>
    <n v="312360000"/>
  </r>
  <r>
    <s v="65C-14126"/>
    <d v="2022-02-08T00:00:00"/>
    <s v="0003447"/>
    <x v="21"/>
    <x v="21"/>
    <s v="CTNKH"/>
    <x v="34"/>
    <x v="8"/>
    <n v="20468000"/>
    <n v="20468000"/>
    <n v="4"/>
    <n v="81872000"/>
  </r>
  <r>
    <s v="65C-14126"/>
    <d v="2022-02-08T00:00:00"/>
    <s v="0003447"/>
    <x v="21"/>
    <x v="21"/>
    <s v="CTNKH"/>
    <x v="34"/>
    <x v="25"/>
    <n v="17248000"/>
    <n v="17248000"/>
    <n v="15"/>
    <n v="258720000"/>
  </r>
  <r>
    <s v="60C-22475"/>
    <d v="2022-02-08T00:00:00"/>
    <s v="0003446"/>
    <x v="6"/>
    <x v="6"/>
    <s v="CTVTTV"/>
    <x v="8"/>
    <x v="7"/>
    <n v="15618000"/>
    <n v="15618000"/>
    <n v="10"/>
    <n v="156180000"/>
  </r>
  <r>
    <s v="60C-22475"/>
    <d v="2022-02-08T00:00:00"/>
    <s v="0003446"/>
    <x v="6"/>
    <x v="6"/>
    <s v="CTVTTV"/>
    <x v="8"/>
    <x v="5"/>
    <n v="15510000"/>
    <n v="15510000"/>
    <n v="9.5"/>
    <n v="147345000"/>
  </r>
  <r>
    <s v="79C-05761"/>
    <d v="2022-02-08T00:00:00"/>
    <s v="0003444"/>
    <x v="16"/>
    <x v="16"/>
    <s v="BVT"/>
    <x v="29"/>
    <x v="12"/>
    <n v="15906000"/>
    <n v="15906000"/>
    <n v="3"/>
    <n v="47718000"/>
  </r>
  <r>
    <s v="79C-05761"/>
    <d v="2022-02-08T00:00:00"/>
    <s v="0003444"/>
    <x v="16"/>
    <x v="16"/>
    <s v="BVT"/>
    <x v="29"/>
    <x v="13"/>
    <n v="15942000"/>
    <n v="15942000"/>
    <n v="3"/>
    <n v="47826000"/>
  </r>
  <r>
    <s v="79C-05761"/>
    <d v="2022-02-08T00:00:00"/>
    <s v="0003444"/>
    <x v="16"/>
    <x v="16"/>
    <s v="BVT"/>
    <x v="29"/>
    <x v="15"/>
    <n v="14914000"/>
    <n v="14914000"/>
    <n v="3"/>
    <n v="44742000"/>
  </r>
  <r>
    <s v="79C-05761"/>
    <d v="2022-02-08T00:00:00"/>
    <s v="0003444"/>
    <x v="16"/>
    <x v="16"/>
    <s v="BVT"/>
    <x v="29"/>
    <x v="37"/>
    <n v="18000000"/>
    <n v="18000000"/>
    <n v="3"/>
    <n v="54000000"/>
  </r>
  <r>
    <s v="79C-05761"/>
    <d v="2022-02-08T00:00:00"/>
    <s v="0003444"/>
    <x v="16"/>
    <x v="16"/>
    <s v="BVT"/>
    <x v="29"/>
    <x v="34"/>
    <n v="16518000"/>
    <n v="16518000"/>
    <n v="2"/>
    <n v="33036000"/>
  </r>
  <r>
    <s v="86C-05404"/>
    <d v="2022-02-08T00:00:00"/>
    <s v="0003438"/>
    <x v="6"/>
    <x v="6"/>
    <s v="CTVTUYET"/>
    <x v="22"/>
    <x v="7"/>
    <n v="15618000"/>
    <n v="15618000"/>
    <n v="40"/>
    <n v="624720000"/>
  </r>
  <r>
    <s v="86C-05404"/>
    <d v="2022-02-08T00:00:00"/>
    <s v="0003438"/>
    <x v="6"/>
    <x v="6"/>
    <s v="CTVTUYET"/>
    <x v="22"/>
    <x v="14"/>
    <n v="18653000"/>
    <n v="18653000"/>
    <n v="7"/>
    <n v="130571000"/>
  </r>
  <r>
    <s v="86C-05404"/>
    <d v="2022-02-08T00:00:00"/>
    <s v="0003438"/>
    <x v="6"/>
    <x v="6"/>
    <s v="CTVTUYET"/>
    <x v="22"/>
    <x v="2"/>
    <n v="19158000"/>
    <n v="19158000"/>
    <n v="3"/>
    <n v="57474000"/>
  </r>
  <r>
    <s v="93C-05108"/>
    <d v="2022-02-08T00:00:00"/>
    <s v="0003434"/>
    <x v="15"/>
    <x v="15"/>
    <s v="CTLV"/>
    <x v="19"/>
    <x v="18"/>
    <n v="12360000"/>
    <n v="12360000"/>
    <n v="35"/>
    <n v="432600000"/>
  </r>
  <r>
    <s v="86C-08408"/>
    <d v="2022-02-08T00:00:00"/>
    <s v="0003433"/>
    <x v="6"/>
    <x v="6"/>
    <s v="CTVTTV"/>
    <x v="8"/>
    <x v="5"/>
    <n v="15510000"/>
    <n v="15510000"/>
    <n v="30"/>
    <n v="465300000"/>
  </r>
  <r>
    <s v="86C-08408"/>
    <d v="2022-02-08T00:00:00"/>
    <s v="0003433"/>
    <x v="6"/>
    <x v="6"/>
    <s v="CTVTTV"/>
    <x v="8"/>
    <x v="7"/>
    <n v="15618000"/>
    <n v="15618000"/>
    <n v="20"/>
    <n v="312360000"/>
  </r>
  <r>
    <s v="72C-05592"/>
    <d v="2022-02-08T00:00:00"/>
    <s v="0003429"/>
    <x v="6"/>
    <x v="6"/>
    <s v="CTVTUYET"/>
    <x v="22"/>
    <x v="1"/>
    <n v="19265000"/>
    <n v="19265000"/>
    <n v="20"/>
    <n v="385300000"/>
  </r>
  <r>
    <s v="66C-02191"/>
    <d v="2022-02-08T00:00:00"/>
    <s v="0003428"/>
    <x v="21"/>
    <x v="21"/>
    <s v="CTNKH"/>
    <x v="34"/>
    <x v="26"/>
    <n v="15935000"/>
    <n v="15935000"/>
    <n v="25"/>
    <n v="398375000"/>
  </r>
  <r>
    <s v="66C-02191"/>
    <d v="2022-02-08T00:00:00"/>
    <s v="0003428"/>
    <x v="21"/>
    <x v="21"/>
    <s v="CTNKH"/>
    <x v="34"/>
    <x v="1"/>
    <n v="19265000"/>
    <n v="19265000"/>
    <n v="5"/>
    <n v="96325000"/>
  </r>
  <r>
    <s v="63C-00840"/>
    <d v="2022-02-08T00:00:00"/>
    <s v="0003427"/>
    <x v="7"/>
    <x v="7"/>
    <s v="DNTDU"/>
    <x v="9"/>
    <x v="0"/>
    <n v="13666000"/>
    <n v="13666000"/>
    <n v="5"/>
    <n v="68330000"/>
  </r>
  <r>
    <s v="63C-00840"/>
    <d v="2022-02-08T00:00:00"/>
    <s v="0003427"/>
    <x v="7"/>
    <x v="7"/>
    <s v="DNTDU"/>
    <x v="9"/>
    <x v="2"/>
    <n v="19158000"/>
    <n v="19158000"/>
    <n v="5"/>
    <n v="95790000"/>
  </r>
  <r>
    <s v="63C-00840"/>
    <d v="2022-02-08T00:00:00"/>
    <s v="0003427"/>
    <x v="7"/>
    <x v="7"/>
    <s v="DNTDU"/>
    <x v="9"/>
    <x v="5"/>
    <n v="15510000"/>
    <n v="15510000"/>
    <n v="5"/>
    <n v="77550000"/>
  </r>
  <r>
    <s v="63C-00840"/>
    <d v="2022-02-08T00:00:00"/>
    <s v="0003427"/>
    <x v="7"/>
    <x v="7"/>
    <s v="DNTDU"/>
    <x v="9"/>
    <x v="7"/>
    <n v="15618000"/>
    <n v="15618000"/>
    <n v="5"/>
    <n v="78090000"/>
  </r>
  <r>
    <s v="63C-00840"/>
    <d v="2022-02-08T00:00:00"/>
    <s v="0003427"/>
    <x v="7"/>
    <x v="7"/>
    <s v="DNTDU"/>
    <x v="9"/>
    <x v="3"/>
    <n v="16778000"/>
    <n v="16778000"/>
    <n v="5"/>
    <n v="83890000"/>
  </r>
  <r>
    <s v="63C-00840"/>
    <d v="2022-02-08T00:00:00"/>
    <s v="0003427"/>
    <x v="7"/>
    <x v="7"/>
    <s v="DNTDU"/>
    <x v="9"/>
    <x v="4"/>
    <n v="15676000"/>
    <n v="15676000"/>
    <n v="5"/>
    <n v="78380000"/>
  </r>
  <r>
    <s v="63C-00840"/>
    <d v="2022-02-08T00:00:00"/>
    <s v="0003427"/>
    <x v="7"/>
    <x v="7"/>
    <s v="DNTDU"/>
    <x v="9"/>
    <x v="1"/>
    <n v="19265000"/>
    <n v="19265000"/>
    <n v="6"/>
    <n v="115590000"/>
  </r>
  <r>
    <s v="60C-33621"/>
    <d v="2022-02-08T00:00:00"/>
    <s v="0003424"/>
    <x v="6"/>
    <x v="6"/>
    <s v="CTVTTV"/>
    <x v="8"/>
    <x v="1"/>
    <n v="19265000"/>
    <n v="19265000"/>
    <n v="17"/>
    <n v="327505000"/>
  </r>
  <r>
    <s v="60C-33621"/>
    <d v="2022-02-08T00:00:00"/>
    <s v="0003424"/>
    <x v="6"/>
    <x v="6"/>
    <s v="CTVTTV"/>
    <x v="8"/>
    <x v="7"/>
    <n v="15618000"/>
    <n v="15618000"/>
    <n v="17"/>
    <n v="265506000"/>
  </r>
  <r>
    <s v="70C-00449"/>
    <d v="2022-02-08T00:00:00"/>
    <s v="0003423"/>
    <x v="6"/>
    <x v="6"/>
    <s v="CTVTTV"/>
    <x v="8"/>
    <x v="7"/>
    <n v="15618000"/>
    <n v="15618000"/>
    <n v="32"/>
    <n v="499776000"/>
  </r>
  <r>
    <s v="70C-00449"/>
    <d v="2022-02-08T00:00:00"/>
    <s v="0003423"/>
    <x v="6"/>
    <x v="6"/>
    <s v="CTVTTV"/>
    <x v="8"/>
    <x v="3"/>
    <n v="16778000"/>
    <n v="16778000"/>
    <n v="2"/>
    <n v="33556000"/>
  </r>
  <r>
    <s v="60H-01738"/>
    <d v="2022-02-08T00:00:00"/>
    <s v="0003422"/>
    <x v="6"/>
    <x v="6"/>
    <s v="CTVTTV"/>
    <x v="8"/>
    <x v="2"/>
    <n v="19158000"/>
    <n v="19158000"/>
    <n v="10"/>
    <n v="191580000"/>
  </r>
  <r>
    <s v="60H-01738"/>
    <d v="2022-02-08T00:00:00"/>
    <s v="0003422"/>
    <x v="6"/>
    <x v="6"/>
    <s v="CTVTTV"/>
    <x v="8"/>
    <x v="12"/>
    <n v="15906000"/>
    <n v="15906000"/>
    <n v="20"/>
    <n v="318120000"/>
  </r>
  <r>
    <s v="60H-01738"/>
    <d v="2022-02-08T00:00:00"/>
    <s v="0003422"/>
    <x v="6"/>
    <x v="6"/>
    <s v="CTVTTV"/>
    <x v="8"/>
    <x v="15"/>
    <n v="14914000"/>
    <n v="14914000"/>
    <n v="5"/>
    <n v="74570000"/>
  </r>
  <r>
    <s v="61C-18821"/>
    <d v="2022-02-08T00:00:00"/>
    <s v="0003421"/>
    <x v="15"/>
    <x v="15"/>
    <s v="CTLV"/>
    <x v="19"/>
    <x v="49"/>
    <n v="16258000"/>
    <n v="16258000"/>
    <n v="2"/>
    <n v="32516000"/>
  </r>
  <r>
    <s v="61C-18821"/>
    <d v="2022-02-08T00:00:00"/>
    <s v="0003421"/>
    <x v="15"/>
    <x v="15"/>
    <s v="CTLV"/>
    <x v="19"/>
    <x v="5"/>
    <n v="15510000"/>
    <n v="15510000"/>
    <n v="3"/>
    <n v="46530000"/>
  </r>
  <r>
    <s v="61C-18821"/>
    <d v="2022-02-08T00:00:00"/>
    <s v="0003421"/>
    <x v="15"/>
    <x v="15"/>
    <s v="CTLV"/>
    <x v="19"/>
    <x v="7"/>
    <n v="15618000"/>
    <n v="15618000"/>
    <n v="2"/>
    <n v="31236000"/>
  </r>
  <r>
    <s v="61C-18821"/>
    <d v="2022-02-08T00:00:00"/>
    <s v="0003421"/>
    <x v="15"/>
    <x v="15"/>
    <s v="CTLV"/>
    <x v="19"/>
    <x v="1"/>
    <n v="19265000"/>
    <n v="19265000"/>
    <n v="10"/>
    <n v="192650000"/>
  </r>
  <r>
    <s v="60C-27252"/>
    <d v="2022-02-08T00:00:00"/>
    <s v="0003420"/>
    <x v="6"/>
    <x v="6"/>
    <s v="CTVTUYET"/>
    <x v="22"/>
    <x v="5"/>
    <n v="15510000"/>
    <n v="15510000"/>
    <n v="15"/>
    <n v="232650000"/>
  </r>
  <r>
    <s v="60C-27252"/>
    <d v="2022-02-08T00:00:00"/>
    <s v="0003420"/>
    <x v="6"/>
    <x v="6"/>
    <s v="CTVTUYET"/>
    <x v="22"/>
    <x v="7"/>
    <n v="15618000"/>
    <n v="15618000"/>
    <n v="19"/>
    <n v="296742000"/>
  </r>
  <r>
    <s v="79C-09804"/>
    <d v="2022-02-08T00:00:00"/>
    <s v="0003419"/>
    <x v="16"/>
    <x v="16"/>
    <s v="BVT"/>
    <x v="29"/>
    <x v="1"/>
    <n v="19265000"/>
    <n v="19265000"/>
    <n v="22"/>
    <n v="423830000"/>
  </r>
  <r>
    <s v="79C-09804"/>
    <d v="2022-02-08T00:00:00"/>
    <s v="0003419"/>
    <x v="16"/>
    <x v="16"/>
    <s v="BVT"/>
    <x v="29"/>
    <x v="0"/>
    <n v="13666000"/>
    <n v="13666000"/>
    <n v="3"/>
    <n v="40998000"/>
  </r>
  <r>
    <s v="60C-13770"/>
    <d v="2022-02-08T00:00:00"/>
    <s v="0003418"/>
    <x v="6"/>
    <x v="6"/>
    <s v="CTVTUYET"/>
    <x v="22"/>
    <x v="15"/>
    <n v="14914000"/>
    <n v="14914000"/>
    <n v="19"/>
    <n v="283366000"/>
  </r>
  <r>
    <s v="72C-12707"/>
    <d v="2022-02-08T00:00:00"/>
    <s v="0003406"/>
    <x v="6"/>
    <x v="6"/>
    <s v="CTVTTV"/>
    <x v="8"/>
    <x v="5"/>
    <n v="15510000"/>
    <n v="15510000"/>
    <n v="13"/>
    <n v="201630000"/>
  </r>
  <r>
    <s v="60C-33634"/>
    <d v="2022-02-08T00:00:00"/>
    <s v="0003449"/>
    <x v="6"/>
    <x v="6"/>
    <s v="CTVTTV"/>
    <x v="8"/>
    <x v="5"/>
    <n v="15510000"/>
    <n v="15510000"/>
    <n v="34"/>
    <n v="527340000"/>
  </r>
  <r>
    <s v="66S-7028"/>
    <d v="2022-02-08T00:00:00"/>
    <s v="0003453"/>
    <x v="21"/>
    <x v="21"/>
    <s v="CTNKH"/>
    <x v="34"/>
    <x v="26"/>
    <n v="15935000"/>
    <n v="15935000"/>
    <n v="25"/>
    <n v="398375000"/>
  </r>
  <r>
    <s v="66S-7028"/>
    <d v="2022-02-08T00:00:00"/>
    <s v="0003453"/>
    <x v="21"/>
    <x v="21"/>
    <s v="CTNKH"/>
    <x v="34"/>
    <x v="1"/>
    <n v="19265000"/>
    <n v="19265000"/>
    <n v="5"/>
    <n v="96325000"/>
  </r>
  <r>
    <s v="83C-02656"/>
    <d v="2022-02-08T00:00:00"/>
    <s v="0003466"/>
    <x v="21"/>
    <x v="21"/>
    <s v="CTNKH"/>
    <x v="34"/>
    <x v="8"/>
    <n v="20468000"/>
    <n v="20468000"/>
    <n v="11"/>
    <n v="225148000"/>
  </r>
  <r>
    <s v="51D-32104"/>
    <d v="2022-02-08T00:00:00"/>
    <s v="0003465"/>
    <x v="18"/>
    <x v="18"/>
    <s v="CTTTDL"/>
    <x v="28"/>
    <x v="30"/>
    <n v="15100000"/>
    <n v="15100000"/>
    <n v="6"/>
    <n v="90600000"/>
  </r>
  <r>
    <s v="51D-32104"/>
    <d v="2022-02-08T00:00:00"/>
    <s v="0003465"/>
    <x v="18"/>
    <x v="18"/>
    <s v="CTTTDL"/>
    <x v="28"/>
    <x v="20"/>
    <n v="15065000"/>
    <n v="15065000"/>
    <n v="5"/>
    <n v="75325000"/>
  </r>
  <r>
    <s v="51D-32104"/>
    <d v="2022-02-08T00:00:00"/>
    <s v="0003465"/>
    <x v="18"/>
    <x v="18"/>
    <s v="CTTTDL"/>
    <x v="28"/>
    <x v="35"/>
    <n v="18230000"/>
    <n v="18230000"/>
    <n v="3"/>
    <n v="54690000"/>
  </r>
  <r>
    <s v="51D-32104"/>
    <d v="2022-02-08T00:00:00"/>
    <s v="0003465"/>
    <x v="18"/>
    <x v="18"/>
    <s v="CTTTDL"/>
    <x v="28"/>
    <x v="28"/>
    <n v="15165000"/>
    <n v="15165000"/>
    <n v="34"/>
    <n v="515610000"/>
  </r>
  <r>
    <s v="51D-32104"/>
    <d v="2022-02-08T00:00:00"/>
    <s v="0003465"/>
    <x v="18"/>
    <x v="18"/>
    <s v="CTTTDL"/>
    <x v="28"/>
    <x v="15"/>
    <n v="14914000"/>
    <n v="14914000"/>
    <n v="5"/>
    <n v="74570000"/>
  </r>
  <r>
    <s v="63C-10044"/>
    <d v="2022-02-08T00:00:00"/>
    <s v="0003463"/>
    <x v="7"/>
    <x v="7"/>
    <s v="DNTDU"/>
    <x v="9"/>
    <x v="3"/>
    <n v="16778000"/>
    <n v="16778000"/>
    <n v="7"/>
    <n v="117446000"/>
  </r>
  <r>
    <s v="66H-00507"/>
    <d v="2022-02-08T00:00:00"/>
    <s v="0003458"/>
    <x v="21"/>
    <x v="21"/>
    <s v="CTNKH"/>
    <x v="34"/>
    <x v="1"/>
    <n v="19265000"/>
    <n v="19265000"/>
    <n v="40"/>
    <n v="770600000"/>
  </r>
  <r>
    <s v="79C-12259"/>
    <d v="2022-02-08T00:00:00"/>
    <s v="0003471"/>
    <x v="16"/>
    <x v="16"/>
    <s v="BVT"/>
    <x v="29"/>
    <x v="1"/>
    <n v="19265000"/>
    <n v="19265000"/>
    <n v="14"/>
    <n v="269710000"/>
  </r>
  <r>
    <s v="86C-08418"/>
    <d v="2022-02-08T00:00:00"/>
    <s v="0003472"/>
    <x v="6"/>
    <x v="6"/>
    <s v="CTVTTV"/>
    <x v="8"/>
    <x v="7"/>
    <n v="15618000"/>
    <n v="15618000"/>
    <n v="22"/>
    <n v="343596000"/>
  </r>
  <r>
    <s v="86C-08418"/>
    <d v="2022-02-08T00:00:00"/>
    <s v="0003472"/>
    <x v="6"/>
    <x v="6"/>
    <s v="CTVTTV"/>
    <x v="8"/>
    <x v="5"/>
    <n v="15510000"/>
    <n v="15510000"/>
    <n v="7"/>
    <n v="108570000"/>
  </r>
  <r>
    <s v="86C-08418"/>
    <d v="2022-02-08T00:00:00"/>
    <s v="0003472"/>
    <x v="6"/>
    <x v="6"/>
    <s v="CTVTTV"/>
    <x v="8"/>
    <x v="12"/>
    <n v="15906000"/>
    <n v="15906000"/>
    <n v="3"/>
    <n v="47718000"/>
  </r>
  <r>
    <s v="86C-08418"/>
    <d v="2022-02-08T00:00:00"/>
    <s v="0003472"/>
    <x v="6"/>
    <x v="6"/>
    <s v="CTVTTV"/>
    <x v="8"/>
    <x v="13"/>
    <n v="15942000"/>
    <n v="15942000"/>
    <n v="3"/>
    <n v="47826000"/>
  </r>
  <r>
    <s v="78H-00290"/>
    <d v="2022-02-08T00:00:00"/>
    <s v="0003384"/>
    <x v="5"/>
    <x v="5"/>
    <s v="CTTTR"/>
    <x v="16"/>
    <x v="2"/>
    <n v="19158000"/>
    <n v="19158000"/>
    <n v="40"/>
    <n v="766320000"/>
  </r>
  <r>
    <s v="78H-00290"/>
    <d v="2022-02-08T00:00:00"/>
    <s v="0003384"/>
    <x v="5"/>
    <x v="5"/>
    <s v="CTTTR"/>
    <x v="16"/>
    <x v="1"/>
    <n v="19265000"/>
    <n v="19265000"/>
    <n v="45"/>
    <n v="866925000"/>
  </r>
  <r>
    <s v="78H-00294"/>
    <d v="2022-02-08T00:00:00"/>
    <s v="0003390"/>
    <x v="5"/>
    <x v="5"/>
    <s v="CTTTR"/>
    <x v="16"/>
    <x v="2"/>
    <n v="19158000"/>
    <n v="19158000"/>
    <n v="55"/>
    <n v="1053690000"/>
  </r>
  <r>
    <s v="78H-00294"/>
    <d v="2022-02-08T00:00:00"/>
    <s v="0003390"/>
    <x v="5"/>
    <x v="5"/>
    <s v="CTTTR"/>
    <x v="16"/>
    <x v="1"/>
    <n v="19265000"/>
    <n v="19265000"/>
    <n v="30"/>
    <n v="577950000"/>
  </r>
  <r>
    <s v="79C-13537"/>
    <d v="2022-02-08T00:00:00"/>
    <s v="0003408"/>
    <x v="16"/>
    <x v="16"/>
    <s v="CTPK"/>
    <x v="47"/>
    <x v="12"/>
    <n v="15906000"/>
    <n v="15906000"/>
    <n v="5"/>
    <n v="79530000"/>
  </r>
  <r>
    <s v="79C-13537"/>
    <d v="2022-02-08T00:00:00"/>
    <s v="0003408"/>
    <x v="16"/>
    <x v="16"/>
    <s v="CTPK"/>
    <x v="47"/>
    <x v="7"/>
    <n v="15618000"/>
    <n v="15618000"/>
    <n v="5"/>
    <n v="78090000"/>
  </r>
  <r>
    <s v="79C-13537"/>
    <d v="2022-02-08T00:00:00"/>
    <s v="0003408"/>
    <x v="16"/>
    <x v="16"/>
    <s v="CTPK"/>
    <x v="47"/>
    <x v="0"/>
    <n v="13666000"/>
    <n v="13666000"/>
    <n v="5"/>
    <n v="68330000"/>
  </r>
  <r>
    <s v="79C-13537"/>
    <d v="2022-02-08T00:00:00"/>
    <s v="0003408"/>
    <x v="16"/>
    <x v="16"/>
    <s v="CTPK"/>
    <x v="47"/>
    <x v="1"/>
    <n v="19265000"/>
    <n v="19265000"/>
    <n v="6"/>
    <n v="115590000"/>
  </r>
  <r>
    <s v="62H-02010"/>
    <d v="2022-02-08T00:00:00"/>
    <s v="0003377"/>
    <x v="3"/>
    <x v="3"/>
    <s v="CTANG"/>
    <x v="5"/>
    <x v="4"/>
    <n v="15676000"/>
    <n v="15676000"/>
    <n v="2.5"/>
    <n v="39190000"/>
  </r>
  <r>
    <s v="62C-07774"/>
    <d v="2022-02-08T00:00:00"/>
    <s v="0003378"/>
    <x v="3"/>
    <x v="3"/>
    <s v="CTANG"/>
    <x v="5"/>
    <x v="4"/>
    <n v="15676000"/>
    <n v="15676000"/>
    <n v="5"/>
    <n v="78380000"/>
  </r>
  <r>
    <s v="67C-09567"/>
    <d v="2022-02-08T00:00:00"/>
    <s v="0003400"/>
    <x v="4"/>
    <x v="4"/>
    <s v="CTHTHA"/>
    <x v="40"/>
    <x v="1"/>
    <n v="19265000"/>
    <n v="19265000"/>
    <n v="40"/>
    <n v="770600000"/>
  </r>
  <r>
    <s v="70C-07219"/>
    <d v="2022-02-08T00:00:00"/>
    <s v="0003430"/>
    <x v="9"/>
    <x v="9"/>
    <s v="CTMT"/>
    <x v="17"/>
    <x v="25"/>
    <n v="17248000"/>
    <n v="17248000"/>
    <n v="10"/>
    <n v="172480000"/>
  </r>
  <r>
    <s v="70C-07219"/>
    <d v="2022-02-08T00:00:00"/>
    <s v="0003430"/>
    <x v="9"/>
    <x v="9"/>
    <s v="CTMT"/>
    <x v="17"/>
    <x v="4"/>
    <n v="15676000"/>
    <n v="15676000"/>
    <n v="6"/>
    <n v="94056000"/>
  </r>
  <r>
    <s v="47C-24237"/>
    <d v="2022-02-08T00:00:00"/>
    <s v="0003417"/>
    <x v="18"/>
    <x v="18"/>
    <s v="CTTCH"/>
    <x v="23"/>
    <x v="18"/>
    <n v="12360000"/>
    <n v="12360000"/>
    <n v="50"/>
    <n v="618000000"/>
  </r>
  <r>
    <s v="51D-39980"/>
    <d v="2022-02-08T00:00:00"/>
    <s v="0003415"/>
    <x v="5"/>
    <x v="5"/>
    <s v="CTTTR"/>
    <x v="16"/>
    <x v="12"/>
    <n v="15906000"/>
    <n v="15906000"/>
    <n v="25"/>
    <n v="397650000"/>
  </r>
  <r>
    <s v="51D-39980"/>
    <d v="2022-02-08T00:00:00"/>
    <s v="0003415"/>
    <x v="5"/>
    <x v="5"/>
    <s v="CTTTR"/>
    <x v="16"/>
    <x v="4"/>
    <n v="15676000"/>
    <n v="15676000"/>
    <n v="25"/>
    <n v="391900000"/>
  </r>
  <r>
    <s v="51D-39980"/>
    <d v="2022-02-08T00:00:00"/>
    <s v="0003415"/>
    <x v="5"/>
    <x v="5"/>
    <s v="CTTTR"/>
    <x v="16"/>
    <x v="28"/>
    <n v="15165000"/>
    <n v="15165000"/>
    <n v="25"/>
    <n v="379125000"/>
  </r>
  <r>
    <s v="62C-15825"/>
    <d v="2022-02-08T00:00:00"/>
    <s v="0003450"/>
    <x v="3"/>
    <x v="3"/>
    <s v="CTANG"/>
    <x v="5"/>
    <x v="33"/>
    <n v="16200000"/>
    <n v="16200000"/>
    <n v="7"/>
    <n v="113400000"/>
  </r>
  <r>
    <s v="62C-07774"/>
    <d v="2022-02-08T00:00:00"/>
    <s v="0003451"/>
    <x v="3"/>
    <x v="3"/>
    <s v="CTANG"/>
    <x v="5"/>
    <x v="33"/>
    <n v="16200000"/>
    <n v="16200000"/>
    <n v="5"/>
    <n v="81000000"/>
  </r>
  <r>
    <s v="70C-07555"/>
    <d v="2022-02-08T00:00:00"/>
    <s v="0003456"/>
    <x v="9"/>
    <x v="9"/>
    <s v="CTMT"/>
    <x v="17"/>
    <x v="26"/>
    <n v="15935000"/>
    <n v="15935000"/>
    <n v="10"/>
    <n v="159350000"/>
  </r>
  <r>
    <s v="70C-07555"/>
    <d v="2022-02-08T00:00:00"/>
    <s v="0003456"/>
    <x v="9"/>
    <x v="9"/>
    <s v="CTMT"/>
    <x v="17"/>
    <x v="4"/>
    <n v="15676000"/>
    <n v="15676000"/>
    <n v="6"/>
    <n v="94056000"/>
  </r>
  <r>
    <s v="62H-02010"/>
    <d v="2022-02-08T00:00:00"/>
    <s v="0003464"/>
    <x v="3"/>
    <x v="3"/>
    <s v="CTANG"/>
    <x v="5"/>
    <x v="33"/>
    <n v="16200000"/>
    <n v="16200000"/>
    <n v="2.5"/>
    <n v="40500000"/>
  </r>
  <r>
    <s v="62H-02010"/>
    <d v="2022-02-08T00:00:00"/>
    <s v="0003461"/>
    <x v="3"/>
    <x v="3"/>
    <s v="CTANG"/>
    <x v="5"/>
    <x v="32"/>
    <n v="15780000"/>
    <n v="15780000"/>
    <n v="2.5"/>
    <n v="39450000"/>
  </r>
  <r>
    <s v="62C-07774"/>
    <d v="2022-02-08T00:00:00"/>
    <s v="0003460"/>
    <x v="3"/>
    <x v="3"/>
    <s v="CTANG"/>
    <x v="5"/>
    <x v="32"/>
    <n v="15780000"/>
    <n v="15780000"/>
    <n v="5"/>
    <n v="78900000"/>
  </r>
  <r>
    <s v="62C-15825"/>
    <d v="2022-02-08T00:00:00"/>
    <s v="0003459"/>
    <x v="3"/>
    <x v="3"/>
    <s v="CTANG"/>
    <x v="5"/>
    <x v="12"/>
    <n v="15906000"/>
    <n v="15906000"/>
    <n v="7.5"/>
    <n v="119295000"/>
  </r>
  <r>
    <s v="86C-08983"/>
    <d v="2022-02-08T00:00:00"/>
    <s v="0003399"/>
    <x v="25"/>
    <x v="25"/>
    <s v="CTTY"/>
    <x v="55"/>
    <x v="5"/>
    <n v="15510000"/>
    <n v="15510000"/>
    <n v="20"/>
    <n v="310200000"/>
  </r>
  <r>
    <s v="86C-08983"/>
    <d v="2022-02-08T00:00:00"/>
    <s v="0003399"/>
    <x v="25"/>
    <x v="25"/>
    <s v="CTTY"/>
    <x v="55"/>
    <x v="7"/>
    <n v="15618000"/>
    <n v="15618000"/>
    <n v="10"/>
    <n v="156180000"/>
  </r>
  <r>
    <s v="86C-08983"/>
    <d v="2022-02-08T00:00:00"/>
    <s v="0003399"/>
    <x v="25"/>
    <x v="25"/>
    <s v="CTTY"/>
    <x v="55"/>
    <x v="2"/>
    <n v="19158000"/>
    <n v="19158000"/>
    <n v="20"/>
    <n v="383160000"/>
  </r>
  <r>
    <s v="70K-3175"/>
    <d v="2022-02-09T00:00:00"/>
    <s v="0003479"/>
    <x v="9"/>
    <x v="9"/>
    <s v="CTHDU"/>
    <x v="11"/>
    <x v="5"/>
    <n v="15510000"/>
    <n v="15510000"/>
    <n v="10"/>
    <n v="155100000"/>
  </r>
  <r>
    <s v="95H-00454"/>
    <d v="2022-02-09T00:00:00"/>
    <s v="0003474"/>
    <x v="2"/>
    <x v="2"/>
    <s v="CTUN"/>
    <x v="2"/>
    <x v="8"/>
    <n v="20468000"/>
    <n v="20468000"/>
    <n v="7.6000000000000005"/>
    <n v="155556800"/>
  </r>
  <r>
    <s v="70K-2554"/>
    <d v="2022-02-09T00:00:00"/>
    <s v="0003476"/>
    <x v="9"/>
    <x v="9"/>
    <s v="CTHDU"/>
    <x v="11"/>
    <x v="4"/>
    <n v="15676000"/>
    <n v="15676000"/>
    <n v="16"/>
    <n v="250816000"/>
  </r>
  <r>
    <s v="BT-1999"/>
    <d v="2022-02-09T00:00:00"/>
    <s v="0003481"/>
    <x v="13"/>
    <x v="13"/>
    <s v="DNKH"/>
    <x v="15"/>
    <x v="2"/>
    <n v="19158000"/>
    <n v="19158000"/>
    <n v="15"/>
    <n v="287370000"/>
  </r>
  <r>
    <s v="BT-1999"/>
    <d v="2022-02-09T00:00:00"/>
    <s v="0003481"/>
    <x v="13"/>
    <x v="13"/>
    <s v="DNKH"/>
    <x v="15"/>
    <x v="8"/>
    <n v="20468000"/>
    <n v="20468000"/>
    <n v="35"/>
    <n v="716380000"/>
  </r>
  <r>
    <s v="95C-04739"/>
    <d v="2022-02-09T00:00:00"/>
    <s v="0003475"/>
    <x v="2"/>
    <x v="2"/>
    <s v="CTUN"/>
    <x v="2"/>
    <x v="8"/>
    <n v="20468000"/>
    <n v="20468000"/>
    <n v="7.4"/>
    <n v="151463200"/>
  </r>
  <r>
    <s v="DT-07840"/>
    <d v="2022-02-09T00:00:00"/>
    <s v="0003482"/>
    <x v="17"/>
    <x v="17"/>
    <s v="CTDNA"/>
    <x v="21"/>
    <x v="9"/>
    <n v="19103000"/>
    <n v="19103000"/>
    <n v="10"/>
    <n v="191030000"/>
  </r>
  <r>
    <s v="DT-07840"/>
    <d v="2022-02-09T00:00:00"/>
    <s v="0003482"/>
    <x v="17"/>
    <x v="17"/>
    <s v="CTDNA"/>
    <x v="21"/>
    <x v="1"/>
    <n v="19265000"/>
    <n v="19265000"/>
    <n v="8"/>
    <n v="154120000"/>
  </r>
  <r>
    <s v="DT-07840"/>
    <d v="2022-02-09T00:00:00"/>
    <s v="0003482"/>
    <x v="17"/>
    <x v="17"/>
    <s v="CTDNA"/>
    <x v="21"/>
    <x v="2"/>
    <n v="19158000"/>
    <n v="19158000"/>
    <n v="50"/>
    <n v="957900000"/>
  </r>
  <r>
    <s v="VL-15573"/>
    <d v="2022-02-09T00:00:00"/>
    <s v="0003483"/>
    <x v="9"/>
    <x v="9"/>
    <s v="CTHDU"/>
    <x v="11"/>
    <x v="5"/>
    <n v="15510000"/>
    <n v="15510000"/>
    <n v="100"/>
    <n v="1551000000"/>
  </r>
  <r>
    <s v="VL-15573"/>
    <d v="2022-02-09T00:00:00"/>
    <s v="0003483"/>
    <x v="9"/>
    <x v="9"/>
    <s v="CTHDU"/>
    <x v="11"/>
    <x v="7"/>
    <n v="15618000"/>
    <n v="15618000"/>
    <n v="170"/>
    <n v="2655060000"/>
  </r>
  <r>
    <s v="VL-15573"/>
    <d v="2022-02-09T00:00:00"/>
    <s v="0003483"/>
    <x v="9"/>
    <x v="9"/>
    <s v="CTHDU"/>
    <x v="11"/>
    <x v="3"/>
    <n v="16778000"/>
    <n v="16778000"/>
    <n v="170"/>
    <n v="2852260000"/>
  </r>
  <r>
    <s v="VL-15573"/>
    <d v="2022-02-09T00:00:00"/>
    <s v="0003483"/>
    <x v="9"/>
    <x v="9"/>
    <s v="CTHDU"/>
    <x v="11"/>
    <x v="4"/>
    <n v="15676000"/>
    <n v="15676000"/>
    <n v="100"/>
    <n v="1567600000"/>
  </r>
  <r>
    <s v="62C-11686"/>
    <d v="2022-02-09T00:00:00"/>
    <s v="0003496"/>
    <x v="9"/>
    <x v="9"/>
    <s v="CTHDU"/>
    <x v="11"/>
    <x v="5"/>
    <n v="15510000"/>
    <n v="15510000"/>
    <n v="10"/>
    <n v="155100000"/>
  </r>
  <r>
    <s v="62C-11686"/>
    <d v="2022-02-09T00:00:00"/>
    <s v="0003496"/>
    <x v="9"/>
    <x v="9"/>
    <s v="CTHDU"/>
    <x v="11"/>
    <x v="7"/>
    <n v="15618000"/>
    <n v="15618000"/>
    <n v="10"/>
    <n v="156180000"/>
  </r>
  <r>
    <s v="62C-11686"/>
    <d v="2022-02-09T00:00:00"/>
    <s v="0003496"/>
    <x v="9"/>
    <x v="9"/>
    <s v="CTHDU"/>
    <x v="11"/>
    <x v="25"/>
    <n v="17248000"/>
    <n v="17248000"/>
    <n v="10"/>
    <n v="172480000"/>
  </r>
  <r>
    <s v="62C-11686"/>
    <d v="2022-02-09T00:00:00"/>
    <s v="0003496"/>
    <x v="9"/>
    <x v="9"/>
    <s v="CTHDU"/>
    <x v="11"/>
    <x v="26"/>
    <n v="15935000"/>
    <n v="15935000"/>
    <n v="10"/>
    <n v="159350000"/>
  </r>
  <r>
    <s v="62C-05373"/>
    <d v="2022-02-09T00:00:00"/>
    <s v="0003498"/>
    <x v="3"/>
    <x v="3"/>
    <s v="CTHN"/>
    <x v="4"/>
    <x v="1"/>
    <n v="19265000"/>
    <n v="19265000"/>
    <n v="17"/>
    <n v="327505000"/>
  </r>
  <r>
    <s v="62C-05373"/>
    <d v="2022-02-09T00:00:00"/>
    <s v="0003498"/>
    <x v="3"/>
    <x v="3"/>
    <s v="CTHN"/>
    <x v="4"/>
    <x v="15"/>
    <n v="14914000"/>
    <n v="14914000"/>
    <n v="10"/>
    <n v="149140000"/>
  </r>
  <r>
    <s v="62C-05373"/>
    <d v="2022-02-09T00:00:00"/>
    <s v="0003498"/>
    <x v="3"/>
    <x v="3"/>
    <s v="CTHN"/>
    <x v="4"/>
    <x v="26"/>
    <n v="15935000"/>
    <n v="15935000"/>
    <n v="3"/>
    <n v="47805000"/>
  </r>
  <r>
    <s v="62C-05373"/>
    <d v="2022-02-09T00:00:00"/>
    <s v="0003498"/>
    <x v="3"/>
    <x v="3"/>
    <s v="CTHN"/>
    <x v="4"/>
    <x v="2"/>
    <n v="19158000"/>
    <n v="19158000"/>
    <n v="5"/>
    <n v="95790000"/>
  </r>
  <r>
    <s v="71C-04752"/>
    <d v="2022-02-09T00:00:00"/>
    <s v="0003511"/>
    <x v="8"/>
    <x v="8"/>
    <s v="CVH"/>
    <x v="31"/>
    <x v="2"/>
    <n v="19158000"/>
    <n v="19158000"/>
    <n v="17"/>
    <n v="325686000"/>
  </r>
  <r>
    <s v="70K-3175"/>
    <d v="2022-02-09T00:00:00"/>
    <s v="0003479"/>
    <x v="9"/>
    <x v="9"/>
    <s v="CTHDU"/>
    <x v="11"/>
    <x v="7"/>
    <n v="15618000"/>
    <n v="15618000"/>
    <n v="10"/>
    <n v="156180000"/>
  </r>
  <r>
    <s v="47C-09613"/>
    <d v="2022-02-09T00:00:00"/>
    <s v="0003500"/>
    <x v="18"/>
    <x v="18"/>
    <s v="CTHCH"/>
    <x v="45"/>
    <x v="18"/>
    <n v="12360000"/>
    <n v="12360000"/>
    <n v="50"/>
    <n v="618000000"/>
  </r>
  <r>
    <s v="78H-00420"/>
    <d v="2022-02-09T00:00:00"/>
    <s v="0003497"/>
    <x v="11"/>
    <x v="11"/>
    <s v="CTBTN"/>
    <x v="33"/>
    <x v="1"/>
    <n v="19265000"/>
    <n v="19265000"/>
    <n v="10"/>
    <n v="192650000"/>
  </r>
  <r>
    <s v="78H-00420"/>
    <d v="2022-02-09T00:00:00"/>
    <s v="0003497"/>
    <x v="11"/>
    <x v="11"/>
    <s v="CTBTN"/>
    <x v="33"/>
    <x v="16"/>
    <n v="14960000"/>
    <n v="14960000"/>
    <n v="25"/>
    <n v="374000000"/>
  </r>
  <r>
    <s v="78H-00420"/>
    <d v="2022-02-09T00:00:00"/>
    <s v="0003497"/>
    <x v="11"/>
    <x v="11"/>
    <s v="CTBTN"/>
    <x v="33"/>
    <x v="2"/>
    <n v="19158000"/>
    <n v="19158000"/>
    <n v="35"/>
    <n v="670530000"/>
  </r>
  <r>
    <s v="78H-00420"/>
    <d v="2022-02-09T00:00:00"/>
    <s v="0003497"/>
    <x v="11"/>
    <x v="11"/>
    <s v="CTBTN"/>
    <x v="33"/>
    <x v="13"/>
    <n v="15942000"/>
    <n v="15942000"/>
    <n v="5"/>
    <n v="79710000"/>
  </r>
  <r>
    <s v="51D-36717"/>
    <d v="2022-02-09T00:00:00"/>
    <s v="0003488"/>
    <x v="0"/>
    <x v="0"/>
    <s v="CTKN"/>
    <x v="0"/>
    <x v="13"/>
    <n v="15942000"/>
    <n v="15942000"/>
    <n v="40"/>
    <n v="637680000"/>
  </r>
  <r>
    <s v="51D-36717"/>
    <d v="2022-02-09T00:00:00"/>
    <s v="0003488"/>
    <x v="0"/>
    <x v="0"/>
    <s v="CTKN"/>
    <x v="0"/>
    <x v="12"/>
    <n v="15906000"/>
    <n v="15906000"/>
    <n v="10"/>
    <n v="159060000"/>
  </r>
  <r>
    <s v="51D-36717"/>
    <d v="2022-02-09T00:00:00"/>
    <s v="0003488"/>
    <x v="0"/>
    <x v="0"/>
    <s v="CTKN"/>
    <x v="0"/>
    <x v="20"/>
    <n v="15065000"/>
    <n v="15065000"/>
    <n v="20"/>
    <n v="301300000"/>
  </r>
  <r>
    <s v="85H-00112"/>
    <d v="2022-02-09T00:00:00"/>
    <s v="0003494"/>
    <x v="0"/>
    <x v="0"/>
    <s v="CTKN"/>
    <x v="0"/>
    <x v="7"/>
    <n v="15618000"/>
    <n v="15618000"/>
    <n v="15"/>
    <n v="234270000"/>
  </r>
  <r>
    <s v="85H-00112"/>
    <d v="2022-02-09T00:00:00"/>
    <s v="0003494"/>
    <x v="0"/>
    <x v="0"/>
    <s v="CTKN"/>
    <x v="0"/>
    <x v="5"/>
    <n v="15510000"/>
    <n v="15510000"/>
    <n v="10"/>
    <n v="155100000"/>
  </r>
  <r>
    <s v="85H-00112"/>
    <d v="2022-02-09T00:00:00"/>
    <s v="0003494"/>
    <x v="0"/>
    <x v="0"/>
    <s v="CTKN"/>
    <x v="0"/>
    <x v="6"/>
    <n v="16829000"/>
    <n v="16829000"/>
    <n v="2"/>
    <n v="33658000"/>
  </r>
  <r>
    <s v="85H-00112"/>
    <d v="2022-02-09T00:00:00"/>
    <s v="0003494"/>
    <x v="0"/>
    <x v="0"/>
    <s v="CTKN"/>
    <x v="0"/>
    <x v="3"/>
    <n v="16778000"/>
    <n v="16778000"/>
    <n v="1"/>
    <n v="16778000"/>
  </r>
  <r>
    <s v="85H-00112"/>
    <d v="2022-02-09T00:00:00"/>
    <s v="0003494"/>
    <x v="0"/>
    <x v="0"/>
    <s v="CTKN"/>
    <x v="0"/>
    <x v="4"/>
    <n v="15676000"/>
    <n v="15676000"/>
    <n v="1"/>
    <n v="15676000"/>
  </r>
  <r>
    <s v="85H-00112"/>
    <d v="2022-02-09T00:00:00"/>
    <s v="0003494"/>
    <x v="0"/>
    <x v="0"/>
    <s v="CTKN"/>
    <x v="0"/>
    <x v="2"/>
    <n v="19158000"/>
    <n v="19158000"/>
    <n v="3"/>
    <n v="57474000"/>
  </r>
  <r>
    <s v="50H-10262"/>
    <d v="2022-02-09T00:00:00"/>
    <s v="0003506"/>
    <x v="0"/>
    <x v="0"/>
    <s v="CTKN"/>
    <x v="0"/>
    <x v="18"/>
    <n v="12360000"/>
    <n v="12360000"/>
    <n v="70"/>
    <n v="865200000"/>
  </r>
  <r>
    <s v="47C-09682"/>
    <d v="2022-02-09T00:00:00"/>
    <s v="0003501"/>
    <x v="18"/>
    <x v="18"/>
    <s v="CTCNG"/>
    <x v="38"/>
    <x v="18"/>
    <n v="12360000"/>
    <n v="12360000"/>
    <n v="50"/>
    <n v="618000000"/>
  </r>
  <r>
    <s v="72C-12707"/>
    <d v="2022-02-09T00:00:00"/>
    <s v="0003477"/>
    <x v="6"/>
    <x v="6"/>
    <s v="CTVTTV"/>
    <x v="8"/>
    <x v="5"/>
    <n v="15510000"/>
    <n v="15510000"/>
    <n v="12"/>
    <n v="186120000"/>
  </r>
  <r>
    <s v="72C-12707"/>
    <d v="2022-02-09T00:00:00"/>
    <s v="0003477"/>
    <x v="6"/>
    <x v="6"/>
    <s v="CTVTTV"/>
    <x v="8"/>
    <x v="7"/>
    <n v="15618000"/>
    <n v="15618000"/>
    <n v="5"/>
    <n v="78090000"/>
  </r>
  <r>
    <s v="60C-13770"/>
    <d v="2022-02-09T00:00:00"/>
    <s v="0003478"/>
    <x v="6"/>
    <x v="6"/>
    <s v="CTVTUYET"/>
    <x v="22"/>
    <x v="5"/>
    <n v="15510000"/>
    <n v="15510000"/>
    <n v="19"/>
    <n v="294690000"/>
  </r>
  <r>
    <s v="63C-14365"/>
    <d v="2022-02-09T00:00:00"/>
    <s v="0003485"/>
    <x v="7"/>
    <x v="7"/>
    <s v="DNTDU"/>
    <x v="9"/>
    <x v="1"/>
    <n v="19265000"/>
    <n v="19265000"/>
    <n v="10"/>
    <n v="192650000"/>
  </r>
  <r>
    <s v="63C-14365"/>
    <d v="2022-02-09T00:00:00"/>
    <s v="0003485"/>
    <x v="7"/>
    <x v="7"/>
    <s v="DNTDU"/>
    <x v="9"/>
    <x v="2"/>
    <n v="19158000"/>
    <n v="19158000"/>
    <n v="10"/>
    <n v="191580000"/>
  </r>
  <r>
    <s v="63C-14365"/>
    <d v="2022-02-09T00:00:00"/>
    <s v="0003485"/>
    <x v="7"/>
    <x v="7"/>
    <s v="DNTDU"/>
    <x v="9"/>
    <x v="7"/>
    <n v="15618000"/>
    <n v="15618000"/>
    <n v="10"/>
    <n v="156180000"/>
  </r>
  <r>
    <s v="63C-14365"/>
    <d v="2022-02-09T00:00:00"/>
    <s v="0003485"/>
    <x v="7"/>
    <x v="7"/>
    <s v="DNTDU"/>
    <x v="9"/>
    <x v="5"/>
    <n v="15510000"/>
    <n v="15510000"/>
    <n v="6"/>
    <n v="93060000"/>
  </r>
  <r>
    <s v="78H-00047"/>
    <d v="2022-02-09T00:00:00"/>
    <s v="0003487"/>
    <x v="5"/>
    <x v="5"/>
    <s v="CTHNH"/>
    <x v="7"/>
    <x v="2"/>
    <n v="19158000"/>
    <n v="19158000"/>
    <n v="60"/>
    <n v="1149480000"/>
  </r>
  <r>
    <s v="68H-00326"/>
    <d v="2022-02-09T00:00:00"/>
    <s v="0003512"/>
    <x v="21"/>
    <x v="21"/>
    <s v="CTNKH"/>
    <x v="34"/>
    <x v="8"/>
    <n v="20468000"/>
    <n v="20468000"/>
    <n v="15"/>
    <n v="307020000"/>
  </r>
  <r>
    <s v="47C-17921"/>
    <d v="2022-02-09T00:00:00"/>
    <s v="0003510"/>
    <x v="18"/>
    <x v="18"/>
    <s v="CTTTDL"/>
    <x v="28"/>
    <x v="20"/>
    <n v="15065000"/>
    <n v="15065000"/>
    <n v="15"/>
    <n v="225975000"/>
  </r>
  <r>
    <s v="47C-17921"/>
    <d v="2022-02-09T00:00:00"/>
    <s v="0003510"/>
    <x v="18"/>
    <x v="18"/>
    <s v="CTTTDL"/>
    <x v="28"/>
    <x v="35"/>
    <n v="18230000"/>
    <n v="18230000"/>
    <n v="10"/>
    <n v="182300000"/>
  </r>
  <r>
    <s v="47C-17921"/>
    <d v="2022-02-09T00:00:00"/>
    <s v="0003510"/>
    <x v="18"/>
    <x v="18"/>
    <s v="CTTTDL"/>
    <x v="28"/>
    <x v="4"/>
    <n v="15676000"/>
    <n v="15676000"/>
    <n v="5"/>
    <n v="78380000"/>
  </r>
  <r>
    <s v="47C-17921"/>
    <d v="2022-02-09T00:00:00"/>
    <s v="0003510"/>
    <x v="18"/>
    <x v="18"/>
    <s v="CTTTDL"/>
    <x v="28"/>
    <x v="13"/>
    <n v="15942000"/>
    <n v="15942000"/>
    <n v="5"/>
    <n v="79710000"/>
  </r>
  <r>
    <s v="47C-17921"/>
    <d v="2022-02-09T00:00:00"/>
    <s v="0003509"/>
    <x v="18"/>
    <x v="18"/>
    <s v="CTTTDL"/>
    <x v="28"/>
    <x v="18"/>
    <n v="12360000"/>
    <n v="12360000"/>
    <n v="15"/>
    <n v="185400000"/>
  </r>
  <r>
    <s v="78H-00047"/>
    <d v="2022-02-09T00:00:00"/>
    <s v="0003487"/>
    <x v="5"/>
    <x v="5"/>
    <s v="CTHNH"/>
    <x v="7"/>
    <x v="1"/>
    <n v="19265000"/>
    <n v="19265000"/>
    <n v="20"/>
    <n v="385300000"/>
  </r>
  <r>
    <s v="86H-00022"/>
    <d v="2022-02-09T00:00:00"/>
    <s v="0003486"/>
    <x v="6"/>
    <x v="6"/>
    <s v="CTVTTV"/>
    <x v="8"/>
    <x v="7"/>
    <n v="15618000"/>
    <n v="15618000"/>
    <n v="35"/>
    <n v="546630000"/>
  </r>
  <r>
    <s v="86H-00022"/>
    <d v="2022-02-09T00:00:00"/>
    <s v="0003486"/>
    <x v="6"/>
    <x v="6"/>
    <s v="CTVTTV"/>
    <x v="8"/>
    <x v="14"/>
    <n v="18653000"/>
    <n v="18653000"/>
    <n v="6"/>
    <n v="111918000"/>
  </r>
  <r>
    <s v="86H-00022"/>
    <d v="2022-02-09T00:00:00"/>
    <s v="0003486"/>
    <x v="6"/>
    <x v="6"/>
    <s v="CTVTTV"/>
    <x v="8"/>
    <x v="1"/>
    <n v="19265000"/>
    <n v="19265000"/>
    <n v="2"/>
    <n v="38530000"/>
  </r>
  <r>
    <s v="86H-00022"/>
    <d v="2022-02-09T00:00:00"/>
    <s v="0003486"/>
    <x v="6"/>
    <x v="6"/>
    <s v="CTVTTV"/>
    <x v="8"/>
    <x v="39"/>
    <n v="19227000"/>
    <n v="19227000"/>
    <n v="5"/>
    <n v="96135000"/>
  </r>
  <r>
    <s v="86H-00022"/>
    <d v="2022-02-09T00:00:00"/>
    <s v="0003486"/>
    <x v="6"/>
    <x v="6"/>
    <s v="CTVTTV"/>
    <x v="8"/>
    <x v="2"/>
    <n v="19158000"/>
    <n v="19158000"/>
    <n v="1"/>
    <n v="19158000"/>
  </r>
  <r>
    <s v="86H-00022"/>
    <d v="2022-02-09T00:00:00"/>
    <s v="0003486"/>
    <x v="6"/>
    <x v="6"/>
    <s v="CTVTTV"/>
    <x v="8"/>
    <x v="5"/>
    <n v="15510000"/>
    <n v="15510000"/>
    <n v="1"/>
    <n v="15510000"/>
  </r>
  <r>
    <s v="51D-04195"/>
    <d v="2022-02-09T00:00:00"/>
    <s v="0003493"/>
    <x v="6"/>
    <x v="6"/>
    <s v="CTVTTV"/>
    <x v="8"/>
    <x v="5"/>
    <n v="15510000"/>
    <n v="15510000"/>
    <n v="15"/>
    <n v="232650000"/>
  </r>
  <r>
    <s v="51D-04195"/>
    <d v="2022-02-09T00:00:00"/>
    <s v="0003493"/>
    <x v="6"/>
    <x v="6"/>
    <s v="CTVTTV"/>
    <x v="8"/>
    <x v="7"/>
    <n v="15618000"/>
    <n v="15618000"/>
    <n v="15"/>
    <n v="234270000"/>
  </r>
  <r>
    <s v="51D-04195"/>
    <d v="2022-02-09T00:00:00"/>
    <s v="0003493"/>
    <x v="6"/>
    <x v="6"/>
    <s v="CTVTTV"/>
    <x v="8"/>
    <x v="4"/>
    <n v="15676000"/>
    <n v="15676000"/>
    <n v="3"/>
    <n v="47028000"/>
  </r>
  <r>
    <s v="78H-00548"/>
    <d v="2022-02-09T00:00:00"/>
    <s v="0003491"/>
    <x v="5"/>
    <x v="5"/>
    <s v="CTHNH"/>
    <x v="7"/>
    <x v="2"/>
    <n v="19158000"/>
    <n v="19158000"/>
    <n v="60"/>
    <n v="1149480000"/>
  </r>
  <r>
    <s v="78H-00548"/>
    <d v="2022-02-09T00:00:00"/>
    <s v="0003491"/>
    <x v="5"/>
    <x v="5"/>
    <s v="CTHNH"/>
    <x v="7"/>
    <x v="1"/>
    <n v="19265000"/>
    <n v="19265000"/>
    <n v="20"/>
    <n v="385300000"/>
  </r>
  <r>
    <s v="85C-04469"/>
    <d v="2022-02-09T00:00:00"/>
    <s v="0003490"/>
    <x v="6"/>
    <x v="6"/>
    <s v="CTVTTV"/>
    <x v="8"/>
    <x v="3"/>
    <n v="16778000"/>
    <n v="16778000"/>
    <n v="1"/>
    <n v="16778000"/>
  </r>
  <r>
    <s v="85C-04469"/>
    <d v="2022-02-09T00:00:00"/>
    <s v="0003490"/>
    <x v="6"/>
    <x v="6"/>
    <s v="CTVTTV"/>
    <x v="8"/>
    <x v="5"/>
    <n v="15510000"/>
    <n v="15510000"/>
    <n v="5.5"/>
    <n v="85305000"/>
  </r>
  <r>
    <s v="85C-04469"/>
    <d v="2022-02-09T00:00:00"/>
    <s v="0003490"/>
    <x v="6"/>
    <x v="6"/>
    <s v="CTVTTV"/>
    <x v="8"/>
    <x v="7"/>
    <n v="15618000"/>
    <n v="15618000"/>
    <n v="12.5"/>
    <n v="195225000"/>
  </r>
  <r>
    <s v="85C-04469"/>
    <d v="2022-02-09T00:00:00"/>
    <s v="0003490"/>
    <x v="6"/>
    <x v="6"/>
    <s v="CTVTTV"/>
    <x v="8"/>
    <x v="13"/>
    <n v="15942000"/>
    <n v="15942000"/>
    <n v="4"/>
    <n v="63768000"/>
  </r>
  <r>
    <s v="70H-02269"/>
    <d v="2022-02-09T00:00:00"/>
    <s v="0003489"/>
    <x v="6"/>
    <x v="6"/>
    <s v="CTVTTV"/>
    <x v="8"/>
    <x v="4"/>
    <n v="15676000"/>
    <n v="15676000"/>
    <n v="15"/>
    <n v="235140000"/>
  </r>
  <r>
    <s v="70H-02269"/>
    <d v="2022-02-09T00:00:00"/>
    <s v="0003489"/>
    <x v="6"/>
    <x v="6"/>
    <s v="CTVTTV"/>
    <x v="8"/>
    <x v="3"/>
    <n v="16778000"/>
    <n v="16778000"/>
    <n v="12"/>
    <n v="201336000"/>
  </r>
  <r>
    <s v="70H-02269"/>
    <d v="2022-02-09T00:00:00"/>
    <s v="0003489"/>
    <x v="6"/>
    <x v="6"/>
    <s v="CTVTTV"/>
    <x v="8"/>
    <x v="5"/>
    <n v="15510000"/>
    <n v="15510000"/>
    <n v="8"/>
    <n v="124080000"/>
  </r>
  <r>
    <s v="70H-02269"/>
    <d v="2022-02-09T00:00:00"/>
    <s v="0003489"/>
    <x v="6"/>
    <x v="6"/>
    <s v="CTVTTV"/>
    <x v="8"/>
    <x v="7"/>
    <n v="15618000"/>
    <n v="15618000"/>
    <n v="8"/>
    <n v="124944000"/>
  </r>
  <r>
    <s v="70H-02269"/>
    <d v="2022-02-09T00:00:00"/>
    <s v="0003489"/>
    <x v="6"/>
    <x v="6"/>
    <s v="CTVTTV"/>
    <x v="8"/>
    <x v="1"/>
    <n v="19265000"/>
    <n v="19265000"/>
    <n v="10"/>
    <n v="192650000"/>
  </r>
  <r>
    <s v="70H-02269"/>
    <d v="2022-02-09T00:00:00"/>
    <s v="0003489"/>
    <x v="6"/>
    <x v="6"/>
    <s v="CTVTTV"/>
    <x v="8"/>
    <x v="2"/>
    <n v="19158000"/>
    <n v="19158000"/>
    <n v="3"/>
    <n v="57474000"/>
  </r>
  <r>
    <s v="70H-02269"/>
    <d v="2022-02-09T00:00:00"/>
    <s v="0003489"/>
    <x v="6"/>
    <x v="6"/>
    <s v="CTVTTV"/>
    <x v="8"/>
    <x v="25"/>
    <n v="17248000"/>
    <n v="17248000"/>
    <n v="2"/>
    <n v="34496000"/>
  </r>
  <r>
    <s v="70H-02269"/>
    <d v="2022-02-09T00:00:00"/>
    <s v="0003489"/>
    <x v="6"/>
    <x v="6"/>
    <s v="CTVTTV"/>
    <x v="8"/>
    <x v="26"/>
    <n v="15935000"/>
    <n v="15935000"/>
    <n v="2"/>
    <n v="31870000"/>
  </r>
  <r>
    <s v="70H-01216"/>
    <d v="2022-02-09T00:00:00"/>
    <s v="0003505"/>
    <x v="6"/>
    <x v="6"/>
    <s v="CTVTTV"/>
    <x v="8"/>
    <x v="4"/>
    <n v="15676000"/>
    <n v="15676000"/>
    <n v="10"/>
    <n v="156760000"/>
  </r>
  <r>
    <s v="70H-01216"/>
    <d v="2022-02-09T00:00:00"/>
    <s v="0003505"/>
    <x v="6"/>
    <x v="6"/>
    <s v="CTVTTV"/>
    <x v="8"/>
    <x v="1"/>
    <n v="19265000"/>
    <n v="19265000"/>
    <n v="15"/>
    <n v="288975000"/>
  </r>
  <r>
    <s v="70H-01216"/>
    <d v="2022-02-09T00:00:00"/>
    <s v="0003505"/>
    <x v="6"/>
    <x v="6"/>
    <s v="CTVTTV"/>
    <x v="8"/>
    <x v="3"/>
    <n v="16778000"/>
    <n v="16778000"/>
    <n v="20"/>
    <n v="335560000"/>
  </r>
  <r>
    <s v="60H-01738"/>
    <d v="2022-02-09T00:00:00"/>
    <s v="0003504"/>
    <x v="6"/>
    <x v="6"/>
    <s v="CTVTTV"/>
    <x v="8"/>
    <x v="1"/>
    <n v="19265000"/>
    <n v="19265000"/>
    <n v="20"/>
    <n v="385300000"/>
  </r>
  <r>
    <s v="60H-01738"/>
    <d v="2022-02-09T00:00:00"/>
    <s v="0003504"/>
    <x v="6"/>
    <x v="6"/>
    <s v="CTVTTV"/>
    <x v="8"/>
    <x v="2"/>
    <n v="19158000"/>
    <n v="19158000"/>
    <n v="10"/>
    <n v="191580000"/>
  </r>
  <r>
    <s v="60H-01738"/>
    <d v="2022-02-09T00:00:00"/>
    <s v="0003504"/>
    <x v="6"/>
    <x v="6"/>
    <s v="CTVTTV"/>
    <x v="8"/>
    <x v="0"/>
    <n v="13666000"/>
    <n v="13666000"/>
    <n v="5"/>
    <n v="68330000"/>
  </r>
  <r>
    <s v="62C-04349"/>
    <d v="2022-02-09T00:00:00"/>
    <s v="0003503"/>
    <x v="7"/>
    <x v="7"/>
    <s v="DNTDU"/>
    <x v="9"/>
    <x v="3"/>
    <n v="16778000"/>
    <n v="16778000"/>
    <n v="7"/>
    <n v="117446000"/>
  </r>
  <r>
    <s v="62C-04349"/>
    <d v="2022-02-09T00:00:00"/>
    <s v="0003503"/>
    <x v="7"/>
    <x v="7"/>
    <s v="DNTDU"/>
    <x v="9"/>
    <x v="4"/>
    <n v="15676000"/>
    <n v="15676000"/>
    <n v="7"/>
    <n v="109732000"/>
  </r>
  <r>
    <s v="60C-33634"/>
    <d v="2022-02-09T00:00:00"/>
    <s v="0003502"/>
    <x v="6"/>
    <x v="6"/>
    <s v="CTVTTV"/>
    <x v="8"/>
    <x v="7"/>
    <n v="15618000"/>
    <n v="15618000"/>
    <n v="9"/>
    <n v="140562000"/>
  </r>
  <r>
    <s v="60C-33634"/>
    <d v="2022-02-09T00:00:00"/>
    <s v="0003502"/>
    <x v="6"/>
    <x v="6"/>
    <s v="CTVTTV"/>
    <x v="8"/>
    <x v="5"/>
    <n v="15510000"/>
    <n v="15510000"/>
    <n v="6"/>
    <n v="93060000"/>
  </r>
  <r>
    <s v="60C-33634"/>
    <d v="2022-02-09T00:00:00"/>
    <s v="0003502"/>
    <x v="6"/>
    <x v="6"/>
    <s v="CTVTTV"/>
    <x v="8"/>
    <x v="21"/>
    <n v="16757000"/>
    <n v="16757000"/>
    <n v="2"/>
    <n v="33514000"/>
  </r>
  <r>
    <s v="60C-33634"/>
    <d v="2022-02-09T00:00:00"/>
    <s v="0003502"/>
    <x v="6"/>
    <x v="6"/>
    <s v="CTVTTV"/>
    <x v="8"/>
    <x v="16"/>
    <n v="14960000"/>
    <n v="14960000"/>
    <n v="17"/>
    <n v="254320000"/>
  </r>
  <r>
    <s v="78H-00427"/>
    <d v="2022-02-09T00:00:00"/>
    <s v="0003499"/>
    <x v="11"/>
    <x v="11"/>
    <s v="NVHU"/>
    <x v="39"/>
    <x v="2"/>
    <n v="19158000"/>
    <n v="19158000"/>
    <n v="80"/>
    <n v="1532640000"/>
  </r>
  <r>
    <s v="60C-33966"/>
    <d v="2022-02-09T00:00:00"/>
    <s v="0003495"/>
    <x v="6"/>
    <x v="6"/>
    <s v="CTVTTV"/>
    <x v="8"/>
    <x v="1"/>
    <n v="19265000"/>
    <n v="19265000"/>
    <n v="30"/>
    <n v="577950000"/>
  </r>
  <r>
    <s v="60C-33966"/>
    <d v="2022-02-09T00:00:00"/>
    <s v="0003495"/>
    <x v="6"/>
    <x v="6"/>
    <s v="CTVTTV"/>
    <x v="8"/>
    <x v="7"/>
    <n v="15618000"/>
    <n v="15618000"/>
    <n v="4.5"/>
    <n v="70281000"/>
  </r>
  <r>
    <s v="70C-04716"/>
    <d v="2022-02-09T00:00:00"/>
    <s v="0003507"/>
    <x v="6"/>
    <x v="6"/>
    <s v="CTVTTV"/>
    <x v="8"/>
    <x v="5"/>
    <n v="15510000"/>
    <n v="15510000"/>
    <n v="5"/>
    <n v="77550000"/>
  </r>
  <r>
    <s v="70C-04716"/>
    <d v="2022-02-09T00:00:00"/>
    <s v="0003507"/>
    <x v="6"/>
    <x v="6"/>
    <s v="CTVTTV"/>
    <x v="8"/>
    <x v="7"/>
    <n v="15618000"/>
    <n v="15618000"/>
    <n v="5"/>
    <n v="78090000"/>
  </r>
  <r>
    <s v="70C-04716"/>
    <d v="2022-02-09T00:00:00"/>
    <s v="0003507"/>
    <x v="6"/>
    <x v="6"/>
    <s v="CTVTTV"/>
    <x v="8"/>
    <x v="2"/>
    <n v="19158000"/>
    <n v="19158000"/>
    <n v="3"/>
    <n v="57474000"/>
  </r>
  <r>
    <s v="70C-04716"/>
    <d v="2022-02-09T00:00:00"/>
    <s v="0003507"/>
    <x v="6"/>
    <x v="6"/>
    <s v="CTVTTV"/>
    <x v="8"/>
    <x v="25"/>
    <n v="17248000"/>
    <n v="17248000"/>
    <n v="4"/>
    <n v="68992000"/>
  </r>
  <r>
    <s v="70C-04716"/>
    <d v="2022-02-09T00:00:00"/>
    <s v="0003507"/>
    <x v="6"/>
    <x v="6"/>
    <s v="CTVTTV"/>
    <x v="8"/>
    <x v="26"/>
    <n v="15935000"/>
    <n v="15935000"/>
    <n v="3.5"/>
    <n v="55772500"/>
  </r>
  <r>
    <s v="62H-02010"/>
    <d v="2022-02-09T00:00:00"/>
    <s v="0003473"/>
    <x v="3"/>
    <x v="3"/>
    <s v="CTANG"/>
    <x v="5"/>
    <x v="2"/>
    <n v="19158000"/>
    <n v="19158000"/>
    <n v="4"/>
    <n v="76632000"/>
  </r>
  <r>
    <s v="83C-06240"/>
    <d v="2022-02-09T00:00:00"/>
    <s v="0003484"/>
    <x v="4"/>
    <x v="4"/>
    <s v="CTTLOI"/>
    <x v="35"/>
    <x v="2"/>
    <n v="19158000"/>
    <n v="19158000"/>
    <n v="4"/>
    <n v="76632000"/>
  </r>
  <r>
    <s v="83C-06240"/>
    <d v="2022-02-09T00:00:00"/>
    <s v="0003484"/>
    <x v="4"/>
    <x v="4"/>
    <s v="CTTLOI"/>
    <x v="35"/>
    <x v="10"/>
    <n v="17470000"/>
    <n v="17470000"/>
    <n v="2.5"/>
    <n v="43675000"/>
  </r>
  <r>
    <s v="62C-07774"/>
    <d v="2022-02-09T00:00:00"/>
    <s v="0003480"/>
    <x v="3"/>
    <x v="3"/>
    <s v="CTANG"/>
    <x v="5"/>
    <x v="14"/>
    <n v="18653000"/>
    <n v="18653000"/>
    <n v="10"/>
    <n v="186530000"/>
  </r>
  <r>
    <s v="67H-00215"/>
    <d v="2022-02-09T00:00:00"/>
    <s v="0003492"/>
    <x v="4"/>
    <x v="4"/>
    <s v="CTHTHA"/>
    <x v="40"/>
    <x v="1"/>
    <n v="19265000"/>
    <n v="19265000"/>
    <n v="25"/>
    <n v="481625000"/>
  </r>
  <r>
    <s v="62C-15825"/>
    <d v="2022-02-09T00:00:00"/>
    <s v="0003508"/>
    <x v="3"/>
    <x v="3"/>
    <s v="CTANG"/>
    <x v="5"/>
    <x v="32"/>
    <n v="15780000"/>
    <n v="15780000"/>
    <n v="10"/>
    <n v="157800000"/>
  </r>
  <r>
    <s v="62C-15825"/>
    <d v="2022-02-09T00:00:00"/>
    <s v="0003508"/>
    <x v="3"/>
    <x v="3"/>
    <s v="CTANG"/>
    <x v="5"/>
    <x v="38"/>
    <n v="15900000"/>
    <n v="15900000"/>
    <n v="4"/>
    <n v="63600000"/>
  </r>
  <r>
    <s v="62C-07774"/>
    <d v="2022-02-09T00:00:00"/>
    <s v="0003513"/>
    <x v="3"/>
    <x v="3"/>
    <s v="CTANG"/>
    <x v="5"/>
    <x v="12"/>
    <n v="15906000"/>
    <n v="15906000"/>
    <n v="10"/>
    <n v="159060000"/>
  </r>
  <r>
    <s v="67C-03066"/>
    <d v="2022-02-10T00:00:00"/>
    <s v="0003526"/>
    <x v="13"/>
    <x v="13"/>
    <s v="DNKH"/>
    <x v="15"/>
    <x v="12"/>
    <n v="15906000"/>
    <n v="15906000"/>
    <n v="2"/>
    <n v="31812000"/>
  </r>
  <r>
    <s v="67C-03066"/>
    <d v="2022-02-10T00:00:00"/>
    <s v="0003526"/>
    <x v="13"/>
    <x v="13"/>
    <s v="DNKH"/>
    <x v="15"/>
    <x v="13"/>
    <n v="15942000"/>
    <n v="15942000"/>
    <n v="5"/>
    <n v="79710000"/>
  </r>
  <r>
    <s v="67C-03066"/>
    <d v="2022-02-10T00:00:00"/>
    <s v="0003526"/>
    <x v="13"/>
    <x v="13"/>
    <s v="DNKH"/>
    <x v="15"/>
    <x v="15"/>
    <n v="14914000"/>
    <n v="14914000"/>
    <n v="2"/>
    <n v="29828000"/>
  </r>
  <r>
    <s v="95H-00454"/>
    <d v="2022-02-10T00:00:00"/>
    <s v="0003527"/>
    <x v="2"/>
    <x v="2"/>
    <s v="CTUN"/>
    <x v="2"/>
    <x v="8"/>
    <n v="20468000"/>
    <n v="20468000"/>
    <n v="7.6000000000000005"/>
    <n v="155556800"/>
  </r>
  <r>
    <s v="95C-04739"/>
    <d v="2022-02-10T00:00:00"/>
    <s v="0003519"/>
    <x v="2"/>
    <x v="2"/>
    <s v="CTUN"/>
    <x v="2"/>
    <x v="8"/>
    <n v="20468000"/>
    <n v="20468000"/>
    <n v="7.4"/>
    <n v="151463200"/>
  </r>
  <r>
    <s v="63H-00906"/>
    <d v="2022-02-10T00:00:00"/>
    <s v="0003522"/>
    <x v="13"/>
    <x v="13"/>
    <s v="DNKH"/>
    <x v="15"/>
    <x v="1"/>
    <n v="19265000"/>
    <n v="19265000"/>
    <n v="7"/>
    <n v="134855000"/>
  </r>
  <r>
    <s v="AG-22515"/>
    <d v="2022-02-10T00:00:00"/>
    <s v="0003534"/>
    <x v="13"/>
    <x v="13"/>
    <s v="DNKH"/>
    <x v="15"/>
    <x v="2"/>
    <n v="19158000"/>
    <n v="19158000"/>
    <n v="180"/>
    <n v="3448440000"/>
  </r>
  <r>
    <s v="AG-22515"/>
    <d v="2022-02-10T00:00:00"/>
    <s v="0003534"/>
    <x v="13"/>
    <x v="13"/>
    <s v="DNKH"/>
    <x v="15"/>
    <x v="8"/>
    <n v="20468000"/>
    <n v="20468000"/>
    <n v="20"/>
    <n v="409360000"/>
  </r>
  <r>
    <s v="AG-22515"/>
    <d v="2022-02-10T00:00:00"/>
    <s v="0003534"/>
    <x v="13"/>
    <x v="13"/>
    <s v="DNKH"/>
    <x v="15"/>
    <x v="26"/>
    <n v="15935000"/>
    <n v="15935000"/>
    <n v="100"/>
    <n v="1593500000"/>
  </r>
  <r>
    <s v="47C-17103"/>
    <d v="2022-02-10T00:00:00"/>
    <s v="0003545"/>
    <x v="18"/>
    <x v="18"/>
    <s v="CTHCH"/>
    <x v="45"/>
    <x v="18"/>
    <n v="12360000"/>
    <n v="12360000"/>
    <n v="60"/>
    <n v="741600000"/>
  </r>
  <r>
    <s v="47C-17103"/>
    <d v="2022-02-10T00:00:00"/>
    <s v="0003544"/>
    <x v="18"/>
    <x v="18"/>
    <s v="CTHCH"/>
    <x v="45"/>
    <x v="26"/>
    <n v="15935000"/>
    <n v="15935000"/>
    <n v="10"/>
    <n v="159350000"/>
  </r>
  <r>
    <s v="70C-11433"/>
    <d v="2022-02-10T00:00:00"/>
    <s v="0003540"/>
    <x v="9"/>
    <x v="9"/>
    <s v="CTHDU"/>
    <x v="11"/>
    <x v="4"/>
    <n v="15676000"/>
    <n v="15676000"/>
    <n v="17"/>
    <n v="266492000"/>
  </r>
  <r>
    <s v="66C-03700"/>
    <d v="2022-02-10T00:00:00"/>
    <s v="0003543"/>
    <x v="13"/>
    <x v="13"/>
    <s v="DNKH"/>
    <x v="15"/>
    <x v="3"/>
    <n v="16778000"/>
    <n v="16778000"/>
    <n v="4"/>
    <n v="67112000"/>
  </r>
  <r>
    <s v="66C-03700"/>
    <d v="2022-02-10T00:00:00"/>
    <s v="0003543"/>
    <x v="13"/>
    <x v="13"/>
    <s v="DNKH"/>
    <x v="15"/>
    <x v="7"/>
    <n v="15618000"/>
    <n v="15618000"/>
    <n v="4"/>
    <n v="62472000"/>
  </r>
  <r>
    <s v="66C-03700"/>
    <d v="2022-02-10T00:00:00"/>
    <s v="0003543"/>
    <x v="13"/>
    <x v="13"/>
    <s v="DNKH"/>
    <x v="15"/>
    <x v="12"/>
    <n v="15906000"/>
    <n v="15906000"/>
    <n v="8"/>
    <n v="127248000"/>
  </r>
  <r>
    <s v="66C-03700"/>
    <d v="2022-02-10T00:00:00"/>
    <s v="0003543"/>
    <x v="13"/>
    <x v="13"/>
    <s v="DNKH"/>
    <x v="15"/>
    <x v="38"/>
    <n v="15900000"/>
    <n v="15900000"/>
    <n v="1"/>
    <n v="15900000"/>
  </r>
  <r>
    <s v="66C-03700"/>
    <d v="2022-02-10T00:00:00"/>
    <s v="0003543"/>
    <x v="13"/>
    <x v="13"/>
    <s v="DNKH"/>
    <x v="15"/>
    <x v="56"/>
    <n v="16500000"/>
    <n v="16500000"/>
    <n v="1"/>
    <n v="16500000"/>
  </r>
  <r>
    <s v="66C-03700"/>
    <d v="2022-02-10T00:00:00"/>
    <s v="0003543"/>
    <x v="13"/>
    <x v="13"/>
    <s v="DNKH"/>
    <x v="15"/>
    <x v="37"/>
    <n v="18000000"/>
    <n v="18000000"/>
    <n v="0.6"/>
    <n v="10800000"/>
  </r>
  <r>
    <s v="93C-06713"/>
    <d v="2022-02-10T00:00:00"/>
    <s v="0003523"/>
    <x v="0"/>
    <x v="0"/>
    <s v="CTKN"/>
    <x v="0"/>
    <x v="2"/>
    <n v="19158000"/>
    <n v="19158000"/>
    <n v="35"/>
    <n v="670530000"/>
  </r>
  <r>
    <s v="70C-08503"/>
    <d v="2022-02-10T00:00:00"/>
    <s v="0003536"/>
    <x v="0"/>
    <x v="0"/>
    <s v="CTKN"/>
    <x v="0"/>
    <x v="1"/>
    <n v="19265000"/>
    <n v="19265000"/>
    <n v="6"/>
    <n v="115590000"/>
  </r>
  <r>
    <s v="70C-08503"/>
    <d v="2022-02-10T00:00:00"/>
    <s v="0003536"/>
    <x v="0"/>
    <x v="0"/>
    <s v="CTKN"/>
    <x v="0"/>
    <x v="16"/>
    <n v="14960000"/>
    <n v="14960000"/>
    <n v="4"/>
    <n v="59840000"/>
  </r>
  <r>
    <s v="47C-17118"/>
    <d v="2022-02-10T00:00:00"/>
    <s v="0003552"/>
    <x v="20"/>
    <x v="20"/>
    <s v="CTKH"/>
    <x v="27"/>
    <x v="27"/>
    <n v="15065000"/>
    <n v="15065000"/>
    <n v="35"/>
    <n v="527275000"/>
  </r>
  <r>
    <s v="47C-17118"/>
    <d v="2022-02-10T00:00:00"/>
    <s v="0003552"/>
    <x v="20"/>
    <x v="20"/>
    <s v="CTKH"/>
    <x v="27"/>
    <x v="16"/>
    <n v="14960000"/>
    <n v="14960000"/>
    <n v="5"/>
    <n v="74800000"/>
  </r>
  <r>
    <s v="47C-17118"/>
    <d v="2022-02-10T00:00:00"/>
    <s v="0003552"/>
    <x v="20"/>
    <x v="20"/>
    <s v="CTKH"/>
    <x v="27"/>
    <x v="57"/>
    <n v="17205000"/>
    <n v="17205000"/>
    <n v="5"/>
    <n v="86025000"/>
  </r>
  <r>
    <s v="47C-17118"/>
    <d v="2022-02-10T00:00:00"/>
    <s v="0003551"/>
    <x v="20"/>
    <x v="20"/>
    <s v="CTKH"/>
    <x v="27"/>
    <x v="18"/>
    <n v="12360000"/>
    <n v="12360000"/>
    <n v="5"/>
    <n v="61800000"/>
  </r>
  <r>
    <s v="ST-06323"/>
    <d v="2022-02-10T00:00:00"/>
    <s v="0003529"/>
    <x v="21"/>
    <x v="21"/>
    <s v="CTNKH"/>
    <x v="34"/>
    <x v="12"/>
    <n v="15906000"/>
    <n v="15906000"/>
    <n v="35"/>
    <n v="556710000"/>
  </r>
  <r>
    <s v="ST-06323"/>
    <d v="2022-02-10T00:00:00"/>
    <s v="0003529"/>
    <x v="21"/>
    <x v="21"/>
    <s v="CTNKH"/>
    <x v="34"/>
    <x v="26"/>
    <n v="15935000"/>
    <n v="15935000"/>
    <n v="15"/>
    <n v="239025000"/>
  </r>
  <r>
    <s v="84H-00570"/>
    <d v="2022-02-10T00:00:00"/>
    <s v="0003532"/>
    <x v="6"/>
    <x v="6"/>
    <s v="CTVTTV"/>
    <x v="8"/>
    <x v="5"/>
    <n v="15510000"/>
    <n v="15510000"/>
    <n v="31"/>
    <n v="480810000"/>
  </r>
  <r>
    <s v="62H-01105"/>
    <d v="2022-02-10T00:00:00"/>
    <s v="0003514"/>
    <x v="7"/>
    <x v="7"/>
    <s v="DNTDU"/>
    <x v="9"/>
    <x v="14"/>
    <n v="18653000"/>
    <n v="18653000"/>
    <n v="6.5"/>
    <n v="121244500"/>
  </r>
  <r>
    <s v="62H-01105"/>
    <d v="2022-02-10T00:00:00"/>
    <s v="0003514"/>
    <x v="7"/>
    <x v="7"/>
    <s v="DNTDU"/>
    <x v="9"/>
    <x v="2"/>
    <n v="19158000"/>
    <n v="19158000"/>
    <n v="5"/>
    <n v="95790000"/>
  </r>
  <r>
    <s v="62H-01105"/>
    <d v="2022-02-10T00:00:00"/>
    <s v="0003514"/>
    <x v="7"/>
    <x v="7"/>
    <s v="DNTDU"/>
    <x v="9"/>
    <x v="1"/>
    <n v="19265000"/>
    <n v="19265000"/>
    <n v="10"/>
    <n v="192650000"/>
  </r>
  <r>
    <s v="70H-02262"/>
    <d v="2022-02-10T00:00:00"/>
    <s v="0003515"/>
    <x v="6"/>
    <x v="6"/>
    <s v="CTVTTV"/>
    <x v="8"/>
    <x v="1"/>
    <n v="19265000"/>
    <n v="19265000"/>
    <n v="14"/>
    <n v="269710000"/>
  </r>
  <r>
    <s v="70H-02262"/>
    <d v="2022-02-10T00:00:00"/>
    <s v="0003515"/>
    <x v="6"/>
    <x v="6"/>
    <s v="CTVTTV"/>
    <x v="8"/>
    <x v="4"/>
    <n v="15676000"/>
    <n v="15676000"/>
    <n v="4"/>
    <n v="62704000"/>
  </r>
  <r>
    <s v="60C-13770"/>
    <d v="2022-02-10T00:00:00"/>
    <s v="0003516"/>
    <x v="6"/>
    <x v="6"/>
    <s v="CTVTUYET"/>
    <x v="22"/>
    <x v="6"/>
    <n v="16829000"/>
    <n v="16829000"/>
    <n v="5"/>
    <n v="84145000"/>
  </r>
  <r>
    <s v="60C-13770"/>
    <d v="2022-02-10T00:00:00"/>
    <s v="0003516"/>
    <x v="6"/>
    <x v="6"/>
    <s v="CTVTUYET"/>
    <x v="22"/>
    <x v="2"/>
    <n v="19158000"/>
    <n v="19158000"/>
    <n v="14"/>
    <n v="268212000"/>
  </r>
  <r>
    <s v="60C-24919"/>
    <d v="2022-02-10T00:00:00"/>
    <s v="0003517"/>
    <x v="6"/>
    <x v="6"/>
    <s v="CTVTTV"/>
    <x v="8"/>
    <x v="1"/>
    <n v="19265000"/>
    <n v="19265000"/>
    <n v="2"/>
    <n v="38530000"/>
  </r>
  <r>
    <s v="60C-24919"/>
    <d v="2022-02-10T00:00:00"/>
    <s v="0003517"/>
    <x v="6"/>
    <x v="6"/>
    <s v="CTVTTV"/>
    <x v="8"/>
    <x v="39"/>
    <n v="19227000"/>
    <n v="19227000"/>
    <n v="2"/>
    <n v="38454000"/>
  </r>
  <r>
    <s v="60C-24919"/>
    <d v="2022-02-10T00:00:00"/>
    <s v="0003517"/>
    <x v="6"/>
    <x v="6"/>
    <s v="CTVTTV"/>
    <x v="8"/>
    <x v="7"/>
    <n v="15618000"/>
    <n v="15618000"/>
    <n v="1"/>
    <n v="15618000"/>
  </r>
  <r>
    <s v="83C-03681"/>
    <d v="2022-02-10T00:00:00"/>
    <s v="0003518"/>
    <x v="4"/>
    <x v="4"/>
    <s v="CTTPHA"/>
    <x v="6"/>
    <x v="25"/>
    <n v="17248000"/>
    <n v="17248000"/>
    <n v="10"/>
    <n v="172480000"/>
  </r>
  <r>
    <s v="83C-03681"/>
    <d v="2022-02-10T00:00:00"/>
    <s v="0003518"/>
    <x v="4"/>
    <x v="4"/>
    <s v="CTTPHA"/>
    <x v="6"/>
    <x v="2"/>
    <n v="19158000"/>
    <n v="19158000"/>
    <n v="25"/>
    <n v="478950000"/>
  </r>
  <r>
    <s v="60C-27252"/>
    <d v="2022-02-10T00:00:00"/>
    <s v="0003520"/>
    <x v="6"/>
    <x v="6"/>
    <s v="CTVTUYET"/>
    <x v="22"/>
    <x v="12"/>
    <n v="15906000"/>
    <n v="15906000"/>
    <n v="10"/>
    <n v="159060000"/>
  </r>
  <r>
    <s v="60C-27252"/>
    <d v="2022-02-10T00:00:00"/>
    <s v="0003520"/>
    <x v="6"/>
    <x v="6"/>
    <s v="CTVTUYET"/>
    <x v="22"/>
    <x v="13"/>
    <n v="15942000"/>
    <n v="15942000"/>
    <n v="10"/>
    <n v="159420000"/>
  </r>
  <r>
    <s v="60C-27252"/>
    <d v="2022-02-10T00:00:00"/>
    <s v="0003520"/>
    <x v="6"/>
    <x v="6"/>
    <s v="CTVTUYET"/>
    <x v="22"/>
    <x v="15"/>
    <n v="14914000"/>
    <n v="14914000"/>
    <n v="14"/>
    <n v="208796000"/>
  </r>
  <r>
    <s v="60H-03844"/>
    <d v="2022-02-10T00:00:00"/>
    <s v="0003521"/>
    <x v="6"/>
    <x v="6"/>
    <s v="CTVTTV"/>
    <x v="8"/>
    <x v="1"/>
    <n v="19265000"/>
    <n v="19265000"/>
    <n v="15"/>
    <n v="288975000"/>
  </r>
  <r>
    <s v="60H-03844"/>
    <d v="2022-02-10T00:00:00"/>
    <s v="0003521"/>
    <x v="6"/>
    <x v="6"/>
    <s v="CTVTTV"/>
    <x v="8"/>
    <x v="15"/>
    <n v="14914000"/>
    <n v="14914000"/>
    <n v="5"/>
    <n v="74570000"/>
  </r>
  <r>
    <s v="60H-03844"/>
    <d v="2022-02-10T00:00:00"/>
    <s v="0003521"/>
    <x v="6"/>
    <x v="6"/>
    <s v="CTVTTV"/>
    <x v="8"/>
    <x v="5"/>
    <n v="15510000"/>
    <n v="15510000"/>
    <n v="14"/>
    <n v="217140000"/>
  </r>
  <r>
    <s v="83C-02480"/>
    <d v="2022-02-10T00:00:00"/>
    <s v="0003524"/>
    <x v="4"/>
    <x v="4"/>
    <s v="CTTPHA"/>
    <x v="6"/>
    <x v="8"/>
    <n v="20468000"/>
    <n v="20468000"/>
    <n v="10"/>
    <n v="204680000"/>
  </r>
  <r>
    <s v="83C-02480"/>
    <d v="2022-02-10T00:00:00"/>
    <s v="0003524"/>
    <x v="4"/>
    <x v="4"/>
    <s v="CTTPHA"/>
    <x v="6"/>
    <x v="2"/>
    <n v="19158000"/>
    <n v="19158000"/>
    <n v="25"/>
    <n v="478950000"/>
  </r>
  <r>
    <s v="84H-00570"/>
    <d v="2022-02-10T00:00:00"/>
    <s v="0003532"/>
    <x v="6"/>
    <x v="6"/>
    <s v="CTVTTV"/>
    <x v="8"/>
    <x v="7"/>
    <n v="15618000"/>
    <n v="15618000"/>
    <n v="28"/>
    <n v="437304000"/>
  </r>
  <r>
    <s v="84H-00570"/>
    <d v="2022-02-10T00:00:00"/>
    <s v="0003532"/>
    <x v="6"/>
    <x v="6"/>
    <s v="CTVTTV"/>
    <x v="8"/>
    <x v="1"/>
    <n v="19265000"/>
    <n v="19265000"/>
    <n v="1"/>
    <n v="19265000"/>
  </r>
  <r>
    <s v="93C-06019"/>
    <d v="2022-02-10T00:00:00"/>
    <s v="0003531"/>
    <x v="15"/>
    <x v="15"/>
    <s v="CTLV"/>
    <x v="19"/>
    <x v="0"/>
    <n v="13666000"/>
    <n v="13666000"/>
    <n v="10"/>
    <n v="136660000"/>
  </r>
  <r>
    <s v="60C-22475"/>
    <d v="2022-02-10T00:00:00"/>
    <s v="0003537"/>
    <x v="6"/>
    <x v="6"/>
    <s v="CTVTTV"/>
    <x v="8"/>
    <x v="5"/>
    <n v="15510000"/>
    <n v="15510000"/>
    <n v="10"/>
    <n v="155100000"/>
  </r>
  <r>
    <s v="60C-22475"/>
    <d v="2022-02-10T00:00:00"/>
    <s v="0003537"/>
    <x v="6"/>
    <x v="6"/>
    <s v="CTVTTV"/>
    <x v="8"/>
    <x v="2"/>
    <n v="19158000"/>
    <n v="19158000"/>
    <n v="9.5"/>
    <n v="182001000"/>
  </r>
  <r>
    <s v="50H-06365"/>
    <d v="2022-02-10T00:00:00"/>
    <s v="0003528"/>
    <x v="15"/>
    <x v="15"/>
    <s v="CTNNG"/>
    <x v="56"/>
    <x v="1"/>
    <n v="19265000"/>
    <n v="19265000"/>
    <n v="13"/>
    <n v="250445000"/>
  </r>
  <r>
    <s v="50H-06365"/>
    <d v="2022-02-10T00:00:00"/>
    <s v="0003528"/>
    <x v="15"/>
    <x v="15"/>
    <s v="CTNNG"/>
    <x v="56"/>
    <x v="0"/>
    <n v="13666000"/>
    <n v="13666000"/>
    <n v="11.5"/>
    <n v="157159000"/>
  </r>
  <r>
    <s v="50H-06365"/>
    <d v="2022-02-10T00:00:00"/>
    <s v="0003528"/>
    <x v="15"/>
    <x v="15"/>
    <s v="CTNNG"/>
    <x v="56"/>
    <x v="49"/>
    <n v="16258000"/>
    <n v="16258000"/>
    <n v="9"/>
    <n v="146322000"/>
  </r>
  <r>
    <s v="93C-06019"/>
    <d v="2022-02-10T00:00:00"/>
    <s v="0003531"/>
    <x v="15"/>
    <x v="15"/>
    <s v="CTLV"/>
    <x v="19"/>
    <x v="2"/>
    <n v="19158000"/>
    <n v="19158000"/>
    <n v="10"/>
    <n v="191580000"/>
  </r>
  <r>
    <s v="93C-06019"/>
    <d v="2022-02-10T00:00:00"/>
    <s v="0003531"/>
    <x v="15"/>
    <x v="15"/>
    <s v="CTLV"/>
    <x v="19"/>
    <x v="7"/>
    <n v="15618000"/>
    <n v="15618000"/>
    <n v="5"/>
    <n v="78090000"/>
  </r>
  <r>
    <s v="93C-06019"/>
    <d v="2022-02-10T00:00:00"/>
    <s v="0003531"/>
    <x v="15"/>
    <x v="15"/>
    <s v="CTLV"/>
    <x v="19"/>
    <x v="1"/>
    <n v="19265000"/>
    <n v="19265000"/>
    <n v="10"/>
    <n v="192650000"/>
  </r>
  <r>
    <s v="AG-24298"/>
    <d v="2022-02-10T00:00:00"/>
    <s v="0003530"/>
    <x v="21"/>
    <x v="21"/>
    <s v="CTNKH"/>
    <x v="34"/>
    <x v="1"/>
    <n v="19265000"/>
    <n v="19265000"/>
    <n v="280"/>
    <n v="5394200000"/>
  </r>
  <r>
    <s v="ST-06323"/>
    <d v="2022-02-10T00:00:00"/>
    <s v="0003529"/>
    <x v="21"/>
    <x v="21"/>
    <s v="CTNKH"/>
    <x v="34"/>
    <x v="25"/>
    <n v="17248000"/>
    <n v="17248000"/>
    <n v="25"/>
    <n v="431200000"/>
  </r>
  <r>
    <s v="85C-02435"/>
    <d v="2022-02-10T00:00:00"/>
    <s v="0003539"/>
    <x v="6"/>
    <x v="6"/>
    <s v="CTVTTV"/>
    <x v="8"/>
    <x v="7"/>
    <n v="15618000"/>
    <n v="15618000"/>
    <n v="8"/>
    <n v="124944000"/>
  </r>
  <r>
    <s v="85C-02435"/>
    <d v="2022-02-10T00:00:00"/>
    <s v="0003539"/>
    <x v="6"/>
    <x v="6"/>
    <s v="CTVTTV"/>
    <x v="8"/>
    <x v="5"/>
    <n v="15510000"/>
    <n v="15510000"/>
    <n v="6"/>
    <n v="93060000"/>
  </r>
  <r>
    <s v="85C-02435"/>
    <d v="2022-02-10T00:00:00"/>
    <s v="0003539"/>
    <x v="6"/>
    <x v="6"/>
    <s v="CTVTTV"/>
    <x v="8"/>
    <x v="1"/>
    <n v="19265000"/>
    <n v="19265000"/>
    <n v="1"/>
    <n v="19265000"/>
  </r>
  <r>
    <s v="85C-02435"/>
    <d v="2022-02-10T00:00:00"/>
    <s v="0003539"/>
    <x v="6"/>
    <x v="6"/>
    <s v="CTVTTV"/>
    <x v="8"/>
    <x v="6"/>
    <n v="16829000"/>
    <n v="16829000"/>
    <n v="2"/>
    <n v="33658000"/>
  </r>
  <r>
    <s v="72C-12707"/>
    <d v="2022-02-10T00:00:00"/>
    <s v="0003541"/>
    <x v="6"/>
    <x v="6"/>
    <s v="CTVTTV"/>
    <x v="8"/>
    <x v="6"/>
    <n v="16829000"/>
    <n v="16829000"/>
    <n v="1"/>
    <n v="16829000"/>
  </r>
  <r>
    <s v="72C-12707"/>
    <d v="2022-02-10T00:00:00"/>
    <s v="0003541"/>
    <x v="6"/>
    <x v="6"/>
    <s v="CTVTTV"/>
    <x v="8"/>
    <x v="5"/>
    <n v="15510000"/>
    <n v="15510000"/>
    <n v="4"/>
    <n v="62040000"/>
  </r>
  <r>
    <s v="72C-12707"/>
    <d v="2022-02-10T00:00:00"/>
    <s v="0003541"/>
    <x v="6"/>
    <x v="6"/>
    <s v="CTVTTV"/>
    <x v="8"/>
    <x v="7"/>
    <n v="15618000"/>
    <n v="15618000"/>
    <n v="12"/>
    <n v="187416000"/>
  </r>
  <r>
    <s v="85H-00025"/>
    <d v="2022-02-10T00:00:00"/>
    <s v="0003548"/>
    <x v="6"/>
    <x v="6"/>
    <s v="CTVTTV"/>
    <x v="8"/>
    <x v="7"/>
    <n v="15618000"/>
    <n v="15618000"/>
    <n v="16"/>
    <n v="249888000"/>
  </r>
  <r>
    <s v="85H-00025"/>
    <d v="2022-02-10T00:00:00"/>
    <s v="0003548"/>
    <x v="6"/>
    <x v="6"/>
    <s v="CTVTTV"/>
    <x v="8"/>
    <x v="5"/>
    <n v="15510000"/>
    <n v="15510000"/>
    <n v="12"/>
    <n v="186120000"/>
  </r>
  <r>
    <s v="85H-00025"/>
    <d v="2022-02-10T00:00:00"/>
    <s v="0003548"/>
    <x v="6"/>
    <x v="6"/>
    <s v="CTVTTV"/>
    <x v="8"/>
    <x v="6"/>
    <n v="16829000"/>
    <n v="16829000"/>
    <n v="2"/>
    <n v="33658000"/>
  </r>
  <r>
    <s v="63L-9809"/>
    <d v="2022-02-10T00:00:00"/>
    <s v="0003550"/>
    <x v="7"/>
    <x v="7"/>
    <s v="DNTDU"/>
    <x v="9"/>
    <x v="3"/>
    <n v="16778000"/>
    <n v="16778000"/>
    <n v="5.2"/>
    <n v="87245600"/>
  </r>
  <r>
    <s v="63L-9809"/>
    <d v="2022-02-10T00:00:00"/>
    <s v="0003550"/>
    <x v="7"/>
    <x v="7"/>
    <s v="DNTDU"/>
    <x v="9"/>
    <x v="4"/>
    <n v="15676000"/>
    <n v="15676000"/>
    <n v="1.8"/>
    <n v="28216800"/>
  </r>
  <r>
    <s v="78C-05130"/>
    <d v="2022-02-10T00:00:00"/>
    <s v="0003549"/>
    <x v="11"/>
    <x v="11"/>
    <s v="NVHU"/>
    <x v="39"/>
    <x v="2"/>
    <n v="19158000"/>
    <n v="19158000"/>
    <n v="20"/>
    <n v="383160000"/>
  </r>
  <r>
    <s v="78C-05130"/>
    <d v="2022-02-10T00:00:00"/>
    <s v="0003549"/>
    <x v="11"/>
    <x v="11"/>
    <s v="NVHU"/>
    <x v="39"/>
    <x v="23"/>
    <n v="13868000"/>
    <n v="13868000"/>
    <n v="20"/>
    <n v="277360000"/>
  </r>
  <r>
    <s v="78C-05130"/>
    <d v="2022-02-10T00:00:00"/>
    <s v="0003549"/>
    <x v="11"/>
    <x v="11"/>
    <s v="NVHU"/>
    <x v="39"/>
    <x v="16"/>
    <n v="14960000"/>
    <n v="14960000"/>
    <n v="25"/>
    <n v="374000000"/>
  </r>
  <r>
    <s v="78C-05130"/>
    <d v="2022-02-10T00:00:00"/>
    <s v="0003549"/>
    <x v="11"/>
    <x v="11"/>
    <s v="NVHU"/>
    <x v="39"/>
    <x v="45"/>
    <n v="16140000"/>
    <n v="16140000"/>
    <n v="10"/>
    <n v="161400000"/>
  </r>
  <r>
    <s v="70H-01167"/>
    <d v="2022-02-10T00:00:00"/>
    <s v="0003557"/>
    <x v="6"/>
    <x v="6"/>
    <s v="CTVTTV"/>
    <x v="8"/>
    <x v="39"/>
    <n v="19227000"/>
    <n v="19227000"/>
    <n v="23"/>
    <n v="442221000"/>
  </r>
  <r>
    <s v="86H-00596"/>
    <d v="2022-02-10T00:00:00"/>
    <s v="0003542"/>
    <x v="6"/>
    <x v="6"/>
    <s v="CTVTTV"/>
    <x v="8"/>
    <x v="6"/>
    <n v="16829000"/>
    <n v="16829000"/>
    <n v="2"/>
    <n v="33658000"/>
  </r>
  <r>
    <s v="86H-00596"/>
    <d v="2022-02-10T00:00:00"/>
    <s v="0003542"/>
    <x v="6"/>
    <x v="6"/>
    <s v="CTVTTV"/>
    <x v="8"/>
    <x v="5"/>
    <n v="15510000"/>
    <n v="15510000"/>
    <n v="8"/>
    <n v="124080000"/>
  </r>
  <r>
    <s v="86H-00596"/>
    <d v="2022-02-10T00:00:00"/>
    <s v="0003542"/>
    <x v="6"/>
    <x v="6"/>
    <s v="CTVTTV"/>
    <x v="8"/>
    <x v="7"/>
    <n v="15618000"/>
    <n v="15618000"/>
    <n v="15"/>
    <n v="234270000"/>
  </r>
  <r>
    <s v="86H-00596"/>
    <d v="2022-02-10T00:00:00"/>
    <s v="0003542"/>
    <x v="6"/>
    <x v="6"/>
    <s v="CTVTTV"/>
    <x v="8"/>
    <x v="2"/>
    <n v="19158000"/>
    <n v="19158000"/>
    <n v="4"/>
    <n v="76632000"/>
  </r>
  <r>
    <s v="86H-00596"/>
    <d v="2022-02-10T00:00:00"/>
    <s v="0003542"/>
    <x v="6"/>
    <x v="6"/>
    <s v="CTVTTV"/>
    <x v="8"/>
    <x v="1"/>
    <n v="19265000"/>
    <n v="19265000"/>
    <n v="15"/>
    <n v="288975000"/>
  </r>
  <r>
    <s v="86H-00596"/>
    <d v="2022-02-10T00:00:00"/>
    <s v="0003542"/>
    <x v="6"/>
    <x v="6"/>
    <s v="CTVTTV"/>
    <x v="8"/>
    <x v="12"/>
    <n v="15906000"/>
    <n v="15906000"/>
    <n v="3"/>
    <n v="47718000"/>
  </r>
  <r>
    <s v="86H-00596"/>
    <d v="2022-02-10T00:00:00"/>
    <s v="0003542"/>
    <x v="6"/>
    <x v="6"/>
    <s v="CTVTTV"/>
    <x v="8"/>
    <x v="13"/>
    <n v="15942000"/>
    <n v="15942000"/>
    <n v="3"/>
    <n v="47826000"/>
  </r>
  <r>
    <s v="60C-33966"/>
    <d v="2022-02-10T00:00:00"/>
    <s v="0003538"/>
    <x v="6"/>
    <x v="6"/>
    <s v="CTVTTV"/>
    <x v="8"/>
    <x v="1"/>
    <n v="19265000"/>
    <n v="19265000"/>
    <n v="15"/>
    <n v="288975000"/>
  </r>
  <r>
    <s v="60C-33966"/>
    <d v="2022-02-10T00:00:00"/>
    <s v="0003538"/>
    <x v="6"/>
    <x v="6"/>
    <s v="CTVTTV"/>
    <x v="8"/>
    <x v="15"/>
    <n v="14914000"/>
    <n v="14914000"/>
    <n v="16"/>
    <n v="238624000"/>
  </r>
  <r>
    <s v="60C-33966"/>
    <d v="2022-02-10T00:00:00"/>
    <s v="0003538"/>
    <x v="6"/>
    <x v="6"/>
    <s v="CTVTTV"/>
    <x v="8"/>
    <x v="5"/>
    <n v="15510000"/>
    <n v="15510000"/>
    <n v="3"/>
    <n v="46530000"/>
  </r>
  <r>
    <s v="62C-04349"/>
    <d v="2022-02-10T00:00:00"/>
    <s v="0003553"/>
    <x v="7"/>
    <x v="7"/>
    <s v="DNTDU"/>
    <x v="9"/>
    <x v="2"/>
    <n v="19158000"/>
    <n v="19158000"/>
    <n v="7"/>
    <n v="134106000"/>
  </r>
  <r>
    <s v="62C-04349"/>
    <d v="2022-02-10T00:00:00"/>
    <s v="0003553"/>
    <x v="7"/>
    <x v="7"/>
    <s v="DNTDU"/>
    <x v="9"/>
    <x v="1"/>
    <n v="19265000"/>
    <n v="19265000"/>
    <n v="7"/>
    <n v="134855000"/>
  </r>
  <r>
    <s v="62C-15825"/>
    <d v="2022-02-10T00:00:00"/>
    <s v="0003525"/>
    <x v="3"/>
    <x v="3"/>
    <s v="CTANG"/>
    <x v="5"/>
    <x v="3"/>
    <n v="16778000"/>
    <n v="16778000"/>
    <n v="14"/>
    <n v="234892000"/>
  </r>
  <r>
    <s v="AG-20020"/>
    <d v="2022-02-10T00:00:00"/>
    <s v="0003535"/>
    <x v="4"/>
    <x v="4"/>
    <s v="CTHTHA"/>
    <x v="40"/>
    <x v="1"/>
    <n v="19265000"/>
    <n v="19265000"/>
    <n v="110"/>
    <n v="2119150000"/>
  </r>
  <r>
    <s v="AG-20020"/>
    <d v="2022-02-10T00:00:00"/>
    <s v="0003535"/>
    <x v="4"/>
    <x v="4"/>
    <s v="CTHTHA"/>
    <x v="40"/>
    <x v="15"/>
    <n v="14914000"/>
    <n v="14914000"/>
    <n v="20"/>
    <n v="298280000"/>
  </r>
  <r>
    <s v="AG-20020"/>
    <d v="2022-02-10T00:00:00"/>
    <s v="0003535"/>
    <x v="4"/>
    <x v="4"/>
    <s v="CTHTHA"/>
    <x v="40"/>
    <x v="26"/>
    <n v="15935000"/>
    <n v="15935000"/>
    <n v="10"/>
    <n v="159350000"/>
  </r>
  <r>
    <s v="KG-57939"/>
    <d v="2022-02-10T00:00:00"/>
    <s v="0003533"/>
    <x v="13"/>
    <x v="13"/>
    <s v="CTHTHANH"/>
    <x v="50"/>
    <x v="2"/>
    <n v="19158000"/>
    <n v="19158000"/>
    <n v="30"/>
    <n v="574740000"/>
  </r>
  <r>
    <s v="KG-57939"/>
    <d v="2022-02-10T00:00:00"/>
    <s v="0003533"/>
    <x v="13"/>
    <x v="13"/>
    <s v="CTHTHANH"/>
    <x v="50"/>
    <x v="1"/>
    <n v="19265000"/>
    <n v="19265000"/>
    <n v="95"/>
    <n v="1830175000"/>
  </r>
  <r>
    <s v="KG-57939"/>
    <d v="2022-02-10T00:00:00"/>
    <s v="0003533"/>
    <x v="13"/>
    <x v="13"/>
    <s v="CTHTHANH"/>
    <x v="50"/>
    <x v="26"/>
    <n v="15935000"/>
    <n v="15935000"/>
    <n v="20"/>
    <n v="318700000"/>
  </r>
  <r>
    <s v="KG-57939"/>
    <d v="2022-02-10T00:00:00"/>
    <s v="0003533"/>
    <x v="13"/>
    <x v="13"/>
    <s v="CTHTHANH"/>
    <x v="50"/>
    <x v="4"/>
    <n v="15676000"/>
    <n v="15676000"/>
    <n v="5"/>
    <n v="78380000"/>
  </r>
  <r>
    <s v="KG-57939"/>
    <d v="2022-02-10T00:00:00"/>
    <s v="0003533"/>
    <x v="13"/>
    <x v="13"/>
    <s v="CTHTHANH"/>
    <x v="50"/>
    <x v="15"/>
    <n v="14914000"/>
    <n v="14914000"/>
    <n v="20"/>
    <n v="298280000"/>
  </r>
  <r>
    <s v="50H-10281"/>
    <d v="2022-02-10T00:00:00"/>
    <s v="0003546"/>
    <x v="18"/>
    <x v="18"/>
    <s v="CTTCH"/>
    <x v="23"/>
    <x v="42"/>
    <n v="15232000"/>
    <n v="15232000"/>
    <n v="27"/>
    <n v="411264000"/>
  </r>
  <r>
    <s v="50H-10281"/>
    <d v="2022-02-10T00:00:00"/>
    <s v="0003546"/>
    <x v="18"/>
    <x v="18"/>
    <s v="CTTCH"/>
    <x v="23"/>
    <x v="20"/>
    <n v="15065000"/>
    <n v="15065000"/>
    <n v="15"/>
    <n v="225975000"/>
  </r>
  <r>
    <s v="50H-10281"/>
    <d v="2022-02-10T00:00:00"/>
    <s v="0003546"/>
    <x v="18"/>
    <x v="18"/>
    <s v="CTTCH"/>
    <x v="23"/>
    <x v="12"/>
    <n v="15906000"/>
    <n v="15906000"/>
    <n v="6"/>
    <n v="95436000"/>
  </r>
  <r>
    <s v="50H-10281"/>
    <d v="2022-02-10T00:00:00"/>
    <s v="0003546"/>
    <x v="18"/>
    <x v="18"/>
    <s v="CTTCH"/>
    <x v="23"/>
    <x v="13"/>
    <n v="15942000"/>
    <n v="15942000"/>
    <n v="10"/>
    <n v="159420000"/>
  </r>
  <r>
    <s v="50H-10281"/>
    <d v="2022-02-10T00:00:00"/>
    <s v="0003546"/>
    <x v="18"/>
    <x v="18"/>
    <s v="CTTCH"/>
    <x v="23"/>
    <x v="28"/>
    <n v="15165000"/>
    <n v="15165000"/>
    <n v="7"/>
    <n v="106155000"/>
  </r>
  <r>
    <s v="50H-10281"/>
    <d v="2022-02-10T00:00:00"/>
    <s v="0003546"/>
    <x v="18"/>
    <x v="18"/>
    <s v="CTTCH"/>
    <x v="23"/>
    <x v="15"/>
    <n v="14914000"/>
    <n v="14914000"/>
    <n v="5"/>
    <n v="74570000"/>
  </r>
  <r>
    <s v="47C-10497"/>
    <d v="2022-02-10T00:00:00"/>
    <s v="0003547"/>
    <x v="18"/>
    <x v="18"/>
    <s v="CTTCH"/>
    <x v="23"/>
    <x v="18"/>
    <n v="12360000"/>
    <n v="12360000"/>
    <n v="65"/>
    <n v="803400000"/>
  </r>
  <r>
    <s v="70K-3791"/>
    <d v="2022-02-10T00:00:00"/>
    <s v="0003554"/>
    <x v="9"/>
    <x v="9"/>
    <s v="CTMT"/>
    <x v="17"/>
    <x v="1"/>
    <n v="19265000"/>
    <n v="19265000"/>
    <n v="17"/>
    <n v="327505000"/>
  </r>
  <r>
    <s v="62C-07774"/>
    <d v="2022-02-10T00:00:00"/>
    <s v="0003556"/>
    <x v="3"/>
    <x v="3"/>
    <s v="CTANG"/>
    <x v="5"/>
    <x v="4"/>
    <n v="15676000"/>
    <n v="15676000"/>
    <n v="9"/>
    <n v="141084000"/>
  </r>
  <r>
    <s v="62C-15825"/>
    <d v="2022-02-10T00:00:00"/>
    <s v="0003555"/>
    <x v="3"/>
    <x v="3"/>
    <s v="CTANG"/>
    <x v="5"/>
    <x v="1"/>
    <n v="19265000"/>
    <n v="19265000"/>
    <n v="14"/>
    <n v="269710000"/>
  </r>
  <r>
    <s v="70K-2554"/>
    <d v="2022-02-11T00:00:00"/>
    <s v="0003558"/>
    <x v="9"/>
    <x v="9"/>
    <s v="CTHDU"/>
    <x v="11"/>
    <x v="3"/>
    <n v="16778000"/>
    <n v="16778000"/>
    <n v="16"/>
    <n v="268448000"/>
  </r>
  <r>
    <s v="93C-08788"/>
    <d v="2022-02-11T00:00:00"/>
    <s v="0003566"/>
    <x v="0"/>
    <x v="0"/>
    <s v="CTKN"/>
    <x v="0"/>
    <x v="1"/>
    <n v="19265000"/>
    <n v="19265000"/>
    <n v="35"/>
    <n v="674275000"/>
  </r>
  <r>
    <s v="70C-14552"/>
    <d v="2022-02-11T00:00:00"/>
    <s v="0003576"/>
    <x v="1"/>
    <x v="1"/>
    <s v="HKDNVD"/>
    <x v="1"/>
    <x v="1"/>
    <n v="19265000"/>
    <n v="19265000"/>
    <n v="10"/>
    <n v="192650000"/>
  </r>
  <r>
    <s v="70C-14552"/>
    <d v="2022-02-11T00:00:00"/>
    <s v="0003576"/>
    <x v="1"/>
    <x v="1"/>
    <s v="HKDNVD"/>
    <x v="1"/>
    <x v="5"/>
    <n v="15510000"/>
    <n v="15510000"/>
    <n v="10"/>
    <n v="155100000"/>
  </r>
  <r>
    <s v="70C-14552"/>
    <d v="2022-02-11T00:00:00"/>
    <s v="0003576"/>
    <x v="1"/>
    <x v="1"/>
    <s v="HKDNVD"/>
    <x v="1"/>
    <x v="7"/>
    <n v="15618000"/>
    <n v="15618000"/>
    <n v="10"/>
    <n v="156180000"/>
  </r>
  <r>
    <s v="93C-05389"/>
    <d v="2022-02-11T00:00:00"/>
    <s v="0003567"/>
    <x v="0"/>
    <x v="0"/>
    <s v="CTKN"/>
    <x v="0"/>
    <x v="3"/>
    <n v="16778000"/>
    <n v="16778000"/>
    <n v="2"/>
    <n v="33556000"/>
  </r>
  <r>
    <s v="93C-05389"/>
    <d v="2022-02-11T00:00:00"/>
    <s v="0003567"/>
    <x v="0"/>
    <x v="0"/>
    <s v="CTKN"/>
    <x v="0"/>
    <x v="4"/>
    <n v="15676000"/>
    <n v="15676000"/>
    <n v="4"/>
    <n v="62704000"/>
  </r>
  <r>
    <s v="93C-05389"/>
    <d v="2022-02-11T00:00:00"/>
    <s v="0003567"/>
    <x v="0"/>
    <x v="0"/>
    <s v="CTKN"/>
    <x v="0"/>
    <x v="5"/>
    <n v="15510000"/>
    <n v="15510000"/>
    <n v="2"/>
    <n v="31020000"/>
  </r>
  <r>
    <s v="93C-05389"/>
    <d v="2022-02-11T00:00:00"/>
    <s v="0003567"/>
    <x v="0"/>
    <x v="0"/>
    <s v="CTKN"/>
    <x v="0"/>
    <x v="7"/>
    <n v="15618000"/>
    <n v="15618000"/>
    <n v="4"/>
    <n v="62472000"/>
  </r>
  <r>
    <s v="93C-05389"/>
    <d v="2022-02-11T00:00:00"/>
    <s v="0003567"/>
    <x v="0"/>
    <x v="0"/>
    <s v="CTKN"/>
    <x v="0"/>
    <x v="1"/>
    <n v="19265000"/>
    <n v="19265000"/>
    <n v="4"/>
    <n v="77060000"/>
  </r>
  <r>
    <s v="64C-08939"/>
    <d v="2022-02-11T00:00:00"/>
    <s v="0003581"/>
    <x v="17"/>
    <x v="17"/>
    <s v="HKDNH"/>
    <x v="57"/>
    <x v="1"/>
    <n v="19265000"/>
    <n v="19265000"/>
    <n v="10"/>
    <n v="192650000"/>
  </r>
  <r>
    <s v="64C-08939"/>
    <d v="2022-02-11T00:00:00"/>
    <s v="0003581"/>
    <x v="17"/>
    <x v="17"/>
    <s v="HKDNH"/>
    <x v="57"/>
    <x v="2"/>
    <n v="19158000"/>
    <n v="19158000"/>
    <n v="15"/>
    <n v="287370000"/>
  </r>
  <r>
    <s v="48C-04244"/>
    <d v="2022-02-11T00:00:00"/>
    <s v="0003579"/>
    <x v="0"/>
    <x v="0"/>
    <s v="CTKN"/>
    <x v="0"/>
    <x v="6"/>
    <n v="16829000"/>
    <n v="16829000"/>
    <n v="3"/>
    <n v="50487000"/>
  </r>
  <r>
    <s v="48C-04244"/>
    <d v="2022-02-11T00:00:00"/>
    <s v="0003579"/>
    <x v="0"/>
    <x v="0"/>
    <s v="CTKN"/>
    <x v="0"/>
    <x v="5"/>
    <n v="15510000"/>
    <n v="15510000"/>
    <n v="4"/>
    <n v="62040000"/>
  </r>
  <r>
    <s v="48C-04244"/>
    <d v="2022-02-11T00:00:00"/>
    <s v="0003579"/>
    <x v="0"/>
    <x v="0"/>
    <s v="CTKN"/>
    <x v="0"/>
    <x v="7"/>
    <n v="15618000"/>
    <n v="15618000"/>
    <n v="6.5"/>
    <n v="101517000"/>
  </r>
  <r>
    <s v="48C-04244"/>
    <d v="2022-02-11T00:00:00"/>
    <s v="0003579"/>
    <x v="0"/>
    <x v="0"/>
    <s v="CTKN"/>
    <x v="0"/>
    <x v="2"/>
    <n v="19158000"/>
    <n v="19158000"/>
    <n v="1.5"/>
    <n v="28737000"/>
  </r>
  <r>
    <s v="48C-04244"/>
    <d v="2022-02-11T00:00:00"/>
    <s v="0003578"/>
    <x v="0"/>
    <x v="0"/>
    <s v="CTKN"/>
    <x v="0"/>
    <x v="18"/>
    <n v="12360000"/>
    <n v="12360000"/>
    <n v="1"/>
    <n v="12360000"/>
  </r>
  <r>
    <s v="47H-01224"/>
    <d v="2022-02-11T00:00:00"/>
    <s v="0003589"/>
    <x v="20"/>
    <x v="20"/>
    <s v="CTKH"/>
    <x v="27"/>
    <x v="27"/>
    <n v="15065000"/>
    <n v="15065000"/>
    <n v="70"/>
    <n v="1054550000"/>
  </r>
  <r>
    <s v="47C-24237"/>
    <d v="2022-02-11T00:00:00"/>
    <s v="0003584"/>
    <x v="18"/>
    <x v="18"/>
    <s v="CTCNG"/>
    <x v="38"/>
    <x v="28"/>
    <n v="15165000"/>
    <n v="15165000"/>
    <n v="25"/>
    <n v="379125000"/>
  </r>
  <r>
    <s v="47C-24237"/>
    <d v="2022-02-11T00:00:00"/>
    <s v="0003584"/>
    <x v="18"/>
    <x v="18"/>
    <s v="CTCNG"/>
    <x v="38"/>
    <x v="16"/>
    <n v="14960000"/>
    <n v="14960000"/>
    <n v="25"/>
    <n v="374000000"/>
  </r>
  <r>
    <s v="93C-07187"/>
    <d v="2022-02-11T00:00:00"/>
    <s v="0003583"/>
    <x v="0"/>
    <x v="0"/>
    <s v="CTKN"/>
    <x v="0"/>
    <x v="15"/>
    <n v="14914000"/>
    <n v="14914000"/>
    <n v="16.5"/>
    <n v="246081000"/>
  </r>
  <r>
    <s v="93H-01567"/>
    <d v="2022-02-11T00:00:00"/>
    <s v="0003591"/>
    <x v="0"/>
    <x v="0"/>
    <s v="CTKN"/>
    <x v="0"/>
    <x v="18"/>
    <n v="12360000"/>
    <n v="12360000"/>
    <n v="10"/>
    <n v="123600000"/>
  </r>
  <r>
    <s v="47C-12040"/>
    <d v="2022-02-11T00:00:00"/>
    <s v="0003598"/>
    <x v="0"/>
    <x v="0"/>
    <s v="CTKN"/>
    <x v="0"/>
    <x v="20"/>
    <n v="15065000"/>
    <n v="15065000"/>
    <n v="3"/>
    <n v="45195000"/>
  </r>
  <r>
    <s v="47C-12040"/>
    <d v="2022-02-11T00:00:00"/>
    <s v="0003597"/>
    <x v="0"/>
    <x v="0"/>
    <s v="CTKN"/>
    <x v="0"/>
    <x v="18"/>
    <n v="12360000"/>
    <n v="12360000"/>
    <n v="47"/>
    <n v="580920000"/>
  </r>
  <r>
    <s v="60C-48379"/>
    <d v="2022-02-11T00:00:00"/>
    <s v="0003560"/>
    <x v="6"/>
    <x v="6"/>
    <s v="CTVTUYET"/>
    <x v="22"/>
    <x v="5"/>
    <n v="15510000"/>
    <n v="15510000"/>
    <n v="16.5"/>
    <n v="255915000"/>
  </r>
  <r>
    <s v="60C-33603"/>
    <d v="2022-02-11T00:00:00"/>
    <s v="0003561"/>
    <x v="6"/>
    <x v="6"/>
    <s v="CTVTTV"/>
    <x v="8"/>
    <x v="1"/>
    <n v="19265000"/>
    <n v="19265000"/>
    <n v="34"/>
    <n v="655010000"/>
  </r>
  <r>
    <s v="HG-0748"/>
    <d v="2022-02-11T00:00:00"/>
    <s v="0003569"/>
    <x v="17"/>
    <x v="17"/>
    <s v="CTHHO"/>
    <x v="25"/>
    <x v="8"/>
    <n v="20468000"/>
    <n v="20468000"/>
    <n v="60"/>
    <n v="1228080000"/>
  </r>
  <r>
    <s v="HG-0748"/>
    <d v="2022-02-11T00:00:00"/>
    <s v="0003569"/>
    <x v="17"/>
    <x v="17"/>
    <s v="CTHHO"/>
    <x v="25"/>
    <x v="24"/>
    <n v="18504000"/>
    <n v="18504000"/>
    <n v="15"/>
    <n v="277560000"/>
  </r>
  <r>
    <s v="HG-0748"/>
    <d v="2022-02-11T00:00:00"/>
    <s v="0003569"/>
    <x v="17"/>
    <x v="17"/>
    <s v="CTHHO"/>
    <x v="25"/>
    <x v="1"/>
    <n v="19265000"/>
    <n v="19265000"/>
    <n v="3"/>
    <n v="57795000"/>
  </r>
  <r>
    <s v="HG-0748"/>
    <d v="2022-02-11T00:00:00"/>
    <s v="0003569"/>
    <x v="17"/>
    <x v="17"/>
    <s v="CTHHO"/>
    <x v="25"/>
    <x v="9"/>
    <n v="19103000"/>
    <n v="19103000"/>
    <n v="2"/>
    <n v="38206000"/>
  </r>
  <r>
    <s v="HG-0748"/>
    <d v="2022-02-11T00:00:00"/>
    <s v="0003569"/>
    <x v="17"/>
    <x v="17"/>
    <s v="CTHHO"/>
    <x v="25"/>
    <x v="15"/>
    <n v="14914000"/>
    <n v="14914000"/>
    <n v="9"/>
    <n v="134226000"/>
  </r>
  <r>
    <s v="HG-0748"/>
    <d v="2022-02-11T00:00:00"/>
    <s v="0003569"/>
    <x v="17"/>
    <x v="17"/>
    <s v="CTHHO"/>
    <x v="25"/>
    <x v="25"/>
    <n v="17248000"/>
    <n v="17248000"/>
    <n v="4"/>
    <n v="68992000"/>
  </r>
  <r>
    <s v="HG-0748"/>
    <d v="2022-02-11T00:00:00"/>
    <s v="0003569"/>
    <x v="17"/>
    <x v="17"/>
    <s v="CTHHO"/>
    <x v="25"/>
    <x v="26"/>
    <n v="15935000"/>
    <n v="15935000"/>
    <n v="7"/>
    <n v="111545000"/>
  </r>
  <r>
    <s v="95H-00454"/>
    <d v="2022-02-11T00:00:00"/>
    <s v="0003575"/>
    <x v="2"/>
    <x v="2"/>
    <s v="CTUN"/>
    <x v="2"/>
    <x v="8"/>
    <n v="20468000"/>
    <n v="20468000"/>
    <n v="7.5"/>
    <n v="153510000"/>
  </r>
  <r>
    <s v="51C-41299"/>
    <d v="2022-02-11T00:00:00"/>
    <s v="0003574"/>
    <x v="1"/>
    <x v="1"/>
    <s v="CTHG"/>
    <x v="3"/>
    <x v="11"/>
    <n v="14789000"/>
    <n v="14789000"/>
    <n v="30"/>
    <n v="443670000"/>
  </r>
  <r>
    <s v="51C-41299"/>
    <d v="2022-02-11T00:00:00"/>
    <s v="0003574"/>
    <x v="1"/>
    <x v="1"/>
    <s v="CTHG"/>
    <x v="3"/>
    <x v="52"/>
    <n v="15926000"/>
    <n v="15926000"/>
    <n v="10"/>
    <n v="159260000"/>
  </r>
  <r>
    <s v="62C-04725"/>
    <d v="2022-02-11T00:00:00"/>
    <s v="0003592"/>
    <x v="9"/>
    <x v="9"/>
    <s v="CTHDU"/>
    <x v="11"/>
    <x v="1"/>
    <n v="19265000"/>
    <n v="19265000"/>
    <n v="7"/>
    <n v="134855000"/>
  </r>
  <r>
    <s v="62C-04725"/>
    <d v="2022-02-11T00:00:00"/>
    <s v="0003592"/>
    <x v="9"/>
    <x v="9"/>
    <s v="CTHDU"/>
    <x v="11"/>
    <x v="2"/>
    <n v="19158000"/>
    <n v="19158000"/>
    <n v="6"/>
    <n v="114948000"/>
  </r>
  <r>
    <s v="62C-04725"/>
    <d v="2022-02-11T00:00:00"/>
    <s v="0003592"/>
    <x v="9"/>
    <x v="9"/>
    <s v="CTHDU"/>
    <x v="11"/>
    <x v="0"/>
    <n v="13666000"/>
    <n v="13666000"/>
    <n v="4"/>
    <n v="54664000"/>
  </r>
  <r>
    <s v="83C-05167"/>
    <d v="2022-02-11T00:00:00"/>
    <s v="0003559"/>
    <x v="4"/>
    <x v="4"/>
    <s v="CTTLOI"/>
    <x v="35"/>
    <x v="2"/>
    <n v="19158000"/>
    <n v="19158000"/>
    <n v="5.5"/>
    <n v="105369000"/>
  </r>
  <r>
    <s v="62C-07774"/>
    <d v="2022-02-11T00:00:00"/>
    <s v="0003563"/>
    <x v="3"/>
    <x v="3"/>
    <s v="CTANG"/>
    <x v="5"/>
    <x v="1"/>
    <n v="19265000"/>
    <n v="19265000"/>
    <n v="9"/>
    <n v="173385000"/>
  </r>
  <r>
    <s v="62H-02010"/>
    <d v="2022-02-11T00:00:00"/>
    <s v="0003564"/>
    <x v="3"/>
    <x v="3"/>
    <s v="CTANG"/>
    <x v="5"/>
    <x v="37"/>
    <n v="18000000"/>
    <n v="18000000"/>
    <n v="3"/>
    <n v="54000000"/>
  </r>
  <r>
    <s v="62C-15825"/>
    <d v="2022-02-11T00:00:00"/>
    <s v="0003565"/>
    <x v="3"/>
    <x v="3"/>
    <s v="CTANG"/>
    <x v="5"/>
    <x v="32"/>
    <n v="15780000"/>
    <n v="15780000"/>
    <n v="4"/>
    <n v="63120000"/>
  </r>
  <r>
    <s v="62C-15825"/>
    <d v="2022-02-11T00:00:00"/>
    <s v="0003565"/>
    <x v="3"/>
    <x v="3"/>
    <s v="CTANG"/>
    <x v="5"/>
    <x v="19"/>
    <n v="15580000"/>
    <n v="15580000"/>
    <n v="3"/>
    <n v="46740000"/>
  </r>
  <r>
    <s v="62C-15825"/>
    <d v="2022-02-11T00:00:00"/>
    <s v="0003565"/>
    <x v="3"/>
    <x v="3"/>
    <s v="CTANG"/>
    <x v="5"/>
    <x v="38"/>
    <n v="15900000"/>
    <n v="15900000"/>
    <n v="4"/>
    <n v="63600000"/>
  </r>
  <r>
    <s v="62C-15825"/>
    <d v="2022-02-11T00:00:00"/>
    <s v="0003565"/>
    <x v="3"/>
    <x v="3"/>
    <s v="CTANG"/>
    <x v="5"/>
    <x v="58"/>
    <n v="15800000"/>
    <n v="15800000"/>
    <n v="3"/>
    <n v="47400000"/>
  </r>
  <r>
    <s v="67C-09222"/>
    <d v="2022-02-11T00:00:00"/>
    <s v="0003568"/>
    <x v="4"/>
    <x v="4"/>
    <s v="CTHTHA"/>
    <x v="40"/>
    <x v="1"/>
    <n v="19265000"/>
    <n v="19265000"/>
    <n v="25"/>
    <n v="481625000"/>
  </r>
  <r>
    <s v="47C-13493"/>
    <d v="2022-02-11T00:00:00"/>
    <s v="0003572"/>
    <x v="18"/>
    <x v="18"/>
    <s v="CTTCH"/>
    <x v="23"/>
    <x v="28"/>
    <n v="15165000"/>
    <n v="15165000"/>
    <n v="30"/>
    <n v="454950000"/>
  </r>
  <r>
    <s v="47C-13493"/>
    <d v="2022-02-11T00:00:00"/>
    <s v="0003572"/>
    <x v="18"/>
    <x v="18"/>
    <s v="CTTCH"/>
    <x v="23"/>
    <x v="15"/>
    <n v="14914000"/>
    <n v="14914000"/>
    <n v="20"/>
    <n v="298280000"/>
  </r>
  <r>
    <s v="47C-13493"/>
    <d v="2022-02-11T00:00:00"/>
    <s v="0003572"/>
    <x v="18"/>
    <x v="18"/>
    <s v="CTTCH"/>
    <x v="23"/>
    <x v="23"/>
    <n v="13868000"/>
    <n v="13868000"/>
    <n v="5"/>
    <n v="69340000"/>
  </r>
  <r>
    <s v="47C-13493"/>
    <d v="2022-02-11T00:00:00"/>
    <s v="0003572"/>
    <x v="18"/>
    <x v="18"/>
    <s v="CTTCH"/>
    <x v="23"/>
    <x v="12"/>
    <n v="15906000"/>
    <n v="15906000"/>
    <n v="5"/>
    <n v="79530000"/>
  </r>
  <r>
    <s v="47C-13493"/>
    <d v="2022-02-11T00:00:00"/>
    <s v="0003572"/>
    <x v="18"/>
    <x v="18"/>
    <s v="CTTCH"/>
    <x v="23"/>
    <x v="13"/>
    <n v="15942000"/>
    <n v="15942000"/>
    <n v="5"/>
    <n v="79710000"/>
  </r>
  <r>
    <s v="70C-00849"/>
    <d v="2022-02-11T00:00:00"/>
    <s v="0003580"/>
    <x v="9"/>
    <x v="9"/>
    <s v="CTMT"/>
    <x v="17"/>
    <x v="4"/>
    <n v="15676000"/>
    <n v="15676000"/>
    <n v="16.5"/>
    <n v="258654000"/>
  </r>
  <r>
    <s v="70C-07219"/>
    <d v="2022-02-11T00:00:00"/>
    <s v="0003588"/>
    <x v="9"/>
    <x v="9"/>
    <s v="CTMT"/>
    <x v="17"/>
    <x v="4"/>
    <n v="15676000"/>
    <n v="15676000"/>
    <n v="16"/>
    <n v="250816000"/>
  </r>
  <r>
    <s v="66C-03272"/>
    <d v="2022-02-11T00:00:00"/>
    <s v="0003586"/>
    <x v="13"/>
    <x v="13"/>
    <s v="CTHTHANH"/>
    <x v="50"/>
    <x v="1"/>
    <n v="19265000"/>
    <n v="19265000"/>
    <n v="19"/>
    <n v="366035000"/>
  </r>
  <r>
    <s v="78C-04256"/>
    <d v="2022-02-11T00:00:00"/>
    <s v="0003594"/>
    <x v="5"/>
    <x v="5"/>
    <s v="CTTTR"/>
    <x v="16"/>
    <x v="2"/>
    <n v="19158000"/>
    <n v="19158000"/>
    <n v="45"/>
    <n v="862110000"/>
  </r>
  <r>
    <s v="66C-00444"/>
    <d v="2022-02-11T00:00:00"/>
    <s v="0003603"/>
    <x v="13"/>
    <x v="13"/>
    <s v="CTHTHANH"/>
    <x v="50"/>
    <x v="2"/>
    <n v="19158000"/>
    <n v="19158000"/>
    <n v="6"/>
    <n v="114948000"/>
  </r>
  <r>
    <s v="66C-00444"/>
    <d v="2022-02-11T00:00:00"/>
    <s v="0003603"/>
    <x v="13"/>
    <x v="13"/>
    <s v="CTHTHANH"/>
    <x v="50"/>
    <x v="15"/>
    <n v="14914000"/>
    <n v="14914000"/>
    <n v="15"/>
    <n v="223710000"/>
  </r>
  <r>
    <s v="72C-12707"/>
    <d v="2022-02-11T00:00:00"/>
    <s v="0003562"/>
    <x v="6"/>
    <x v="6"/>
    <s v="CTVTTV"/>
    <x v="8"/>
    <x v="5"/>
    <n v="15510000"/>
    <n v="15510000"/>
    <n v="7"/>
    <n v="108570000"/>
  </r>
  <r>
    <s v="72C-12707"/>
    <d v="2022-02-11T00:00:00"/>
    <s v="0003562"/>
    <x v="6"/>
    <x v="6"/>
    <s v="CTVTTV"/>
    <x v="8"/>
    <x v="7"/>
    <n v="15618000"/>
    <n v="15618000"/>
    <n v="8"/>
    <n v="124944000"/>
  </r>
  <r>
    <s v="72C-12707"/>
    <d v="2022-02-11T00:00:00"/>
    <s v="0003562"/>
    <x v="6"/>
    <x v="6"/>
    <s v="CTVTTV"/>
    <x v="8"/>
    <x v="1"/>
    <n v="19265000"/>
    <n v="19265000"/>
    <n v="2"/>
    <n v="38530000"/>
  </r>
  <r>
    <s v="AG-21873"/>
    <d v="2022-02-11T00:00:00"/>
    <s v="0003570"/>
    <x v="13"/>
    <x v="13"/>
    <s v="CTHPHAT"/>
    <x v="58"/>
    <x v="2"/>
    <n v="19158000"/>
    <n v="19158000"/>
    <n v="140"/>
    <n v="2682120000"/>
  </r>
  <r>
    <s v="AG-21873"/>
    <d v="2022-02-11T00:00:00"/>
    <s v="0003570"/>
    <x v="13"/>
    <x v="13"/>
    <s v="CTHPHAT"/>
    <x v="58"/>
    <x v="1"/>
    <n v="19265000"/>
    <n v="19265000"/>
    <n v="60"/>
    <n v="1155900000"/>
  </r>
  <r>
    <s v="86H-00022"/>
    <d v="2022-02-11T00:00:00"/>
    <s v="0003577"/>
    <x v="6"/>
    <x v="6"/>
    <s v="CTVTTV"/>
    <x v="8"/>
    <x v="21"/>
    <n v="16757000"/>
    <n v="16757000"/>
    <n v="10"/>
    <n v="167570000"/>
  </r>
  <r>
    <s v="86H-00022"/>
    <d v="2022-02-11T00:00:00"/>
    <s v="0003577"/>
    <x v="6"/>
    <x v="6"/>
    <s v="CTVTTV"/>
    <x v="8"/>
    <x v="7"/>
    <n v="15618000"/>
    <n v="15618000"/>
    <n v="40"/>
    <n v="624720000"/>
  </r>
  <r>
    <s v="85C-04625"/>
    <d v="2022-02-11T00:00:00"/>
    <s v="0003573"/>
    <x v="6"/>
    <x v="6"/>
    <s v="CTVTTV"/>
    <x v="8"/>
    <x v="3"/>
    <n v="16778000"/>
    <n v="16778000"/>
    <n v="2"/>
    <n v="33556000"/>
  </r>
  <r>
    <s v="85C-04625"/>
    <d v="2022-02-11T00:00:00"/>
    <s v="0003573"/>
    <x v="6"/>
    <x v="6"/>
    <s v="CTVTTV"/>
    <x v="8"/>
    <x v="4"/>
    <n v="15676000"/>
    <n v="15676000"/>
    <n v="3"/>
    <n v="47028000"/>
  </r>
  <r>
    <s v="85C-04625"/>
    <d v="2022-02-11T00:00:00"/>
    <s v="0003573"/>
    <x v="6"/>
    <x v="6"/>
    <s v="CTVTTV"/>
    <x v="8"/>
    <x v="5"/>
    <n v="15510000"/>
    <n v="15510000"/>
    <n v="4"/>
    <n v="62040000"/>
  </r>
  <r>
    <s v="85C-04625"/>
    <d v="2022-02-11T00:00:00"/>
    <s v="0003573"/>
    <x v="6"/>
    <x v="6"/>
    <s v="CTVTTV"/>
    <x v="8"/>
    <x v="7"/>
    <n v="15618000"/>
    <n v="15618000"/>
    <n v="5"/>
    <n v="78090000"/>
  </r>
  <r>
    <s v="85C-04625"/>
    <d v="2022-02-11T00:00:00"/>
    <s v="0003573"/>
    <x v="6"/>
    <x v="6"/>
    <s v="CTVTTV"/>
    <x v="8"/>
    <x v="1"/>
    <n v="19265000"/>
    <n v="19265000"/>
    <n v="2"/>
    <n v="38530000"/>
  </r>
  <r>
    <s v="86C-05404"/>
    <d v="2022-02-11T00:00:00"/>
    <s v="0003571"/>
    <x v="19"/>
    <x v="19"/>
    <s v="CTPTH"/>
    <x v="24"/>
    <x v="3"/>
    <n v="16778000"/>
    <n v="16778000"/>
    <n v="5"/>
    <n v="83890000"/>
  </r>
  <r>
    <s v="86C-05404"/>
    <d v="2022-02-11T00:00:00"/>
    <s v="0003571"/>
    <x v="19"/>
    <x v="19"/>
    <s v="CTPTH"/>
    <x v="24"/>
    <x v="4"/>
    <n v="15676000"/>
    <n v="15676000"/>
    <n v="3"/>
    <n v="47028000"/>
  </r>
  <r>
    <s v="86C-05404"/>
    <d v="2022-02-11T00:00:00"/>
    <s v="0003571"/>
    <x v="19"/>
    <x v="19"/>
    <s v="CTPTH"/>
    <x v="24"/>
    <x v="7"/>
    <n v="15618000"/>
    <n v="15618000"/>
    <n v="17"/>
    <n v="265506000"/>
  </r>
  <r>
    <s v="86C-05404"/>
    <d v="2022-02-11T00:00:00"/>
    <s v="0003571"/>
    <x v="19"/>
    <x v="19"/>
    <s v="CTPTH"/>
    <x v="24"/>
    <x v="14"/>
    <n v="18653000"/>
    <n v="18653000"/>
    <n v="1"/>
    <n v="18653000"/>
  </r>
  <r>
    <s v="86C-05404"/>
    <d v="2022-02-11T00:00:00"/>
    <s v="0003571"/>
    <x v="19"/>
    <x v="19"/>
    <s v="CTPTH"/>
    <x v="24"/>
    <x v="2"/>
    <n v="19158000"/>
    <n v="19158000"/>
    <n v="3"/>
    <n v="57474000"/>
  </r>
  <r>
    <s v="86C-05404"/>
    <d v="2022-02-11T00:00:00"/>
    <s v="0003571"/>
    <x v="19"/>
    <x v="19"/>
    <s v="CTPTH"/>
    <x v="24"/>
    <x v="1"/>
    <n v="19265000"/>
    <n v="19265000"/>
    <n v="3"/>
    <n v="57795000"/>
  </r>
  <r>
    <s v="86C-05404"/>
    <d v="2022-02-11T00:00:00"/>
    <s v="0003571"/>
    <x v="19"/>
    <x v="19"/>
    <s v="CTPTH"/>
    <x v="24"/>
    <x v="10"/>
    <n v="17470000"/>
    <n v="17470000"/>
    <n v="3"/>
    <n v="52410000"/>
  </r>
  <r>
    <s v="86C-05404"/>
    <d v="2022-02-11T00:00:00"/>
    <s v="0003571"/>
    <x v="19"/>
    <x v="19"/>
    <s v="CTPTH"/>
    <x v="24"/>
    <x v="15"/>
    <n v="14914000"/>
    <n v="14914000"/>
    <n v="6"/>
    <n v="89484000"/>
  </r>
  <r>
    <s v="86C-05404"/>
    <d v="2022-02-11T00:00:00"/>
    <s v="0003571"/>
    <x v="19"/>
    <x v="19"/>
    <s v="CTPTH"/>
    <x v="24"/>
    <x v="22"/>
    <n v="14960000"/>
    <n v="14960000"/>
    <n v="9"/>
    <n v="134640000"/>
  </r>
  <r>
    <s v="63C-00840"/>
    <d v="2022-02-11T00:00:00"/>
    <s v="0003582"/>
    <x v="7"/>
    <x v="7"/>
    <s v="DNTDU"/>
    <x v="9"/>
    <x v="7"/>
    <n v="15618000"/>
    <n v="15618000"/>
    <n v="20"/>
    <n v="312360000"/>
  </r>
  <r>
    <s v="63C-00840"/>
    <d v="2022-02-11T00:00:00"/>
    <s v="0003582"/>
    <x v="7"/>
    <x v="7"/>
    <s v="DNTDU"/>
    <x v="9"/>
    <x v="5"/>
    <n v="15510000"/>
    <n v="15510000"/>
    <n v="15"/>
    <n v="232650000"/>
  </r>
  <r>
    <s v="63C-00840"/>
    <d v="2022-02-11T00:00:00"/>
    <s v="0003582"/>
    <x v="7"/>
    <x v="7"/>
    <s v="DNTDU"/>
    <x v="9"/>
    <x v="0"/>
    <n v="13666000"/>
    <n v="13666000"/>
    <n v="1"/>
    <n v="13666000"/>
  </r>
  <r>
    <s v="86C-06225"/>
    <d v="2022-02-11T00:00:00"/>
    <s v="0003590"/>
    <x v="6"/>
    <x v="6"/>
    <s v="CTVTTV"/>
    <x v="8"/>
    <x v="14"/>
    <n v="18653000"/>
    <n v="18653000"/>
    <n v="3"/>
    <n v="55959000"/>
  </r>
  <r>
    <s v="86C-06225"/>
    <d v="2022-02-11T00:00:00"/>
    <s v="0003590"/>
    <x v="6"/>
    <x v="6"/>
    <s v="CTVTTV"/>
    <x v="8"/>
    <x v="2"/>
    <n v="19158000"/>
    <n v="19158000"/>
    <n v="3"/>
    <n v="57474000"/>
  </r>
  <r>
    <s v="86C-06225"/>
    <d v="2022-02-11T00:00:00"/>
    <s v="0003590"/>
    <x v="6"/>
    <x v="6"/>
    <s v="CTVTTV"/>
    <x v="8"/>
    <x v="7"/>
    <n v="15618000"/>
    <n v="15618000"/>
    <n v="24"/>
    <n v="374832000"/>
  </r>
  <r>
    <s v="60C-27903"/>
    <d v="2022-02-11T00:00:00"/>
    <s v="0003587"/>
    <x v="6"/>
    <x v="6"/>
    <s v="CTVTTV"/>
    <x v="8"/>
    <x v="16"/>
    <n v="14960000"/>
    <n v="14960000"/>
    <n v="5"/>
    <n v="74800000"/>
  </r>
  <r>
    <s v="60C-27903"/>
    <d v="2022-02-11T00:00:00"/>
    <s v="0003587"/>
    <x v="6"/>
    <x v="6"/>
    <s v="CTVTTV"/>
    <x v="8"/>
    <x v="7"/>
    <n v="15618000"/>
    <n v="15618000"/>
    <n v="12"/>
    <n v="187416000"/>
  </r>
  <r>
    <s v="70H-01216"/>
    <d v="2022-02-11T00:00:00"/>
    <s v="0003585"/>
    <x v="6"/>
    <x v="6"/>
    <s v="CTVTTV"/>
    <x v="8"/>
    <x v="3"/>
    <n v="16778000"/>
    <n v="16778000"/>
    <n v="25"/>
    <n v="419450000"/>
  </r>
  <r>
    <s v="70H-01216"/>
    <d v="2022-02-11T00:00:00"/>
    <s v="0003585"/>
    <x v="6"/>
    <x v="6"/>
    <s v="CTVTTV"/>
    <x v="8"/>
    <x v="4"/>
    <n v="15676000"/>
    <n v="15676000"/>
    <n v="20"/>
    <n v="313520000"/>
  </r>
  <r>
    <s v="61C-18397"/>
    <d v="2022-02-11T00:00:00"/>
    <s v="0003593"/>
    <x v="6"/>
    <x v="6"/>
    <s v="CTVTTV"/>
    <x v="8"/>
    <x v="5"/>
    <n v="15510000"/>
    <n v="15510000"/>
    <n v="7"/>
    <n v="108570000"/>
  </r>
  <r>
    <s v="61C-18397"/>
    <d v="2022-02-11T00:00:00"/>
    <s v="0003593"/>
    <x v="6"/>
    <x v="6"/>
    <s v="CTVTTV"/>
    <x v="8"/>
    <x v="7"/>
    <n v="15618000"/>
    <n v="15618000"/>
    <n v="10"/>
    <n v="156180000"/>
  </r>
  <r>
    <s v="86C-11587"/>
    <d v="2022-02-11T00:00:00"/>
    <s v="0003595"/>
    <x v="6"/>
    <x v="6"/>
    <s v="CTVTTV"/>
    <x v="8"/>
    <x v="5"/>
    <n v="15510000"/>
    <n v="15510000"/>
    <n v="15"/>
    <n v="232650000"/>
  </r>
  <r>
    <s v="86C-11587"/>
    <d v="2022-02-11T00:00:00"/>
    <s v="0003595"/>
    <x v="6"/>
    <x v="6"/>
    <s v="CTVTTV"/>
    <x v="8"/>
    <x v="7"/>
    <n v="15618000"/>
    <n v="15618000"/>
    <n v="15"/>
    <n v="234270000"/>
  </r>
  <r>
    <s v="86C-11587"/>
    <d v="2022-02-11T00:00:00"/>
    <s v="0003595"/>
    <x v="6"/>
    <x v="6"/>
    <s v="CTVTTV"/>
    <x v="8"/>
    <x v="1"/>
    <n v="19265000"/>
    <n v="19265000"/>
    <n v="10"/>
    <n v="192650000"/>
  </r>
  <r>
    <s v="86C-11587"/>
    <d v="2022-02-11T00:00:00"/>
    <s v="0003595"/>
    <x v="6"/>
    <x v="6"/>
    <s v="CTVTTV"/>
    <x v="8"/>
    <x v="39"/>
    <n v="19227000"/>
    <n v="19227000"/>
    <n v="10"/>
    <n v="192270000"/>
  </r>
  <r>
    <s v="60C-37545"/>
    <d v="2022-02-11T00:00:00"/>
    <s v="0003596"/>
    <x v="6"/>
    <x v="6"/>
    <s v="CTVTTV"/>
    <x v="8"/>
    <x v="1"/>
    <n v="19265000"/>
    <n v="19265000"/>
    <n v="5"/>
    <n v="96325000"/>
  </r>
  <r>
    <s v="60C-37545"/>
    <d v="2022-02-11T00:00:00"/>
    <s v="0003596"/>
    <x v="6"/>
    <x v="6"/>
    <s v="CTVTTV"/>
    <x v="8"/>
    <x v="2"/>
    <n v="19158000"/>
    <n v="19158000"/>
    <n v="4"/>
    <n v="76632000"/>
  </r>
  <r>
    <s v="62C-04349"/>
    <d v="2022-02-11T00:00:00"/>
    <s v="0003599"/>
    <x v="7"/>
    <x v="7"/>
    <s v="DNTDU"/>
    <x v="9"/>
    <x v="4"/>
    <n v="15676000"/>
    <n v="15676000"/>
    <n v="10"/>
    <n v="156760000"/>
  </r>
  <r>
    <s v="62C-04349"/>
    <d v="2022-02-11T00:00:00"/>
    <s v="0003599"/>
    <x v="7"/>
    <x v="7"/>
    <s v="DNTDU"/>
    <x v="9"/>
    <x v="0"/>
    <n v="13666000"/>
    <n v="13666000"/>
    <n v="4"/>
    <n v="54664000"/>
  </r>
  <r>
    <s v="63C-14365"/>
    <d v="2022-02-11T00:00:00"/>
    <s v="0003600"/>
    <x v="7"/>
    <x v="7"/>
    <s v="DNTDU"/>
    <x v="9"/>
    <x v="2"/>
    <n v="19158000"/>
    <n v="19158000"/>
    <n v="13"/>
    <n v="249054000"/>
  </r>
  <r>
    <s v="63C-14365"/>
    <d v="2022-02-11T00:00:00"/>
    <s v="0003600"/>
    <x v="7"/>
    <x v="7"/>
    <s v="DNTDU"/>
    <x v="9"/>
    <x v="1"/>
    <n v="19265000"/>
    <n v="19265000"/>
    <n v="13"/>
    <n v="250445000"/>
  </r>
  <r>
    <s v="63C-14365"/>
    <d v="2022-02-11T00:00:00"/>
    <s v="0003600"/>
    <x v="7"/>
    <x v="7"/>
    <s v="DNTDU"/>
    <x v="9"/>
    <x v="3"/>
    <n v="16778000"/>
    <n v="16778000"/>
    <n v="10"/>
    <n v="167780000"/>
  </r>
  <r>
    <s v="60C-33505"/>
    <d v="2022-02-11T00:00:00"/>
    <s v="0003602"/>
    <x v="6"/>
    <x v="6"/>
    <s v="CTVTTV"/>
    <x v="8"/>
    <x v="3"/>
    <n v="16778000"/>
    <n v="16778000"/>
    <n v="1.5"/>
    <n v="25167000"/>
  </r>
  <r>
    <s v="60C-33505"/>
    <d v="2022-02-11T00:00:00"/>
    <s v="0003602"/>
    <x v="6"/>
    <x v="6"/>
    <s v="CTVTTV"/>
    <x v="8"/>
    <x v="4"/>
    <n v="15676000"/>
    <n v="15676000"/>
    <n v="2"/>
    <n v="31352000"/>
  </r>
  <r>
    <s v="60C-33505"/>
    <d v="2022-02-11T00:00:00"/>
    <s v="0003602"/>
    <x v="6"/>
    <x v="6"/>
    <s v="CTVTTV"/>
    <x v="8"/>
    <x v="44"/>
    <n v="18129000"/>
    <n v="18129000"/>
    <n v="5"/>
    <n v="90645000"/>
  </r>
  <r>
    <s v="60C-50828"/>
    <d v="2022-02-11T00:00:00"/>
    <s v="0003601"/>
    <x v="6"/>
    <x v="6"/>
    <s v="CTVTTV"/>
    <x v="8"/>
    <x v="5"/>
    <n v="15510000"/>
    <n v="15510000"/>
    <n v="8"/>
    <n v="124080000"/>
  </r>
  <r>
    <s v="93C-07127"/>
    <d v="2022-02-12T00:00:00"/>
    <s v="0003610"/>
    <x v="0"/>
    <x v="0"/>
    <s v="CTKN"/>
    <x v="0"/>
    <x v="14"/>
    <n v="18653000"/>
    <n v="18653000"/>
    <n v="10"/>
    <n v="186530000"/>
  </r>
  <r>
    <s v="93C-07127"/>
    <d v="2022-02-12T00:00:00"/>
    <s v="0003610"/>
    <x v="0"/>
    <x v="0"/>
    <s v="CTKN"/>
    <x v="0"/>
    <x v="5"/>
    <n v="15510000"/>
    <n v="15510000"/>
    <n v="10"/>
    <n v="155100000"/>
  </r>
  <r>
    <s v="93C-07127"/>
    <d v="2022-02-12T00:00:00"/>
    <s v="0003610"/>
    <x v="0"/>
    <x v="0"/>
    <s v="CTKN"/>
    <x v="0"/>
    <x v="7"/>
    <n v="15618000"/>
    <n v="15618000"/>
    <n v="5"/>
    <n v="78090000"/>
  </r>
  <r>
    <s v="93C-07127"/>
    <d v="2022-02-12T00:00:00"/>
    <s v="0003610"/>
    <x v="0"/>
    <x v="0"/>
    <s v="CTKN"/>
    <x v="0"/>
    <x v="6"/>
    <n v="16829000"/>
    <n v="16829000"/>
    <n v="5"/>
    <n v="84145000"/>
  </r>
  <r>
    <s v="93C-07127"/>
    <d v="2022-02-12T00:00:00"/>
    <s v="0003610"/>
    <x v="0"/>
    <x v="0"/>
    <s v="CTKN"/>
    <x v="0"/>
    <x v="12"/>
    <n v="15906000"/>
    <n v="15906000"/>
    <n v="5"/>
    <n v="79530000"/>
  </r>
  <r>
    <s v="50H-09597"/>
    <d v="2022-02-12T00:00:00"/>
    <s v="0003617"/>
    <x v="0"/>
    <x v="0"/>
    <s v="CTKN"/>
    <x v="0"/>
    <x v="12"/>
    <n v="15906000"/>
    <n v="15906000"/>
    <n v="5"/>
    <n v="79530000"/>
  </r>
  <r>
    <s v="50H-09597"/>
    <d v="2022-02-12T00:00:00"/>
    <s v="0003617"/>
    <x v="0"/>
    <x v="0"/>
    <s v="CTKN"/>
    <x v="0"/>
    <x v="4"/>
    <n v="15676000"/>
    <n v="15676000"/>
    <n v="10"/>
    <n v="156760000"/>
  </r>
  <r>
    <s v="50H-09597"/>
    <d v="2022-02-12T00:00:00"/>
    <s v="0003617"/>
    <x v="0"/>
    <x v="0"/>
    <s v="CTKN"/>
    <x v="0"/>
    <x v="42"/>
    <n v="15232000"/>
    <n v="15232000"/>
    <n v="15"/>
    <n v="228480000"/>
  </r>
  <r>
    <s v="70C-07446"/>
    <d v="2022-02-12T00:00:00"/>
    <s v="0003621"/>
    <x v="0"/>
    <x v="0"/>
    <s v="CTKN"/>
    <x v="0"/>
    <x v="7"/>
    <n v="15618000"/>
    <n v="15618000"/>
    <n v="5"/>
    <n v="78090000"/>
  </r>
  <r>
    <s v="70C-07446"/>
    <d v="2022-02-12T00:00:00"/>
    <s v="0003621"/>
    <x v="0"/>
    <x v="0"/>
    <s v="CTKN"/>
    <x v="0"/>
    <x v="1"/>
    <n v="19265000"/>
    <n v="19265000"/>
    <n v="2"/>
    <n v="38530000"/>
  </r>
  <r>
    <s v="85C-00039"/>
    <d v="2022-02-12T00:00:00"/>
    <s v="0003622"/>
    <x v="0"/>
    <x v="0"/>
    <s v="CTKN"/>
    <x v="0"/>
    <x v="7"/>
    <n v="15618000"/>
    <n v="15618000"/>
    <n v="18"/>
    <n v="281124000"/>
  </r>
  <r>
    <s v="85C-00039"/>
    <d v="2022-02-12T00:00:00"/>
    <s v="0003622"/>
    <x v="0"/>
    <x v="0"/>
    <s v="CTKN"/>
    <x v="0"/>
    <x v="5"/>
    <n v="15510000"/>
    <n v="15510000"/>
    <n v="7"/>
    <n v="108570000"/>
  </r>
  <r>
    <s v="85C-00039"/>
    <d v="2022-02-12T00:00:00"/>
    <s v="0003622"/>
    <x v="0"/>
    <x v="0"/>
    <s v="CTKN"/>
    <x v="0"/>
    <x v="4"/>
    <n v="15676000"/>
    <n v="15676000"/>
    <n v="2"/>
    <n v="31352000"/>
  </r>
  <r>
    <s v="85C-00039"/>
    <d v="2022-02-12T00:00:00"/>
    <s v="0003622"/>
    <x v="0"/>
    <x v="0"/>
    <s v="CTKN"/>
    <x v="0"/>
    <x v="1"/>
    <n v="19265000"/>
    <n v="19265000"/>
    <n v="3"/>
    <n v="57795000"/>
  </r>
  <r>
    <s v="47H-00810"/>
    <d v="2022-02-12T00:00:00"/>
    <s v="0003626"/>
    <x v="0"/>
    <x v="0"/>
    <s v="CTKN"/>
    <x v="0"/>
    <x v="18"/>
    <n v="12360000"/>
    <n v="12360000"/>
    <n v="50"/>
    <n v="618000000"/>
  </r>
  <r>
    <s v="47C-11798"/>
    <d v="2022-02-12T00:00:00"/>
    <s v="0003629"/>
    <x v="0"/>
    <x v="0"/>
    <s v="CTKN"/>
    <x v="0"/>
    <x v="13"/>
    <n v="15942000"/>
    <n v="15942000"/>
    <n v="29"/>
    <n v="462318000"/>
  </r>
  <r>
    <s v="47C-11798"/>
    <d v="2022-02-12T00:00:00"/>
    <s v="0003629"/>
    <x v="0"/>
    <x v="0"/>
    <s v="CTKN"/>
    <x v="0"/>
    <x v="16"/>
    <n v="14960000"/>
    <n v="14960000"/>
    <n v="21"/>
    <n v="314160000"/>
  </r>
  <r>
    <s v="70C-11433"/>
    <d v="2022-02-12T00:00:00"/>
    <s v="0003609"/>
    <x v="9"/>
    <x v="9"/>
    <s v="CTHDU"/>
    <x v="11"/>
    <x v="1"/>
    <n v="19265000"/>
    <n v="19265000"/>
    <n v="17"/>
    <n v="327505000"/>
  </r>
  <r>
    <s v="62C-15825"/>
    <d v="2022-02-12T00:00:00"/>
    <s v="0003604"/>
    <x v="3"/>
    <x v="3"/>
    <s v="CTANG"/>
    <x v="5"/>
    <x v="33"/>
    <n v="16200000"/>
    <n v="16200000"/>
    <n v="7.5"/>
    <n v="121500000"/>
  </r>
  <r>
    <s v="70K-3791"/>
    <d v="2022-02-12T00:00:00"/>
    <s v="0003614"/>
    <x v="9"/>
    <x v="9"/>
    <s v="CTMT"/>
    <x v="17"/>
    <x v="3"/>
    <n v="16778000"/>
    <n v="16778000"/>
    <n v="17"/>
    <n v="285226000"/>
  </r>
  <r>
    <s v="ST-06438"/>
    <d v="2022-02-12T00:00:00"/>
    <s v="0003615"/>
    <x v="26"/>
    <x v="26"/>
    <s v="CTTDU"/>
    <x v="59"/>
    <x v="8"/>
    <n v="20468000"/>
    <n v="20468000"/>
    <n v="20"/>
    <n v="409360000"/>
  </r>
  <r>
    <s v="ST-06438"/>
    <d v="2022-02-12T00:00:00"/>
    <s v="0003615"/>
    <x v="26"/>
    <x v="26"/>
    <s v="CTTDU"/>
    <x v="59"/>
    <x v="12"/>
    <n v="15906000"/>
    <n v="15906000"/>
    <n v="10"/>
    <n v="159060000"/>
  </r>
  <r>
    <s v="ST-06438"/>
    <d v="2022-02-12T00:00:00"/>
    <s v="0003615"/>
    <x v="26"/>
    <x v="26"/>
    <s v="CTTDU"/>
    <x v="59"/>
    <x v="25"/>
    <n v="17248000"/>
    <n v="17248000"/>
    <n v="10"/>
    <n v="172480000"/>
  </r>
  <r>
    <s v="ST-06438"/>
    <d v="2022-02-12T00:00:00"/>
    <s v="0003615"/>
    <x v="26"/>
    <x v="26"/>
    <s v="CTTDU"/>
    <x v="59"/>
    <x v="13"/>
    <n v="15942000"/>
    <n v="15942000"/>
    <n v="55"/>
    <n v="876810000"/>
  </r>
  <r>
    <s v="86H-00072"/>
    <d v="2022-02-12T00:00:00"/>
    <s v="0003616"/>
    <x v="5"/>
    <x v="5"/>
    <s v="CTTTR"/>
    <x v="16"/>
    <x v="28"/>
    <n v="15165000"/>
    <n v="15165000"/>
    <n v="45"/>
    <n v="682425000"/>
  </r>
  <r>
    <s v="86H-00072"/>
    <d v="2022-02-12T00:00:00"/>
    <s v="0003616"/>
    <x v="5"/>
    <x v="5"/>
    <s v="CTTTR"/>
    <x v="16"/>
    <x v="4"/>
    <n v="15676000"/>
    <n v="15676000"/>
    <n v="5"/>
    <n v="78380000"/>
  </r>
  <r>
    <s v="70C-07555"/>
    <d v="2022-02-12T00:00:00"/>
    <s v="0003620"/>
    <x v="9"/>
    <x v="9"/>
    <s v="CTMT"/>
    <x v="17"/>
    <x v="1"/>
    <n v="19265000"/>
    <n v="19265000"/>
    <n v="16"/>
    <n v="308240000"/>
  </r>
  <r>
    <s v="62C-07774"/>
    <d v="2022-02-12T00:00:00"/>
    <s v="0003623"/>
    <x v="3"/>
    <x v="3"/>
    <s v="CTANG"/>
    <x v="5"/>
    <x v="13"/>
    <n v="15942000"/>
    <n v="15942000"/>
    <n v="9"/>
    <n v="143478000"/>
  </r>
  <r>
    <s v="70K-3680"/>
    <d v="2022-02-12T00:00:00"/>
    <s v="0003627"/>
    <x v="9"/>
    <x v="9"/>
    <s v="CTMT"/>
    <x v="17"/>
    <x v="3"/>
    <n v="16778000"/>
    <n v="16778000"/>
    <n v="11.5"/>
    <n v="192947000"/>
  </r>
  <r>
    <s v="70K-3680"/>
    <d v="2022-02-12T00:00:00"/>
    <s v="0003627"/>
    <x v="9"/>
    <x v="9"/>
    <s v="CTMT"/>
    <x v="17"/>
    <x v="4"/>
    <n v="15676000"/>
    <n v="15676000"/>
    <n v="5.5"/>
    <n v="86218000"/>
  </r>
  <r>
    <s v="47C-18453"/>
    <d v="2022-02-12T00:00:00"/>
    <s v="0003636"/>
    <x v="18"/>
    <x v="18"/>
    <s v="CTTCH"/>
    <x v="23"/>
    <x v="18"/>
    <n v="12360000"/>
    <n v="12360000"/>
    <n v="50"/>
    <n v="618000000"/>
  </r>
  <r>
    <s v="48C-03727"/>
    <d v="2022-02-12T00:00:00"/>
    <s v="0003630"/>
    <x v="0"/>
    <x v="0"/>
    <s v="CTKN"/>
    <x v="0"/>
    <x v="35"/>
    <n v="18230000"/>
    <n v="18230000"/>
    <n v="50"/>
    <n v="911500000"/>
  </r>
  <r>
    <s v="47C-09709"/>
    <d v="2022-02-12T00:00:00"/>
    <s v="0003631"/>
    <x v="18"/>
    <x v="18"/>
    <s v="CTCNG"/>
    <x v="38"/>
    <x v="18"/>
    <n v="12360000"/>
    <n v="12360000"/>
    <n v="30"/>
    <n v="370800000"/>
  </r>
  <r>
    <s v="47C-09682"/>
    <d v="2022-02-12T00:00:00"/>
    <s v="0003632"/>
    <x v="18"/>
    <x v="18"/>
    <s v="CTCNG"/>
    <x v="38"/>
    <x v="28"/>
    <n v="15165000"/>
    <n v="15165000"/>
    <n v="17"/>
    <n v="257805000"/>
  </r>
  <r>
    <s v="47C-09682"/>
    <d v="2022-02-12T00:00:00"/>
    <s v="0003632"/>
    <x v="18"/>
    <x v="18"/>
    <s v="CTCNG"/>
    <x v="38"/>
    <x v="20"/>
    <n v="15065000"/>
    <n v="15065000"/>
    <n v="20"/>
    <n v="301300000"/>
  </r>
  <r>
    <s v="47C-09682"/>
    <d v="2022-02-12T00:00:00"/>
    <s v="0003632"/>
    <x v="18"/>
    <x v="18"/>
    <s v="CTCNG"/>
    <x v="38"/>
    <x v="16"/>
    <n v="14960000"/>
    <n v="14960000"/>
    <n v="8"/>
    <n v="119680000"/>
  </r>
  <r>
    <s v="47C-09682"/>
    <d v="2022-02-12T00:00:00"/>
    <s v="0003632"/>
    <x v="18"/>
    <x v="18"/>
    <s v="CTCNG"/>
    <x v="38"/>
    <x v="15"/>
    <n v="14914000"/>
    <n v="14914000"/>
    <n v="5"/>
    <n v="74570000"/>
  </r>
  <r>
    <s v="85C-04780"/>
    <d v="2022-02-12T00:00:00"/>
    <s v="0003633"/>
    <x v="0"/>
    <x v="0"/>
    <s v="CTKN"/>
    <x v="0"/>
    <x v="6"/>
    <n v="16829000"/>
    <n v="16829000"/>
    <n v="1"/>
    <n v="16829000"/>
  </r>
  <r>
    <s v="85C-04780"/>
    <d v="2022-02-12T00:00:00"/>
    <s v="0003633"/>
    <x v="0"/>
    <x v="0"/>
    <s v="CTKN"/>
    <x v="0"/>
    <x v="5"/>
    <n v="15510000"/>
    <n v="15510000"/>
    <n v="4"/>
    <n v="62040000"/>
  </r>
  <r>
    <s v="85C-04780"/>
    <d v="2022-02-12T00:00:00"/>
    <s v="0003633"/>
    <x v="0"/>
    <x v="0"/>
    <s v="CTKN"/>
    <x v="0"/>
    <x v="7"/>
    <n v="15618000"/>
    <n v="15618000"/>
    <n v="21"/>
    <n v="327978000"/>
  </r>
  <r>
    <s v="85C-04780"/>
    <d v="2022-02-12T00:00:00"/>
    <s v="0003633"/>
    <x v="0"/>
    <x v="0"/>
    <s v="CTKN"/>
    <x v="0"/>
    <x v="2"/>
    <n v="19158000"/>
    <n v="19158000"/>
    <n v="1"/>
    <n v="19158000"/>
  </r>
  <r>
    <s v="85C-04780"/>
    <d v="2022-02-12T00:00:00"/>
    <s v="0003633"/>
    <x v="0"/>
    <x v="0"/>
    <s v="CTKN"/>
    <x v="0"/>
    <x v="1"/>
    <n v="19265000"/>
    <n v="19265000"/>
    <n v="1"/>
    <n v="19265000"/>
  </r>
  <r>
    <s v="85C-04780"/>
    <d v="2022-02-12T00:00:00"/>
    <s v="0003633"/>
    <x v="0"/>
    <x v="0"/>
    <s v="CTKN"/>
    <x v="0"/>
    <x v="3"/>
    <n v="16778000"/>
    <n v="16778000"/>
    <n v="5"/>
    <n v="83890000"/>
  </r>
  <r>
    <s v="60C-13770"/>
    <d v="2022-02-12T00:00:00"/>
    <s v="0003605"/>
    <x v="6"/>
    <x v="6"/>
    <s v="CTVTUYET"/>
    <x v="22"/>
    <x v="7"/>
    <n v="15618000"/>
    <n v="15618000"/>
    <n v="19"/>
    <n v="296742000"/>
  </r>
  <r>
    <s v="60C-15790"/>
    <d v="2022-02-12T00:00:00"/>
    <s v="0003606"/>
    <x v="6"/>
    <x v="6"/>
    <s v="CTVTUYET"/>
    <x v="22"/>
    <x v="12"/>
    <n v="15906000"/>
    <n v="15906000"/>
    <n v="9"/>
    <n v="143154000"/>
  </r>
  <r>
    <s v="60C-15790"/>
    <d v="2022-02-12T00:00:00"/>
    <s v="0003606"/>
    <x v="6"/>
    <x v="6"/>
    <s v="CTVTUYET"/>
    <x v="22"/>
    <x v="1"/>
    <n v="19265000"/>
    <n v="19265000"/>
    <n v="10"/>
    <n v="192650000"/>
  </r>
  <r>
    <s v="60C-33634"/>
    <d v="2022-02-12T00:00:00"/>
    <s v="0003607"/>
    <x v="6"/>
    <x v="6"/>
    <s v="CTVTTV"/>
    <x v="8"/>
    <x v="7"/>
    <n v="15618000"/>
    <n v="15618000"/>
    <n v="5"/>
    <n v="78090000"/>
  </r>
  <r>
    <s v="60C-33634"/>
    <d v="2022-02-12T00:00:00"/>
    <s v="0003607"/>
    <x v="6"/>
    <x v="6"/>
    <s v="CTVTTV"/>
    <x v="8"/>
    <x v="5"/>
    <n v="15510000"/>
    <n v="15510000"/>
    <n v="5"/>
    <n v="77550000"/>
  </r>
  <r>
    <s v="60C-33634"/>
    <d v="2022-02-12T00:00:00"/>
    <s v="0003607"/>
    <x v="6"/>
    <x v="6"/>
    <s v="CTVTTV"/>
    <x v="8"/>
    <x v="2"/>
    <n v="19158000"/>
    <n v="19158000"/>
    <n v="4"/>
    <n v="76632000"/>
  </r>
  <r>
    <s v="60C-33634"/>
    <d v="2022-02-12T00:00:00"/>
    <s v="0003607"/>
    <x v="6"/>
    <x v="6"/>
    <s v="CTVTTV"/>
    <x v="8"/>
    <x v="12"/>
    <n v="15906000"/>
    <n v="15906000"/>
    <n v="20"/>
    <n v="318120000"/>
  </r>
  <r>
    <s v="85C-02435"/>
    <d v="2022-02-12T00:00:00"/>
    <s v="0003608"/>
    <x v="6"/>
    <x v="6"/>
    <s v="CTVTTV"/>
    <x v="8"/>
    <x v="6"/>
    <n v="16829000"/>
    <n v="16829000"/>
    <n v="2"/>
    <n v="33658000"/>
  </r>
  <r>
    <s v="85C-02435"/>
    <d v="2022-02-12T00:00:00"/>
    <s v="0003608"/>
    <x v="6"/>
    <x v="6"/>
    <s v="CTVTTV"/>
    <x v="8"/>
    <x v="5"/>
    <n v="15510000"/>
    <n v="15510000"/>
    <n v="4"/>
    <n v="62040000"/>
  </r>
  <r>
    <s v="85C-02435"/>
    <d v="2022-02-12T00:00:00"/>
    <s v="0003608"/>
    <x v="6"/>
    <x v="6"/>
    <s v="CTVTTV"/>
    <x v="8"/>
    <x v="7"/>
    <n v="15618000"/>
    <n v="15618000"/>
    <n v="6"/>
    <n v="93708000"/>
  </r>
  <r>
    <s v="85C-02435"/>
    <d v="2022-02-12T00:00:00"/>
    <s v="0003608"/>
    <x v="6"/>
    <x v="6"/>
    <s v="CTVTTV"/>
    <x v="8"/>
    <x v="3"/>
    <n v="16778000"/>
    <n v="16778000"/>
    <n v="2"/>
    <n v="33556000"/>
  </r>
  <r>
    <s v="85C-02435"/>
    <d v="2022-02-12T00:00:00"/>
    <s v="0003608"/>
    <x v="6"/>
    <x v="6"/>
    <s v="CTVTTV"/>
    <x v="8"/>
    <x v="4"/>
    <n v="15676000"/>
    <n v="15676000"/>
    <n v="2"/>
    <n v="31352000"/>
  </r>
  <r>
    <s v="85C-02435"/>
    <d v="2022-02-12T00:00:00"/>
    <s v="0003608"/>
    <x v="6"/>
    <x v="6"/>
    <s v="CTVTTV"/>
    <x v="8"/>
    <x v="1"/>
    <n v="19265000"/>
    <n v="19265000"/>
    <n v="1"/>
    <n v="19265000"/>
  </r>
  <r>
    <s v="70C-04523"/>
    <d v="2022-02-12T00:00:00"/>
    <s v="0003611"/>
    <x v="6"/>
    <x v="6"/>
    <s v="CTVTTV"/>
    <x v="8"/>
    <x v="1"/>
    <n v="19265000"/>
    <n v="19265000"/>
    <n v="15"/>
    <n v="288975000"/>
  </r>
  <r>
    <s v="70C-04523"/>
    <d v="2022-02-12T00:00:00"/>
    <s v="0003611"/>
    <x v="6"/>
    <x v="6"/>
    <s v="CTVTTV"/>
    <x v="8"/>
    <x v="5"/>
    <n v="15510000"/>
    <n v="15510000"/>
    <n v="20"/>
    <n v="310200000"/>
  </r>
  <r>
    <s v="70C-04523"/>
    <d v="2022-02-12T00:00:00"/>
    <s v="0003611"/>
    <x v="6"/>
    <x v="6"/>
    <s v="CTVTTV"/>
    <x v="8"/>
    <x v="7"/>
    <n v="15618000"/>
    <n v="15618000"/>
    <n v="20"/>
    <n v="312360000"/>
  </r>
  <r>
    <s v="CT-04519"/>
    <d v="2022-02-12T00:00:00"/>
    <s v="0003612"/>
    <x v="17"/>
    <x v="17"/>
    <s v="CTTPHO"/>
    <x v="32"/>
    <x v="15"/>
    <n v="14914000"/>
    <n v="14914000"/>
    <n v="45"/>
    <n v="671130000"/>
  </r>
  <r>
    <s v="CT-04519"/>
    <d v="2022-02-12T00:00:00"/>
    <s v="0003612"/>
    <x v="17"/>
    <x v="17"/>
    <s v="CTTPHO"/>
    <x v="32"/>
    <x v="16"/>
    <n v="14960000"/>
    <n v="14960000"/>
    <n v="40"/>
    <n v="598400000"/>
  </r>
  <r>
    <s v="CT-04519"/>
    <d v="2022-02-12T00:00:00"/>
    <s v="0003612"/>
    <x v="17"/>
    <x v="17"/>
    <s v="CTTPHO"/>
    <x v="32"/>
    <x v="2"/>
    <n v="19158000"/>
    <n v="19158000"/>
    <n v="70"/>
    <n v="1341060000"/>
  </r>
  <r>
    <s v="CT-04519"/>
    <d v="2022-02-12T00:00:00"/>
    <s v="0003612"/>
    <x v="17"/>
    <x v="17"/>
    <s v="CTTPHO"/>
    <x v="32"/>
    <x v="9"/>
    <n v="19103000"/>
    <n v="19103000"/>
    <n v="30"/>
    <n v="573090000"/>
  </r>
  <r>
    <s v="HGI-2277"/>
    <d v="2022-02-12T00:00:00"/>
    <s v="0003613"/>
    <x v="21"/>
    <x v="21"/>
    <s v="CTNKH"/>
    <x v="34"/>
    <x v="8"/>
    <n v="20468000"/>
    <n v="20468000"/>
    <n v="80"/>
    <n v="1637440000"/>
  </r>
  <r>
    <s v="70H-01167"/>
    <d v="2022-02-12T00:00:00"/>
    <s v="0003618"/>
    <x v="6"/>
    <x v="6"/>
    <s v="CTVTTV"/>
    <x v="8"/>
    <x v="1"/>
    <n v="19265000"/>
    <n v="19265000"/>
    <n v="10"/>
    <n v="192650000"/>
  </r>
  <r>
    <s v="70H-01167"/>
    <d v="2022-02-12T00:00:00"/>
    <s v="0003618"/>
    <x v="6"/>
    <x v="6"/>
    <s v="CTVTTV"/>
    <x v="8"/>
    <x v="4"/>
    <n v="15676000"/>
    <n v="15676000"/>
    <n v="10"/>
    <n v="156760000"/>
  </r>
  <r>
    <s v="70H-01167"/>
    <d v="2022-02-12T00:00:00"/>
    <s v="0003618"/>
    <x v="6"/>
    <x v="6"/>
    <s v="CTVTTV"/>
    <x v="8"/>
    <x v="5"/>
    <n v="15510000"/>
    <n v="15510000"/>
    <n v="5"/>
    <n v="77550000"/>
  </r>
  <r>
    <s v="70H-01167"/>
    <d v="2022-02-12T00:00:00"/>
    <s v="0003618"/>
    <x v="6"/>
    <x v="6"/>
    <s v="CTVTTV"/>
    <x v="8"/>
    <x v="7"/>
    <n v="15618000"/>
    <n v="15618000"/>
    <n v="5"/>
    <n v="78090000"/>
  </r>
  <r>
    <s v="66C-11239"/>
    <d v="2022-02-12T00:00:00"/>
    <s v="0003619"/>
    <x v="21"/>
    <x v="21"/>
    <s v="CTNKH"/>
    <x v="34"/>
    <x v="26"/>
    <n v="15935000"/>
    <n v="15935000"/>
    <n v="60"/>
    <n v="956100000"/>
  </r>
  <r>
    <s v="86C-08983"/>
    <d v="2022-02-12T00:00:00"/>
    <s v="0003624"/>
    <x v="19"/>
    <x v="19"/>
    <s v="CTPTH"/>
    <x v="24"/>
    <x v="3"/>
    <n v="16778000"/>
    <n v="16778000"/>
    <n v="7"/>
    <n v="117446000"/>
  </r>
  <r>
    <s v="86C-08983"/>
    <d v="2022-02-12T00:00:00"/>
    <s v="0003624"/>
    <x v="19"/>
    <x v="19"/>
    <s v="CTPTH"/>
    <x v="24"/>
    <x v="4"/>
    <n v="15676000"/>
    <n v="15676000"/>
    <n v="5"/>
    <n v="78380000"/>
  </r>
  <r>
    <s v="86C-08983"/>
    <d v="2022-02-12T00:00:00"/>
    <s v="0003624"/>
    <x v="19"/>
    <x v="19"/>
    <s v="CTPTH"/>
    <x v="24"/>
    <x v="5"/>
    <n v="15510000"/>
    <n v="15510000"/>
    <n v="10"/>
    <n v="155100000"/>
  </r>
  <r>
    <s v="86C-08983"/>
    <d v="2022-02-12T00:00:00"/>
    <s v="0003624"/>
    <x v="19"/>
    <x v="19"/>
    <s v="CTPTH"/>
    <x v="24"/>
    <x v="7"/>
    <n v="15618000"/>
    <n v="15618000"/>
    <n v="20"/>
    <n v="312360000"/>
  </r>
  <r>
    <s v="86C-08983"/>
    <d v="2022-02-12T00:00:00"/>
    <s v="0003624"/>
    <x v="19"/>
    <x v="19"/>
    <s v="CTPTH"/>
    <x v="24"/>
    <x v="2"/>
    <n v="19158000"/>
    <n v="19158000"/>
    <n v="5"/>
    <n v="95790000"/>
  </r>
  <r>
    <s v="86C-08983"/>
    <d v="2022-02-12T00:00:00"/>
    <s v="0003624"/>
    <x v="19"/>
    <x v="19"/>
    <s v="CTPTH"/>
    <x v="24"/>
    <x v="22"/>
    <n v="14960000"/>
    <n v="14960000"/>
    <n v="3"/>
    <n v="44880000"/>
  </r>
  <r>
    <s v="83C-03681"/>
    <d v="2022-02-12T00:00:00"/>
    <s v="0003625"/>
    <x v="4"/>
    <x v="4"/>
    <s v="CTTPHA"/>
    <x v="6"/>
    <x v="26"/>
    <n v="15935000"/>
    <n v="15935000"/>
    <n v="15"/>
    <n v="239025000"/>
  </r>
  <r>
    <s v="83C-03681"/>
    <d v="2022-02-12T00:00:00"/>
    <s v="0003625"/>
    <x v="4"/>
    <x v="4"/>
    <s v="CTTPHA"/>
    <x v="6"/>
    <x v="2"/>
    <n v="19158000"/>
    <n v="19158000"/>
    <n v="10"/>
    <n v="191580000"/>
  </r>
  <r>
    <s v="83C-03681"/>
    <d v="2022-02-12T00:00:00"/>
    <s v="0003625"/>
    <x v="4"/>
    <x v="4"/>
    <s v="CTTPHA"/>
    <x v="6"/>
    <x v="4"/>
    <n v="15676000"/>
    <n v="15676000"/>
    <n v="10"/>
    <n v="156760000"/>
  </r>
  <r>
    <s v="78C-03911"/>
    <d v="2022-02-12T00:00:00"/>
    <s v="0003628"/>
    <x v="5"/>
    <x v="5"/>
    <s v="CTHNH"/>
    <x v="7"/>
    <x v="2"/>
    <n v="19158000"/>
    <n v="19158000"/>
    <n v="60"/>
    <n v="1149480000"/>
  </r>
  <r>
    <s v="78C-03911"/>
    <d v="2022-02-12T00:00:00"/>
    <s v="0003628"/>
    <x v="5"/>
    <x v="5"/>
    <s v="CTHNH"/>
    <x v="7"/>
    <x v="1"/>
    <n v="19265000"/>
    <n v="19265000"/>
    <n v="20"/>
    <n v="385300000"/>
  </r>
  <r>
    <s v="47C-12732"/>
    <d v="2022-02-12T00:00:00"/>
    <s v="0003634"/>
    <x v="6"/>
    <x v="6"/>
    <s v="CTVTTV"/>
    <x v="8"/>
    <x v="18"/>
    <n v="12360000"/>
    <n v="12360000"/>
    <n v="20"/>
    <n v="247200000"/>
  </r>
  <r>
    <s v="47C-12732"/>
    <d v="2022-02-12T00:00:00"/>
    <s v="0003635"/>
    <x v="6"/>
    <x v="6"/>
    <s v="CTVTTV"/>
    <x v="8"/>
    <x v="13"/>
    <n v="15942000"/>
    <n v="15942000"/>
    <n v="30"/>
    <n v="478260000"/>
  </r>
  <r>
    <s v="63K-3260"/>
    <d v="2022-02-13T00:00:00"/>
    <s v="0003643"/>
    <x v="2"/>
    <x v="2"/>
    <s v="CTUN"/>
    <x v="2"/>
    <x v="1"/>
    <n v="19265000"/>
    <n v="19265000"/>
    <n v="17"/>
    <n v="327505000"/>
  </r>
  <r>
    <s v="47H-01053"/>
    <d v="2022-02-13T00:00:00"/>
    <s v="0003648"/>
    <x v="18"/>
    <x v="18"/>
    <s v="CTHCH"/>
    <x v="45"/>
    <x v="18"/>
    <n v="12360000"/>
    <n v="12360000"/>
    <n v="45"/>
    <n v="556200000"/>
  </r>
  <r>
    <s v="47H-01053"/>
    <d v="2022-02-13T00:00:00"/>
    <s v="0003647"/>
    <x v="18"/>
    <x v="18"/>
    <s v="CTHCH"/>
    <x v="45"/>
    <x v="23"/>
    <n v="13868000"/>
    <n v="13868000"/>
    <n v="5"/>
    <n v="69340000"/>
  </r>
  <r>
    <s v="62C-15825"/>
    <d v="2022-02-13T00:00:00"/>
    <s v="0003639"/>
    <x v="3"/>
    <x v="3"/>
    <s v="CTANG"/>
    <x v="5"/>
    <x v="1"/>
    <n v="19265000"/>
    <n v="19265000"/>
    <n v="12"/>
    <n v="231180000"/>
  </r>
  <r>
    <s v="62C-15825"/>
    <d v="2022-02-13T00:00:00"/>
    <s v="0003639"/>
    <x v="3"/>
    <x v="3"/>
    <s v="CTANG"/>
    <x v="5"/>
    <x v="7"/>
    <n v="15618000"/>
    <n v="15618000"/>
    <n v="2"/>
    <n v="31236000"/>
  </r>
  <r>
    <s v="47C-11874"/>
    <d v="2022-02-13T00:00:00"/>
    <s v="0003642"/>
    <x v="0"/>
    <x v="0"/>
    <s v="CTKN"/>
    <x v="0"/>
    <x v="35"/>
    <n v="18230000"/>
    <n v="18230000"/>
    <n v="50"/>
    <n v="911500000"/>
  </r>
  <r>
    <s v="81C-17622"/>
    <d v="2022-02-13T00:00:00"/>
    <s v="0003646"/>
    <x v="20"/>
    <x v="20"/>
    <s v="CTKH"/>
    <x v="27"/>
    <x v="28"/>
    <n v="15165000"/>
    <n v="15165000"/>
    <n v="5"/>
    <n v="75825000"/>
  </r>
  <r>
    <s v="81C-17622"/>
    <d v="2022-02-13T00:00:00"/>
    <s v="0003646"/>
    <x v="20"/>
    <x v="20"/>
    <s v="CTKH"/>
    <x v="27"/>
    <x v="27"/>
    <n v="15065000"/>
    <n v="15065000"/>
    <n v="45.5"/>
    <n v="685457500"/>
  </r>
  <r>
    <s v="81C-17622"/>
    <d v="2022-02-13T00:00:00"/>
    <s v="0003645"/>
    <x v="20"/>
    <x v="20"/>
    <s v="CTKH"/>
    <x v="27"/>
    <x v="18"/>
    <n v="12360000"/>
    <n v="12360000"/>
    <n v="10"/>
    <n v="123600000"/>
  </r>
  <r>
    <s v="86C-08324"/>
    <d v="2022-02-13T00:00:00"/>
    <s v="0003649"/>
    <x v="0"/>
    <x v="0"/>
    <s v="CTKN"/>
    <x v="0"/>
    <x v="1"/>
    <n v="19265000"/>
    <n v="19265000"/>
    <n v="20"/>
    <n v="385300000"/>
  </r>
  <r>
    <s v="86C-08324"/>
    <d v="2022-02-13T00:00:00"/>
    <s v="0003649"/>
    <x v="0"/>
    <x v="0"/>
    <s v="CTKN"/>
    <x v="0"/>
    <x v="14"/>
    <n v="18653000"/>
    <n v="18653000"/>
    <n v="30"/>
    <n v="559590000"/>
  </r>
  <r>
    <s v="60C-48379"/>
    <d v="2022-02-13T00:00:00"/>
    <s v="0003637"/>
    <x v="6"/>
    <x v="6"/>
    <s v="CTVTUYET"/>
    <x v="22"/>
    <x v="5"/>
    <n v="15510000"/>
    <n v="15510000"/>
    <n v="16.5"/>
    <n v="255915000"/>
  </r>
  <r>
    <s v="72C-12707"/>
    <d v="2022-02-13T00:00:00"/>
    <s v="0003638"/>
    <x v="6"/>
    <x v="6"/>
    <s v="CTVTTV"/>
    <x v="8"/>
    <x v="5"/>
    <n v="15510000"/>
    <n v="15510000"/>
    <n v="4"/>
    <n v="62040000"/>
  </r>
  <r>
    <s v="72C-12707"/>
    <d v="2022-02-13T00:00:00"/>
    <s v="0003638"/>
    <x v="6"/>
    <x v="6"/>
    <s v="CTVTTV"/>
    <x v="8"/>
    <x v="7"/>
    <n v="15618000"/>
    <n v="15618000"/>
    <n v="8"/>
    <n v="124944000"/>
  </r>
  <r>
    <s v="72C-12707"/>
    <d v="2022-02-13T00:00:00"/>
    <s v="0003638"/>
    <x v="6"/>
    <x v="6"/>
    <s v="CTVTTV"/>
    <x v="8"/>
    <x v="1"/>
    <n v="19265000"/>
    <n v="19265000"/>
    <n v="3"/>
    <n v="57795000"/>
  </r>
  <r>
    <s v="72C-12707"/>
    <d v="2022-02-13T00:00:00"/>
    <s v="0003638"/>
    <x v="6"/>
    <x v="6"/>
    <s v="CTVTTV"/>
    <x v="8"/>
    <x v="15"/>
    <n v="14914000"/>
    <n v="14914000"/>
    <n v="2"/>
    <n v="29828000"/>
  </r>
  <r>
    <s v="60C-27252"/>
    <d v="2022-02-13T00:00:00"/>
    <s v="0003640"/>
    <x v="6"/>
    <x v="6"/>
    <s v="CTVTUYET"/>
    <x v="22"/>
    <x v="7"/>
    <n v="15618000"/>
    <n v="15618000"/>
    <n v="14"/>
    <n v="218652000"/>
  </r>
  <r>
    <s v="60C-27252"/>
    <d v="2022-02-13T00:00:00"/>
    <s v="0003640"/>
    <x v="6"/>
    <x v="6"/>
    <s v="CTVTUYET"/>
    <x v="22"/>
    <x v="13"/>
    <n v="15942000"/>
    <n v="15942000"/>
    <n v="10"/>
    <n v="159420000"/>
  </r>
  <r>
    <s v="60C-27252"/>
    <d v="2022-02-13T00:00:00"/>
    <s v="0003640"/>
    <x v="6"/>
    <x v="6"/>
    <s v="CTVTUYET"/>
    <x v="22"/>
    <x v="14"/>
    <n v="18653000"/>
    <n v="18653000"/>
    <n v="10"/>
    <n v="186530000"/>
  </r>
  <r>
    <s v="61C-18821"/>
    <d v="2022-02-13T00:00:00"/>
    <s v="0003641"/>
    <x v="15"/>
    <x v="15"/>
    <s v="CTLV"/>
    <x v="19"/>
    <x v="59"/>
    <n v="17600000"/>
    <n v="17600000"/>
    <n v="2"/>
    <n v="35200000"/>
  </r>
  <r>
    <s v="61C-18821"/>
    <d v="2022-02-13T00:00:00"/>
    <s v="0003641"/>
    <x v="15"/>
    <x v="15"/>
    <s v="CTLV"/>
    <x v="19"/>
    <x v="5"/>
    <n v="15510000"/>
    <n v="15510000"/>
    <n v="7"/>
    <n v="108570000"/>
  </r>
  <r>
    <s v="61C-18821"/>
    <d v="2022-02-13T00:00:00"/>
    <s v="0003641"/>
    <x v="15"/>
    <x v="15"/>
    <s v="CTLV"/>
    <x v="19"/>
    <x v="7"/>
    <n v="15618000"/>
    <n v="15618000"/>
    <n v="8"/>
    <n v="124944000"/>
  </r>
  <r>
    <s v="78C-06028"/>
    <d v="2022-02-13T00:00:00"/>
    <s v="0003644"/>
    <x v="5"/>
    <x v="5"/>
    <s v="CTHNH"/>
    <x v="7"/>
    <x v="2"/>
    <n v="19158000"/>
    <n v="19158000"/>
    <n v="60"/>
    <n v="1149480000"/>
  </r>
  <r>
    <s v="78C-06028"/>
    <d v="2022-02-13T00:00:00"/>
    <s v="0003644"/>
    <x v="5"/>
    <x v="5"/>
    <s v="CTHNH"/>
    <x v="7"/>
    <x v="1"/>
    <n v="19265000"/>
    <n v="19265000"/>
    <n v="20"/>
    <n v="385300000"/>
  </r>
  <r>
    <s v="60C-18614"/>
    <d v="2022-02-13T00:00:00"/>
    <s v="0003650"/>
    <x v="6"/>
    <x v="6"/>
    <s v="CTVTTV"/>
    <x v="8"/>
    <x v="7"/>
    <n v="15618000"/>
    <n v="15618000"/>
    <n v="3"/>
    <n v="46854000"/>
  </r>
  <r>
    <s v="60C-18614"/>
    <d v="2022-02-13T00:00:00"/>
    <s v="0003650"/>
    <x v="6"/>
    <x v="6"/>
    <s v="CTVTTV"/>
    <x v="8"/>
    <x v="1"/>
    <n v="19265000"/>
    <n v="19265000"/>
    <n v="13.5"/>
    <n v="260077500"/>
  </r>
  <r>
    <s v="49C-02192"/>
    <d v="2022-02-13T00:00:00"/>
    <s v="0003652"/>
    <x v="6"/>
    <x v="6"/>
    <s v="CTVTTV"/>
    <x v="8"/>
    <x v="18"/>
    <n v="12360000"/>
    <n v="12360000"/>
    <n v="10"/>
    <n v="123600000"/>
  </r>
  <r>
    <s v="49C-02192"/>
    <d v="2022-02-13T00:00:00"/>
    <s v="0003651"/>
    <x v="6"/>
    <x v="6"/>
    <s v="CTVTTV"/>
    <x v="8"/>
    <x v="15"/>
    <n v="14914000"/>
    <n v="14914000"/>
    <n v="10"/>
    <n v="149140000"/>
  </r>
  <r>
    <s v="51C-69140"/>
    <d v="2022-02-14T00:00:00"/>
    <s v="0003657"/>
    <x v="8"/>
    <x v="8"/>
    <s v="CVH"/>
    <x v="31"/>
    <x v="1"/>
    <n v="19265000"/>
    <n v="19265000"/>
    <n v="20"/>
    <n v="385300000"/>
  </r>
  <r>
    <s v="63K-3260"/>
    <d v="2022-02-14T00:00:00"/>
    <s v="0003666"/>
    <x v="2"/>
    <x v="2"/>
    <s v="CTUN"/>
    <x v="2"/>
    <x v="2"/>
    <n v="19158000"/>
    <n v="19158000"/>
    <n v="15"/>
    <n v="287370000"/>
  </r>
  <r>
    <s v="63K-3260"/>
    <d v="2022-02-14T00:00:00"/>
    <s v="0003666"/>
    <x v="2"/>
    <x v="2"/>
    <s v="CTUN"/>
    <x v="2"/>
    <x v="14"/>
    <n v="18653000"/>
    <n v="18653000"/>
    <n v="2"/>
    <n v="37306000"/>
  </r>
  <r>
    <s v="83C-05167"/>
    <d v="2022-02-14T00:00:00"/>
    <s v="0003654"/>
    <x v="4"/>
    <x v="4"/>
    <s v="CTTLOI"/>
    <x v="35"/>
    <x v="9"/>
    <n v="19103000"/>
    <n v="19103000"/>
    <n v="2"/>
    <n v="38206000"/>
  </r>
  <r>
    <s v="83C-05167"/>
    <d v="2022-02-14T00:00:00"/>
    <s v="0003654"/>
    <x v="4"/>
    <x v="4"/>
    <s v="CTTLOI"/>
    <x v="35"/>
    <x v="2"/>
    <n v="19158000"/>
    <n v="19158000"/>
    <n v="3"/>
    <n v="57474000"/>
  </r>
  <r>
    <s v="83C-05167"/>
    <d v="2022-02-14T00:00:00"/>
    <s v="0003654"/>
    <x v="4"/>
    <x v="4"/>
    <s v="CTTLOI"/>
    <x v="35"/>
    <x v="37"/>
    <n v="18000000"/>
    <n v="18000000"/>
    <n v="0.5"/>
    <n v="9000000"/>
  </r>
  <r>
    <s v="DT-21752"/>
    <d v="2022-02-14T00:00:00"/>
    <s v="0003664"/>
    <x v="10"/>
    <x v="10"/>
    <s v="CTMH"/>
    <x v="60"/>
    <x v="8"/>
    <n v="20468000"/>
    <n v="20468000"/>
    <n v="20"/>
    <n v="409360000"/>
  </r>
  <r>
    <s v="DT-21752"/>
    <d v="2022-02-14T00:00:00"/>
    <s v="0003664"/>
    <x v="10"/>
    <x v="10"/>
    <s v="CTMH"/>
    <x v="60"/>
    <x v="2"/>
    <n v="19158000"/>
    <n v="19158000"/>
    <n v="30"/>
    <n v="574740000"/>
  </r>
  <r>
    <s v="DT-23091"/>
    <d v="2022-02-14T00:00:00"/>
    <s v="0003658"/>
    <x v="26"/>
    <x v="26"/>
    <s v="CTTMAN"/>
    <x v="61"/>
    <x v="1"/>
    <n v="19265000"/>
    <n v="19265000"/>
    <n v="200"/>
    <n v="3853000000"/>
  </r>
  <r>
    <s v="62C-07774"/>
    <d v="2022-02-14T00:00:00"/>
    <s v="0003659"/>
    <x v="3"/>
    <x v="3"/>
    <s v="CTANG"/>
    <x v="5"/>
    <x v="1"/>
    <n v="19265000"/>
    <n v="19265000"/>
    <n v="5.5"/>
    <n v="105957500"/>
  </r>
  <r>
    <s v="HGI2377"/>
    <d v="2022-02-14T00:00:00"/>
    <s v="0003663"/>
    <x v="26"/>
    <x v="26"/>
    <s v="CTTDU"/>
    <x v="59"/>
    <x v="1"/>
    <n v="19265000"/>
    <n v="19265000"/>
    <n v="100"/>
    <n v="1926500000"/>
  </r>
  <r>
    <s v="HGI2377"/>
    <d v="2022-02-14T00:00:00"/>
    <s v="0003663"/>
    <x v="26"/>
    <x v="26"/>
    <s v="CTTDU"/>
    <x v="59"/>
    <x v="2"/>
    <n v="19158000"/>
    <n v="19158000"/>
    <n v="10"/>
    <n v="191580000"/>
  </r>
  <r>
    <s v="HGI2377"/>
    <d v="2022-02-14T00:00:00"/>
    <s v="0003663"/>
    <x v="26"/>
    <x v="26"/>
    <s v="CTTDU"/>
    <x v="59"/>
    <x v="25"/>
    <n v="17248000"/>
    <n v="17248000"/>
    <n v="60"/>
    <n v="1034880000"/>
  </r>
  <r>
    <s v="HGI2377"/>
    <d v="2022-02-14T00:00:00"/>
    <s v="0003663"/>
    <x v="26"/>
    <x v="26"/>
    <s v="CTTDU"/>
    <x v="59"/>
    <x v="26"/>
    <n v="15935000"/>
    <n v="15935000"/>
    <n v="30"/>
    <n v="478050000"/>
  </r>
  <r>
    <s v="62C-15825"/>
    <d v="2022-02-14T00:00:00"/>
    <s v="0003661"/>
    <x v="3"/>
    <x v="3"/>
    <s v="CTANG"/>
    <x v="5"/>
    <x v="1"/>
    <n v="19265000"/>
    <n v="19265000"/>
    <n v="7"/>
    <n v="134855000"/>
  </r>
  <r>
    <s v="62C-15825"/>
    <d v="2022-02-14T00:00:00"/>
    <s v="0003661"/>
    <x v="3"/>
    <x v="3"/>
    <s v="CTANG"/>
    <x v="5"/>
    <x v="2"/>
    <n v="19158000"/>
    <n v="19158000"/>
    <n v="7"/>
    <n v="134106000"/>
  </r>
  <r>
    <s v="DT-21752"/>
    <d v="2022-02-14T00:00:00"/>
    <s v="0003664"/>
    <x v="10"/>
    <x v="10"/>
    <s v="CTMH"/>
    <x v="60"/>
    <x v="12"/>
    <n v="15906000"/>
    <n v="15906000"/>
    <n v="20"/>
    <n v="318120000"/>
  </r>
  <r>
    <s v="DT-21752"/>
    <d v="2022-02-14T00:00:00"/>
    <s v="0003664"/>
    <x v="10"/>
    <x v="10"/>
    <s v="CTMH"/>
    <x v="60"/>
    <x v="25"/>
    <n v="17248000"/>
    <n v="17248000"/>
    <n v="20"/>
    <n v="344960000"/>
  </r>
  <r>
    <s v="DT-21752"/>
    <d v="2022-02-14T00:00:00"/>
    <s v="0003664"/>
    <x v="10"/>
    <x v="10"/>
    <s v="CTMH"/>
    <x v="60"/>
    <x v="26"/>
    <n v="15935000"/>
    <n v="15935000"/>
    <n v="10"/>
    <n v="159350000"/>
  </r>
  <r>
    <s v="AG-21726"/>
    <d v="2022-02-14T00:00:00"/>
    <s v="0003665"/>
    <x v="21"/>
    <x v="21"/>
    <s v="CTMMT"/>
    <x v="48"/>
    <x v="1"/>
    <n v="19265000"/>
    <n v="19265000"/>
    <n v="31"/>
    <n v="597215000"/>
  </r>
  <r>
    <s v="AG-21726"/>
    <d v="2022-02-14T00:00:00"/>
    <s v="0003665"/>
    <x v="21"/>
    <x v="21"/>
    <s v="CTMMT"/>
    <x v="48"/>
    <x v="26"/>
    <n v="15935000"/>
    <n v="15935000"/>
    <n v="8"/>
    <n v="127480000"/>
  </r>
  <r>
    <s v="AG-21726"/>
    <d v="2022-02-14T00:00:00"/>
    <s v="0003665"/>
    <x v="21"/>
    <x v="21"/>
    <s v="CTMMT"/>
    <x v="48"/>
    <x v="25"/>
    <n v="17248000"/>
    <n v="17248000"/>
    <n v="8"/>
    <n v="137984000"/>
  </r>
  <r>
    <s v="AG-21726"/>
    <d v="2022-02-14T00:00:00"/>
    <s v="0003665"/>
    <x v="21"/>
    <x v="21"/>
    <s v="CTMMT"/>
    <x v="48"/>
    <x v="37"/>
    <n v="18000000"/>
    <n v="18000000"/>
    <n v="3"/>
    <n v="54000000"/>
  </r>
  <r>
    <s v="AG-21726"/>
    <d v="2022-02-14T00:00:00"/>
    <s v="0003665"/>
    <x v="21"/>
    <x v="21"/>
    <s v="CTMMT"/>
    <x v="48"/>
    <x v="2"/>
    <n v="19158000"/>
    <n v="19158000"/>
    <n v="10"/>
    <n v="191580000"/>
  </r>
  <r>
    <s v="70C-07219"/>
    <d v="2022-02-14T00:00:00"/>
    <s v="0003670"/>
    <x v="9"/>
    <x v="9"/>
    <s v="CTMT"/>
    <x v="17"/>
    <x v="1"/>
    <n v="19265000"/>
    <n v="19265000"/>
    <n v="15"/>
    <n v="288975000"/>
  </r>
  <r>
    <s v="70C-07555"/>
    <d v="2022-02-14T00:00:00"/>
    <s v="0003678"/>
    <x v="9"/>
    <x v="9"/>
    <s v="CTMT"/>
    <x v="17"/>
    <x v="1"/>
    <n v="19265000"/>
    <n v="19265000"/>
    <n v="15"/>
    <n v="288975000"/>
  </r>
  <r>
    <s v="70C-00849"/>
    <d v="2022-02-14T00:00:00"/>
    <s v="0003677"/>
    <x v="9"/>
    <x v="9"/>
    <s v="CTMT"/>
    <x v="17"/>
    <x v="1"/>
    <n v="19265000"/>
    <n v="19265000"/>
    <n v="4"/>
    <n v="77060000"/>
  </r>
  <r>
    <s v="70C-00849"/>
    <d v="2022-02-14T00:00:00"/>
    <s v="0003677"/>
    <x v="9"/>
    <x v="9"/>
    <s v="CTMT"/>
    <x v="17"/>
    <x v="3"/>
    <n v="16778000"/>
    <n v="16778000"/>
    <n v="1.5"/>
    <n v="25167000"/>
  </r>
  <r>
    <s v="70C-00849"/>
    <d v="2022-02-14T00:00:00"/>
    <s v="0003677"/>
    <x v="9"/>
    <x v="9"/>
    <s v="CTMT"/>
    <x v="17"/>
    <x v="0"/>
    <n v="13666000"/>
    <n v="13666000"/>
    <n v="10"/>
    <n v="136660000"/>
  </r>
  <r>
    <s v="51D-22119"/>
    <d v="2022-02-14T00:00:00"/>
    <s v="0003662"/>
    <x v="0"/>
    <x v="0"/>
    <s v="CTKN"/>
    <x v="0"/>
    <x v="1"/>
    <n v="19265000"/>
    <n v="19265000"/>
    <n v="4"/>
    <n v="77060000"/>
  </r>
  <r>
    <s v="51D-22119"/>
    <d v="2022-02-14T00:00:00"/>
    <s v="0003662"/>
    <x v="0"/>
    <x v="0"/>
    <s v="CTKN"/>
    <x v="0"/>
    <x v="7"/>
    <n v="15618000"/>
    <n v="15618000"/>
    <n v="4.5"/>
    <n v="70281000"/>
  </r>
  <r>
    <s v="86C-05522"/>
    <d v="2022-02-14T00:00:00"/>
    <s v="0003655"/>
    <x v="0"/>
    <x v="0"/>
    <s v="CTKN"/>
    <x v="0"/>
    <x v="5"/>
    <n v="15510000"/>
    <n v="15510000"/>
    <n v="20"/>
    <n v="310200000"/>
  </r>
  <r>
    <s v="86C-05522"/>
    <d v="2022-02-14T00:00:00"/>
    <s v="0003655"/>
    <x v="0"/>
    <x v="0"/>
    <s v="CTKN"/>
    <x v="0"/>
    <x v="7"/>
    <n v="15618000"/>
    <n v="15618000"/>
    <n v="30"/>
    <n v="468540000"/>
  </r>
  <r>
    <s v="62C-11686"/>
    <d v="2022-02-14T00:00:00"/>
    <s v="0003669"/>
    <x v="0"/>
    <x v="0"/>
    <s v="CTKN"/>
    <x v="0"/>
    <x v="1"/>
    <n v="19265000"/>
    <n v="19265000"/>
    <n v="20"/>
    <n v="385300000"/>
  </r>
  <r>
    <s v="47H-00820"/>
    <d v="2022-02-14T00:00:00"/>
    <s v="0003679"/>
    <x v="20"/>
    <x v="20"/>
    <s v="CTKH"/>
    <x v="27"/>
    <x v="27"/>
    <n v="15065000"/>
    <n v="15065000"/>
    <n v="30"/>
    <n v="451950000"/>
  </r>
  <r>
    <s v="47H-00820"/>
    <d v="2022-02-14T00:00:00"/>
    <s v="0003679"/>
    <x v="20"/>
    <x v="20"/>
    <s v="CTKH"/>
    <x v="27"/>
    <x v="28"/>
    <n v="15165000"/>
    <n v="15165000"/>
    <n v="20"/>
    <n v="303300000"/>
  </r>
  <r>
    <s v="47C-09613"/>
    <d v="2022-02-14T00:00:00"/>
    <s v="0003674"/>
    <x v="18"/>
    <x v="18"/>
    <s v="CTCNG"/>
    <x v="38"/>
    <x v="16"/>
    <n v="14960000"/>
    <n v="14960000"/>
    <n v="8"/>
    <n v="119680000"/>
  </r>
  <r>
    <s v="47C-09613"/>
    <d v="2022-02-14T00:00:00"/>
    <s v="0003674"/>
    <x v="18"/>
    <x v="18"/>
    <s v="CTCNG"/>
    <x v="38"/>
    <x v="35"/>
    <n v="18230000"/>
    <n v="18230000"/>
    <n v="42"/>
    <n v="765660000"/>
  </r>
  <r>
    <s v="47C-23248"/>
    <d v="2022-02-14T00:00:00"/>
    <s v="0003673"/>
    <x v="20"/>
    <x v="20"/>
    <s v="CTKH"/>
    <x v="27"/>
    <x v="18"/>
    <n v="12360000"/>
    <n v="12360000"/>
    <n v="70"/>
    <n v="865200000"/>
  </r>
  <r>
    <s v="81C-04996"/>
    <d v="2022-02-14T00:00:00"/>
    <s v="0003672"/>
    <x v="20"/>
    <x v="20"/>
    <s v="CTKH"/>
    <x v="27"/>
    <x v="1"/>
    <n v="19265000"/>
    <n v="19265000"/>
    <n v="50"/>
    <n v="963250000"/>
  </r>
  <r>
    <s v="81C-04996"/>
    <d v="2022-02-14T00:00:00"/>
    <s v="0003672"/>
    <x v="20"/>
    <x v="20"/>
    <s v="CTKH"/>
    <x v="27"/>
    <x v="15"/>
    <n v="14914000"/>
    <n v="14914000"/>
    <n v="25"/>
    <n v="372850000"/>
  </r>
  <r>
    <s v="47C-17103"/>
    <d v="2022-02-14T00:00:00"/>
    <s v="0003676"/>
    <x v="18"/>
    <x v="18"/>
    <s v="CTTCH"/>
    <x v="23"/>
    <x v="18"/>
    <n v="12360000"/>
    <n v="12360000"/>
    <n v="40"/>
    <n v="494400000"/>
  </r>
  <r>
    <s v="47C-17103"/>
    <d v="2022-02-14T00:00:00"/>
    <s v="0003675"/>
    <x v="18"/>
    <x v="18"/>
    <s v="CTTCH"/>
    <x v="23"/>
    <x v="20"/>
    <n v="15065000"/>
    <n v="15065000"/>
    <n v="15"/>
    <n v="225975000"/>
  </r>
  <r>
    <s v="47C-17103"/>
    <d v="2022-02-14T00:00:00"/>
    <s v="0003675"/>
    <x v="18"/>
    <x v="18"/>
    <s v="CTTCH"/>
    <x v="23"/>
    <x v="35"/>
    <n v="18230000"/>
    <n v="18230000"/>
    <n v="15"/>
    <n v="273450000"/>
  </r>
  <r>
    <s v="47C-09405"/>
    <d v="2022-02-14T00:00:00"/>
    <s v="0003671"/>
    <x v="18"/>
    <x v="18"/>
    <s v="CTTCH"/>
    <x v="23"/>
    <x v="18"/>
    <n v="12360000"/>
    <n v="12360000"/>
    <n v="52"/>
    <n v="642720000"/>
  </r>
  <r>
    <s v="60C-33663"/>
    <d v="2022-02-14T00:00:00"/>
    <s v="0003653"/>
    <x v="6"/>
    <x v="6"/>
    <s v="CTVTTV"/>
    <x v="8"/>
    <x v="5"/>
    <n v="15510000"/>
    <n v="15510000"/>
    <n v="5"/>
    <n v="77550000"/>
  </r>
  <r>
    <s v="60C-33663"/>
    <d v="2022-02-14T00:00:00"/>
    <s v="0003653"/>
    <x v="6"/>
    <x v="6"/>
    <s v="CTVTTV"/>
    <x v="8"/>
    <x v="7"/>
    <n v="15618000"/>
    <n v="15618000"/>
    <n v="10"/>
    <n v="156180000"/>
  </r>
  <r>
    <s v="60C-33663"/>
    <d v="2022-02-14T00:00:00"/>
    <s v="0003653"/>
    <x v="6"/>
    <x v="6"/>
    <s v="CTVTTV"/>
    <x v="8"/>
    <x v="12"/>
    <n v="15906000"/>
    <n v="15906000"/>
    <n v="5"/>
    <n v="79530000"/>
  </r>
  <r>
    <s v="60C-33663"/>
    <d v="2022-02-14T00:00:00"/>
    <s v="0003653"/>
    <x v="6"/>
    <x v="6"/>
    <s v="CTVTTV"/>
    <x v="8"/>
    <x v="1"/>
    <n v="19265000"/>
    <n v="19265000"/>
    <n v="14"/>
    <n v="269710000"/>
  </r>
  <r>
    <s v="66C-11194"/>
    <d v="2022-02-14T00:00:00"/>
    <s v="0003656"/>
    <x v="7"/>
    <x v="7"/>
    <s v="DNTDU"/>
    <x v="9"/>
    <x v="19"/>
    <n v="15580000"/>
    <n v="15580000"/>
    <n v="2"/>
    <n v="31160000"/>
  </r>
  <r>
    <s v="66C-11194"/>
    <d v="2022-02-14T00:00:00"/>
    <s v="0003656"/>
    <x v="7"/>
    <x v="7"/>
    <s v="DNTDU"/>
    <x v="9"/>
    <x v="10"/>
    <n v="17470000"/>
    <n v="17470000"/>
    <n v="5"/>
    <n v="87350000"/>
  </r>
  <r>
    <s v="66C-11194"/>
    <d v="2022-02-14T00:00:00"/>
    <s v="0003656"/>
    <x v="7"/>
    <x v="7"/>
    <s v="DNTDU"/>
    <x v="9"/>
    <x v="21"/>
    <n v="16757000"/>
    <n v="16757000"/>
    <n v="5"/>
    <n v="83785000"/>
  </r>
  <r>
    <s v="67C-03066"/>
    <d v="2022-02-14T00:00:00"/>
    <s v="0003660"/>
    <x v="7"/>
    <x v="7"/>
    <s v="DNTDU"/>
    <x v="9"/>
    <x v="58"/>
    <n v="15800000"/>
    <n v="15800000"/>
    <n v="2"/>
    <n v="31600000"/>
  </r>
  <r>
    <s v="67C-03066"/>
    <d v="2022-02-14T00:00:00"/>
    <s v="0003660"/>
    <x v="7"/>
    <x v="7"/>
    <s v="DNTDU"/>
    <x v="9"/>
    <x v="56"/>
    <n v="16500000"/>
    <n v="16500000"/>
    <n v="1"/>
    <n v="16500000"/>
  </r>
  <r>
    <s v="67C-03066"/>
    <d v="2022-02-14T00:00:00"/>
    <s v="0003660"/>
    <x v="7"/>
    <x v="7"/>
    <s v="DNTDU"/>
    <x v="9"/>
    <x v="15"/>
    <n v="14914000"/>
    <n v="14914000"/>
    <n v="3"/>
    <n v="44742000"/>
  </r>
  <r>
    <s v="67C-03066"/>
    <d v="2022-02-14T00:00:00"/>
    <s v="0003660"/>
    <x v="7"/>
    <x v="7"/>
    <s v="DNTDU"/>
    <x v="9"/>
    <x v="33"/>
    <n v="16200000"/>
    <n v="16200000"/>
    <n v="1"/>
    <n v="16200000"/>
  </r>
  <r>
    <s v="67C-03066"/>
    <d v="2022-02-14T00:00:00"/>
    <s v="0003660"/>
    <x v="7"/>
    <x v="7"/>
    <s v="DNTDU"/>
    <x v="9"/>
    <x v="1"/>
    <n v="19265000"/>
    <n v="19265000"/>
    <n v="7.5"/>
    <n v="144487500"/>
  </r>
  <r>
    <s v="86C-06083"/>
    <d v="2022-02-14T00:00:00"/>
    <s v="0003667"/>
    <x v="6"/>
    <x v="6"/>
    <s v="CTVTTV"/>
    <x v="8"/>
    <x v="1"/>
    <n v="19265000"/>
    <n v="19265000"/>
    <n v="25"/>
    <n v="481625000"/>
  </r>
  <r>
    <s v="86C-06083"/>
    <d v="2022-02-14T00:00:00"/>
    <s v="0003667"/>
    <x v="6"/>
    <x v="6"/>
    <s v="CTVTTV"/>
    <x v="8"/>
    <x v="14"/>
    <n v="18653000"/>
    <n v="18653000"/>
    <n v="25"/>
    <n v="466325000"/>
  </r>
  <r>
    <s v="63C-07350"/>
    <d v="2022-02-14T00:00:00"/>
    <s v="0003668"/>
    <x v="6"/>
    <x v="6"/>
    <s v="CTVTTV"/>
    <x v="8"/>
    <x v="35"/>
    <n v="18230000"/>
    <n v="18230000"/>
    <n v="10"/>
    <n v="182300000"/>
  </r>
  <r>
    <s v="86C-13884"/>
    <d v="2022-02-14T00:00:00"/>
    <s v="0003681"/>
    <x v="6"/>
    <x v="6"/>
    <s v="CTVTUYET"/>
    <x v="22"/>
    <x v="14"/>
    <n v="18653000"/>
    <n v="18653000"/>
    <n v="5"/>
    <n v="93265000"/>
  </r>
  <r>
    <s v="86C-13884"/>
    <d v="2022-02-14T00:00:00"/>
    <s v="0003681"/>
    <x v="6"/>
    <x v="6"/>
    <s v="CTVTUYET"/>
    <x v="22"/>
    <x v="7"/>
    <n v="15618000"/>
    <n v="15618000"/>
    <n v="45"/>
    <n v="702810000"/>
  </r>
  <r>
    <s v="86C-13884"/>
    <d v="2022-02-14T00:00:00"/>
    <s v="0003681"/>
    <x v="6"/>
    <x v="6"/>
    <s v="CTVTUYET"/>
    <x v="22"/>
    <x v="16"/>
    <n v="14960000"/>
    <n v="14960000"/>
    <n v="2"/>
    <n v="29920000"/>
  </r>
  <r>
    <s v="AG-19507"/>
    <d v="2022-02-14T00:00:00"/>
    <s v="0003680"/>
    <x v="21"/>
    <x v="21"/>
    <s v="CTNKH"/>
    <x v="34"/>
    <x v="13"/>
    <n v="15942000"/>
    <n v="15942000"/>
    <n v="95"/>
    <n v="1514490000"/>
  </r>
  <r>
    <s v="AG-19507"/>
    <d v="2022-02-14T00:00:00"/>
    <s v="0003680"/>
    <x v="21"/>
    <x v="21"/>
    <s v="CTNKH"/>
    <x v="34"/>
    <x v="4"/>
    <n v="15676000"/>
    <n v="15676000"/>
    <n v="10"/>
    <n v="156760000"/>
  </r>
  <r>
    <s v="AG-19507"/>
    <d v="2022-02-14T00:00:00"/>
    <s v="0003680"/>
    <x v="21"/>
    <x v="21"/>
    <s v="CTNKH"/>
    <x v="34"/>
    <x v="26"/>
    <n v="15935000"/>
    <n v="15935000"/>
    <n v="30"/>
    <n v="478050000"/>
  </r>
  <r>
    <s v="50H-10281"/>
    <d v="2022-02-15T00:00:00"/>
    <s v="0003692"/>
    <x v="18"/>
    <x v="18"/>
    <s v="CTHCH"/>
    <x v="45"/>
    <x v="18"/>
    <n v="12360000"/>
    <n v="12360000"/>
    <n v="70"/>
    <n v="865200000"/>
  </r>
  <r>
    <s v="83C-03240"/>
    <d v="2022-02-15T00:00:00"/>
    <s v="0003694"/>
    <x v="12"/>
    <x v="12"/>
    <s v="KHNL"/>
    <x v="14"/>
    <x v="17"/>
    <n v="16740000"/>
    <n v="16740000"/>
    <n v="30"/>
    <n v="502200000"/>
  </r>
  <r>
    <s v="66C-03970"/>
    <d v="2022-02-15T00:00:00"/>
    <s v="0003697"/>
    <x v="13"/>
    <x v="13"/>
    <s v="DNKH"/>
    <x v="15"/>
    <x v="1"/>
    <n v="19265000"/>
    <n v="19265000"/>
    <n v="22"/>
    <n v="423830000"/>
  </r>
  <r>
    <s v="50H-10262"/>
    <d v="2022-02-15T00:00:00"/>
    <s v="0003691"/>
    <x v="18"/>
    <x v="18"/>
    <s v="CTTCH"/>
    <x v="23"/>
    <x v="28"/>
    <n v="15165000"/>
    <n v="15165000"/>
    <n v="12"/>
    <n v="181980000"/>
  </r>
  <r>
    <s v="50H-10262"/>
    <d v="2022-02-15T00:00:00"/>
    <s v="0003691"/>
    <x v="18"/>
    <x v="18"/>
    <s v="CTTCH"/>
    <x v="23"/>
    <x v="20"/>
    <n v="15065000"/>
    <n v="15065000"/>
    <n v="13"/>
    <n v="195845000"/>
  </r>
  <r>
    <s v="50H-10262"/>
    <d v="2022-02-15T00:00:00"/>
    <s v="0003691"/>
    <x v="18"/>
    <x v="18"/>
    <s v="CTTCH"/>
    <x v="23"/>
    <x v="42"/>
    <n v="15232000"/>
    <n v="15232000"/>
    <n v="22"/>
    <n v="335104000"/>
  </r>
  <r>
    <s v="50H-10262"/>
    <d v="2022-02-15T00:00:00"/>
    <s v="0003691"/>
    <x v="18"/>
    <x v="18"/>
    <s v="CTTCH"/>
    <x v="23"/>
    <x v="54"/>
    <n v="15357000"/>
    <n v="15357000"/>
    <n v="8"/>
    <n v="122856000"/>
  </r>
  <r>
    <s v="50H-10262"/>
    <d v="2022-02-15T00:00:00"/>
    <s v="0003691"/>
    <x v="18"/>
    <x v="18"/>
    <s v="CTTCH"/>
    <x v="23"/>
    <x v="13"/>
    <n v="15942000"/>
    <n v="15942000"/>
    <n v="9"/>
    <n v="143478000"/>
  </r>
  <r>
    <s v="50H-10262"/>
    <d v="2022-02-15T00:00:00"/>
    <s v="0003691"/>
    <x v="18"/>
    <x v="18"/>
    <s v="CTTCH"/>
    <x v="23"/>
    <x v="12"/>
    <n v="15906000"/>
    <n v="15906000"/>
    <n v="8"/>
    <n v="127248000"/>
  </r>
  <r>
    <s v="50H-10262"/>
    <d v="2022-02-15T00:00:00"/>
    <s v="0003691"/>
    <x v="18"/>
    <x v="18"/>
    <s v="CTTCH"/>
    <x v="23"/>
    <x v="24"/>
    <n v="18504000"/>
    <n v="18504000"/>
    <n v="4"/>
    <n v="74016000"/>
  </r>
  <r>
    <s v="62C-07774"/>
    <d v="2022-02-15T00:00:00"/>
    <s v="0003693"/>
    <x v="3"/>
    <x v="3"/>
    <s v="CTANG"/>
    <x v="5"/>
    <x v="1"/>
    <n v="19265000"/>
    <n v="19265000"/>
    <n v="5"/>
    <n v="96325000"/>
  </r>
  <r>
    <s v="62C-07774"/>
    <d v="2022-02-15T00:00:00"/>
    <s v="0003693"/>
    <x v="3"/>
    <x v="3"/>
    <s v="CTANG"/>
    <x v="5"/>
    <x v="2"/>
    <n v="19158000"/>
    <n v="19158000"/>
    <n v="4"/>
    <n v="76632000"/>
  </r>
  <r>
    <s v="47C-09047"/>
    <d v="2022-02-15T00:00:00"/>
    <s v="0003698"/>
    <x v="20"/>
    <x v="20"/>
    <s v="CTKH"/>
    <x v="27"/>
    <x v="27"/>
    <n v="15065000"/>
    <n v="15065000"/>
    <n v="50"/>
    <n v="753250000"/>
  </r>
  <r>
    <s v="81H-00138"/>
    <d v="2022-02-15T00:00:00"/>
    <s v="0003701"/>
    <x v="20"/>
    <x v="20"/>
    <s v="CTKH"/>
    <x v="27"/>
    <x v="18"/>
    <n v="12360000"/>
    <n v="12360000"/>
    <n v="30"/>
    <n v="370800000"/>
  </r>
  <r>
    <s v="81H-00138"/>
    <d v="2022-02-15T00:00:00"/>
    <s v="0003700"/>
    <x v="20"/>
    <x v="20"/>
    <s v="CTKH"/>
    <x v="27"/>
    <x v="16"/>
    <n v="14960000"/>
    <n v="14960000"/>
    <n v="40"/>
    <n v="598400000"/>
  </r>
  <r>
    <s v="AG-21726"/>
    <d v="2022-02-15T00:00:00"/>
    <s v="0003683"/>
    <x v="21"/>
    <x v="21"/>
    <s v="CTMMT"/>
    <x v="48"/>
    <x v="25"/>
    <n v="17248000"/>
    <n v="17248000"/>
    <n v="7"/>
    <n v="120736000"/>
  </r>
  <r>
    <s v="AG-21726"/>
    <d v="2022-02-15T00:00:00"/>
    <s v="0003683"/>
    <x v="21"/>
    <x v="21"/>
    <s v="CTMMT"/>
    <x v="48"/>
    <x v="26"/>
    <n v="15935000"/>
    <n v="15935000"/>
    <n v="3"/>
    <n v="47805000"/>
  </r>
  <r>
    <s v="AG-21726"/>
    <d v="2022-02-15T00:00:00"/>
    <s v="0003683"/>
    <x v="21"/>
    <x v="21"/>
    <s v="CTMMT"/>
    <x v="48"/>
    <x v="15"/>
    <n v="14914000"/>
    <n v="14914000"/>
    <n v="6"/>
    <n v="89484000"/>
  </r>
  <r>
    <s v="83C-05167"/>
    <d v="2022-02-15T00:00:00"/>
    <s v="0003684"/>
    <x v="4"/>
    <x v="4"/>
    <s v="CTTLOI"/>
    <x v="35"/>
    <x v="2"/>
    <n v="19158000"/>
    <n v="19158000"/>
    <n v="5.5"/>
    <n v="105369000"/>
  </r>
  <r>
    <s v="83C-06240"/>
    <d v="2022-02-15T00:00:00"/>
    <s v="0003685"/>
    <x v="4"/>
    <x v="4"/>
    <s v="CTTLOI"/>
    <x v="35"/>
    <x v="9"/>
    <n v="19103000"/>
    <n v="19103000"/>
    <n v="3"/>
    <n v="57309000"/>
  </r>
  <r>
    <s v="83C-06240"/>
    <d v="2022-02-15T00:00:00"/>
    <s v="0003685"/>
    <x v="4"/>
    <x v="4"/>
    <s v="CTTLOI"/>
    <x v="35"/>
    <x v="37"/>
    <n v="18000000"/>
    <n v="18000000"/>
    <n v="1"/>
    <n v="18000000"/>
  </r>
  <r>
    <s v="83C-06240"/>
    <d v="2022-02-15T00:00:00"/>
    <s v="0003685"/>
    <x v="4"/>
    <x v="4"/>
    <s v="CTTLOI"/>
    <x v="35"/>
    <x v="10"/>
    <n v="17470000"/>
    <n v="17470000"/>
    <n v="2"/>
    <n v="34940000"/>
  </r>
  <r>
    <s v="60C-33812"/>
    <d v="2022-02-15T00:00:00"/>
    <s v="0003686"/>
    <x v="6"/>
    <x v="6"/>
    <s v="CTVTTV"/>
    <x v="8"/>
    <x v="15"/>
    <n v="14914000"/>
    <n v="14914000"/>
    <n v="5"/>
    <n v="74570000"/>
  </r>
  <r>
    <s v="60C-33812"/>
    <d v="2022-02-15T00:00:00"/>
    <s v="0003686"/>
    <x v="6"/>
    <x v="6"/>
    <s v="CTVTTV"/>
    <x v="8"/>
    <x v="5"/>
    <n v="15510000"/>
    <n v="15510000"/>
    <n v="9"/>
    <n v="139590000"/>
  </r>
  <r>
    <s v="60C-33812"/>
    <d v="2022-02-15T00:00:00"/>
    <s v="0003686"/>
    <x v="6"/>
    <x v="6"/>
    <s v="CTVTTV"/>
    <x v="8"/>
    <x v="7"/>
    <n v="15618000"/>
    <n v="15618000"/>
    <n v="10"/>
    <n v="156180000"/>
  </r>
  <r>
    <s v="60C-33812"/>
    <d v="2022-02-15T00:00:00"/>
    <s v="0003686"/>
    <x v="6"/>
    <x v="6"/>
    <s v="CTVTTV"/>
    <x v="8"/>
    <x v="54"/>
    <n v="15357000"/>
    <n v="15357000"/>
    <n v="5"/>
    <n v="76785000"/>
  </r>
  <r>
    <s v="60C-33812"/>
    <d v="2022-02-15T00:00:00"/>
    <s v="0003686"/>
    <x v="6"/>
    <x v="6"/>
    <s v="CTVTTV"/>
    <x v="8"/>
    <x v="28"/>
    <n v="15165000"/>
    <n v="15165000"/>
    <n v="5"/>
    <n v="75825000"/>
  </r>
  <r>
    <s v="78C-05407"/>
    <d v="2022-02-15T00:00:00"/>
    <s v="0003690"/>
    <x v="5"/>
    <x v="5"/>
    <s v="CTHNH"/>
    <x v="7"/>
    <x v="2"/>
    <n v="19158000"/>
    <n v="19158000"/>
    <n v="80"/>
    <n v="1532640000"/>
  </r>
  <r>
    <s v="60C-33634"/>
    <d v="2022-02-15T00:00:00"/>
    <s v="0003695"/>
    <x v="6"/>
    <x v="6"/>
    <s v="CTVTTV"/>
    <x v="8"/>
    <x v="15"/>
    <n v="14914000"/>
    <n v="14914000"/>
    <n v="10"/>
    <n v="149140000"/>
  </r>
  <r>
    <s v="60C-33634"/>
    <d v="2022-02-15T00:00:00"/>
    <s v="0003695"/>
    <x v="6"/>
    <x v="6"/>
    <s v="CTVTTV"/>
    <x v="8"/>
    <x v="5"/>
    <n v="15510000"/>
    <n v="15510000"/>
    <n v="12"/>
    <n v="186120000"/>
  </r>
  <r>
    <s v="60C-33634"/>
    <d v="2022-02-15T00:00:00"/>
    <s v="0003695"/>
    <x v="6"/>
    <x v="6"/>
    <s v="CTVTTV"/>
    <x v="8"/>
    <x v="7"/>
    <n v="15618000"/>
    <n v="15618000"/>
    <n v="12"/>
    <n v="187416000"/>
  </r>
  <r>
    <s v="86C-07156"/>
    <d v="2022-02-15T00:00:00"/>
    <s v="0003696"/>
    <x v="6"/>
    <x v="6"/>
    <s v="CTVTTV"/>
    <x v="8"/>
    <x v="7"/>
    <n v="15618000"/>
    <n v="15618000"/>
    <n v="15"/>
    <n v="234270000"/>
  </r>
  <r>
    <s v="86C-07156"/>
    <d v="2022-02-15T00:00:00"/>
    <s v="0003696"/>
    <x v="6"/>
    <x v="6"/>
    <s v="CTVTTV"/>
    <x v="8"/>
    <x v="39"/>
    <n v="19227000"/>
    <n v="19227000"/>
    <n v="3"/>
    <n v="57681000"/>
  </r>
  <r>
    <s v="86C-07156"/>
    <d v="2022-02-15T00:00:00"/>
    <s v="0003696"/>
    <x v="6"/>
    <x v="6"/>
    <s v="CTVTTV"/>
    <x v="8"/>
    <x v="14"/>
    <n v="18653000"/>
    <n v="18653000"/>
    <n v="3"/>
    <n v="55959000"/>
  </r>
  <r>
    <s v="86C-07156"/>
    <d v="2022-02-15T00:00:00"/>
    <s v="0003696"/>
    <x v="6"/>
    <x v="6"/>
    <s v="CTVTTV"/>
    <x v="8"/>
    <x v="1"/>
    <n v="19265000"/>
    <n v="19265000"/>
    <n v="3"/>
    <n v="57795000"/>
  </r>
  <r>
    <s v="86C-07156"/>
    <d v="2022-02-15T00:00:00"/>
    <s v="0003696"/>
    <x v="6"/>
    <x v="6"/>
    <s v="CTVTTV"/>
    <x v="8"/>
    <x v="21"/>
    <n v="16757000"/>
    <n v="16757000"/>
    <n v="1"/>
    <n v="16757000"/>
  </r>
  <r>
    <s v="72C-12707"/>
    <d v="2022-02-15T00:00:00"/>
    <s v="0003699"/>
    <x v="6"/>
    <x v="6"/>
    <s v="CTVTTV"/>
    <x v="8"/>
    <x v="5"/>
    <n v="15510000"/>
    <n v="15510000"/>
    <n v="7"/>
    <n v="108570000"/>
  </r>
  <r>
    <s v="72C-12707"/>
    <d v="2022-02-15T00:00:00"/>
    <s v="0003699"/>
    <x v="6"/>
    <x v="6"/>
    <s v="CTVTTV"/>
    <x v="8"/>
    <x v="7"/>
    <n v="15618000"/>
    <n v="15618000"/>
    <n v="5"/>
    <n v="78090000"/>
  </r>
  <r>
    <s v="61C-18821"/>
    <d v="2022-02-15T00:00:00"/>
    <s v="0003682"/>
    <x v="15"/>
    <x v="15"/>
    <s v="CTLV"/>
    <x v="19"/>
    <x v="49"/>
    <n v="16258000"/>
    <n v="16258000"/>
    <n v="8"/>
    <n v="130064000"/>
  </r>
  <r>
    <s v="61C-18821"/>
    <d v="2022-02-15T00:00:00"/>
    <s v="0003682"/>
    <x v="15"/>
    <x v="15"/>
    <s v="CTLV"/>
    <x v="19"/>
    <x v="6"/>
    <n v="16829000"/>
    <n v="16829000"/>
    <n v="1"/>
    <n v="16829000"/>
  </r>
  <r>
    <s v="61C-18821"/>
    <d v="2022-02-15T00:00:00"/>
    <s v="0003682"/>
    <x v="15"/>
    <x v="15"/>
    <s v="CTLV"/>
    <x v="19"/>
    <x v="1"/>
    <n v="19265000"/>
    <n v="19265000"/>
    <n v="8"/>
    <n v="154120000"/>
  </r>
  <r>
    <s v="72C-12707"/>
    <d v="2022-02-15T00:00:00"/>
    <s v="0003699"/>
    <x v="6"/>
    <x v="6"/>
    <s v="CTVTTV"/>
    <x v="8"/>
    <x v="1"/>
    <n v="19265000"/>
    <n v="19265000"/>
    <n v="3"/>
    <n v="57795000"/>
  </r>
  <r>
    <s v="63C-10292"/>
    <d v="2022-02-15T00:00:00"/>
    <s v="0003687"/>
    <x v="1"/>
    <x v="1"/>
    <s v="NTHA"/>
    <x v="46"/>
    <x v="53"/>
    <n v="5022"/>
    <n v="5022"/>
    <n v="3960"/>
    <n v="19887120"/>
  </r>
  <r>
    <s v="60C-54104"/>
    <d v="2022-02-15T00:00:00"/>
    <s v="0003688"/>
    <x v="1"/>
    <x v="1"/>
    <s v="NTHA"/>
    <x v="46"/>
    <x v="53"/>
    <n v="5022"/>
    <n v="5022"/>
    <n v="5260"/>
    <n v="26415720"/>
  </r>
  <r>
    <s v="63C-15729"/>
    <d v="2022-02-15T00:00:00"/>
    <s v="0003689"/>
    <x v="1"/>
    <x v="1"/>
    <s v="NTHA"/>
    <x v="46"/>
    <x v="53"/>
    <n v="5022"/>
    <n v="5022"/>
    <n v="3920"/>
    <n v="19686240"/>
  </r>
  <r>
    <s v="65C-08374"/>
    <d v="2022-02-16T00:00:00"/>
    <s v="0003709"/>
    <x v="1"/>
    <x v="1"/>
    <s v="LTH"/>
    <x v="62"/>
    <x v="43"/>
    <n v="615"/>
    <n v="615"/>
    <n v="30000"/>
    <n v="18450000"/>
  </r>
  <r>
    <s v="65C-08374"/>
    <d v="2022-02-16T00:00:00"/>
    <s v="0003711"/>
    <x v="1"/>
    <x v="1"/>
    <s v="LTH"/>
    <x v="62"/>
    <x v="43"/>
    <n v="615"/>
    <n v="615"/>
    <n v="30000"/>
    <n v="18450000"/>
  </r>
  <r>
    <s v="51D-06995"/>
    <d v="2022-02-16T00:00:00"/>
    <s v="0003713"/>
    <x v="12"/>
    <x v="12"/>
    <s v="KHNL"/>
    <x v="63"/>
    <x v="2"/>
    <n v="19541000"/>
    <n v="19541000"/>
    <n v="0.25"/>
    <n v="4885250"/>
  </r>
  <r>
    <s v="66H-00494"/>
    <d v="2022-02-16T00:00:00"/>
    <s v="0003719"/>
    <x v="1"/>
    <x v="1"/>
    <s v="NP"/>
    <x v="54"/>
    <x v="3"/>
    <n v="16778000"/>
    <n v="16778000"/>
    <n v="5"/>
    <n v="83890000"/>
  </r>
  <r>
    <s v="66H-00494"/>
    <d v="2022-02-16T00:00:00"/>
    <s v="0003719"/>
    <x v="1"/>
    <x v="1"/>
    <s v="NP"/>
    <x v="54"/>
    <x v="4"/>
    <n v="15676000"/>
    <n v="15676000"/>
    <n v="5"/>
    <n v="78380000"/>
  </r>
  <r>
    <s v="66H-00494"/>
    <d v="2022-02-16T00:00:00"/>
    <s v="0003719"/>
    <x v="1"/>
    <x v="1"/>
    <s v="NP"/>
    <x v="54"/>
    <x v="39"/>
    <n v="19227000"/>
    <n v="19227000"/>
    <n v="2"/>
    <n v="38454000"/>
  </r>
  <r>
    <s v="66H-00494"/>
    <d v="2022-02-16T00:00:00"/>
    <s v="0003719"/>
    <x v="1"/>
    <x v="1"/>
    <s v="NP"/>
    <x v="54"/>
    <x v="1"/>
    <n v="19265000"/>
    <n v="19265000"/>
    <n v="5"/>
    <n v="96325000"/>
  </r>
  <r>
    <s v="78C-04746"/>
    <d v="2022-02-16T00:00:00"/>
    <s v="0003723"/>
    <x v="11"/>
    <x v="11"/>
    <s v="CTHCL"/>
    <x v="13"/>
    <x v="1"/>
    <n v="19265000"/>
    <n v="19265000"/>
    <n v="12"/>
    <n v="231180000"/>
  </r>
  <r>
    <s v="78C-04746"/>
    <d v="2022-02-16T00:00:00"/>
    <s v="0003723"/>
    <x v="11"/>
    <x v="11"/>
    <s v="CTHCL"/>
    <x v="13"/>
    <x v="13"/>
    <n v="15942000"/>
    <n v="15942000"/>
    <n v="7"/>
    <n v="111594000"/>
  </r>
  <r>
    <s v="78C-04746"/>
    <d v="2022-02-16T00:00:00"/>
    <s v="0003723"/>
    <x v="11"/>
    <x v="11"/>
    <s v="CTHCL"/>
    <x v="13"/>
    <x v="23"/>
    <n v="13868000"/>
    <n v="13868000"/>
    <n v="6"/>
    <n v="83208000"/>
  </r>
  <r>
    <s v="78C-04746"/>
    <d v="2022-02-16T00:00:00"/>
    <s v="0003723"/>
    <x v="11"/>
    <x v="11"/>
    <s v="CTHCL"/>
    <x v="13"/>
    <x v="2"/>
    <n v="19158000"/>
    <n v="19158000"/>
    <n v="50"/>
    <n v="957900000"/>
  </r>
  <r>
    <s v="79C-03409"/>
    <d v="2022-02-16T00:00:00"/>
    <s v="0003730"/>
    <x v="16"/>
    <x v="16"/>
    <s v="VMH"/>
    <x v="20"/>
    <x v="1"/>
    <n v="19265000"/>
    <n v="19265000"/>
    <n v="30"/>
    <n v="577950000"/>
  </r>
  <r>
    <s v="83C-03690"/>
    <d v="2022-02-16T00:00:00"/>
    <s v="0003733"/>
    <x v="12"/>
    <x v="12"/>
    <s v="KHNL"/>
    <x v="14"/>
    <x v="17"/>
    <n v="16740000"/>
    <n v="16740000"/>
    <n v="20"/>
    <n v="334800000"/>
  </r>
  <r>
    <s v="47H-00817"/>
    <d v="2022-02-16T00:00:00"/>
    <s v="0003728"/>
    <x v="0"/>
    <x v="0"/>
    <s v="CTKN"/>
    <x v="0"/>
    <x v="18"/>
    <n v="12360000"/>
    <n v="12360000"/>
    <n v="10"/>
    <n v="123600000"/>
  </r>
  <r>
    <s v="47C-18561"/>
    <d v="2022-02-16T00:00:00"/>
    <s v="0003732"/>
    <x v="0"/>
    <x v="0"/>
    <s v="CTKN"/>
    <x v="0"/>
    <x v="18"/>
    <n v="12360000"/>
    <n v="12360000"/>
    <n v="50"/>
    <n v="618000000"/>
  </r>
  <r>
    <s v="85C-02679"/>
    <d v="2022-02-16T00:00:00"/>
    <s v="0003731"/>
    <x v="0"/>
    <x v="0"/>
    <s v="CTKN"/>
    <x v="0"/>
    <x v="5"/>
    <n v="15510000"/>
    <n v="15510000"/>
    <n v="5"/>
    <n v="77550000"/>
  </r>
  <r>
    <s v="85C-02679"/>
    <d v="2022-02-16T00:00:00"/>
    <s v="0003731"/>
    <x v="0"/>
    <x v="0"/>
    <s v="CTKN"/>
    <x v="0"/>
    <x v="7"/>
    <n v="15618000"/>
    <n v="15618000"/>
    <n v="10"/>
    <n v="156180000"/>
  </r>
  <r>
    <s v="85C-02679"/>
    <d v="2022-02-16T00:00:00"/>
    <s v="0003731"/>
    <x v="0"/>
    <x v="0"/>
    <s v="CTKN"/>
    <x v="0"/>
    <x v="2"/>
    <n v="19158000"/>
    <n v="19158000"/>
    <n v="2"/>
    <n v="38316000"/>
  </r>
  <r>
    <s v="85C-02679"/>
    <d v="2022-02-16T00:00:00"/>
    <s v="0003731"/>
    <x v="0"/>
    <x v="0"/>
    <s v="CTKN"/>
    <x v="0"/>
    <x v="1"/>
    <n v="19265000"/>
    <n v="19265000"/>
    <n v="8"/>
    <n v="154120000"/>
  </r>
  <r>
    <s v="81H-00443"/>
    <d v="2022-02-16T00:00:00"/>
    <s v="0003712"/>
    <x v="20"/>
    <x v="20"/>
    <s v="CTKH"/>
    <x v="27"/>
    <x v="0"/>
    <n v="13666000"/>
    <n v="13666000"/>
    <n v="30"/>
    <n v="409980000"/>
  </r>
  <r>
    <s v="81H-00443"/>
    <d v="2022-02-16T00:00:00"/>
    <s v="0003712"/>
    <x v="20"/>
    <x v="20"/>
    <s v="CTKH"/>
    <x v="27"/>
    <x v="15"/>
    <n v="14914000"/>
    <n v="14914000"/>
    <n v="25"/>
    <n v="372850000"/>
  </r>
  <r>
    <s v="81H-00443"/>
    <d v="2022-02-16T00:00:00"/>
    <s v="0003712"/>
    <x v="20"/>
    <x v="20"/>
    <s v="CTKH"/>
    <x v="27"/>
    <x v="16"/>
    <n v="14960000"/>
    <n v="14960000"/>
    <n v="10"/>
    <n v="149600000"/>
  </r>
  <r>
    <s v="81H-00443"/>
    <d v="2022-02-16T00:00:00"/>
    <s v="0003712"/>
    <x v="20"/>
    <x v="20"/>
    <s v="CTKH"/>
    <x v="27"/>
    <x v="28"/>
    <n v="15165000"/>
    <n v="15165000"/>
    <n v="5"/>
    <n v="75825000"/>
  </r>
  <r>
    <s v="81H-00443"/>
    <d v="2022-02-16T00:00:00"/>
    <s v="0003712"/>
    <x v="20"/>
    <x v="20"/>
    <s v="CTKH"/>
    <x v="27"/>
    <x v="16"/>
    <n v="14960000"/>
    <n v="14960000"/>
    <n v="5"/>
    <n v="74800000"/>
  </r>
  <r>
    <s v="47C-09682"/>
    <d v="2022-02-16T00:00:00"/>
    <s v="0003714"/>
    <x v="0"/>
    <x v="0"/>
    <s v="CTKN"/>
    <x v="0"/>
    <x v="18"/>
    <n v="12360000"/>
    <n v="12360000"/>
    <n v="50"/>
    <n v="618000000"/>
  </r>
  <r>
    <s v="48C-02580"/>
    <d v="2022-02-16T00:00:00"/>
    <s v="0003721"/>
    <x v="0"/>
    <x v="0"/>
    <s v="CTKN"/>
    <x v="0"/>
    <x v="18"/>
    <n v="12360000"/>
    <n v="12360000"/>
    <n v="15"/>
    <n v="185400000"/>
  </r>
  <r>
    <s v="KG-55571"/>
    <d v="2022-02-16T00:00:00"/>
    <s v="0003722"/>
    <x v="10"/>
    <x v="10"/>
    <s v="DNTTH"/>
    <x v="12"/>
    <x v="2"/>
    <n v="19158000"/>
    <n v="19158000"/>
    <n v="30"/>
    <n v="574740000"/>
  </r>
  <r>
    <s v="KG-55571"/>
    <d v="2022-02-16T00:00:00"/>
    <s v="0003722"/>
    <x v="10"/>
    <x v="10"/>
    <s v="DNTTH"/>
    <x v="12"/>
    <x v="8"/>
    <n v="20468000"/>
    <n v="20468000"/>
    <n v="15"/>
    <n v="307020000"/>
  </r>
  <r>
    <s v="KG-55571"/>
    <d v="2022-02-16T00:00:00"/>
    <s v="0003722"/>
    <x v="10"/>
    <x v="10"/>
    <s v="DNTTH"/>
    <x v="12"/>
    <x v="25"/>
    <n v="17248000"/>
    <n v="17248000"/>
    <n v="5"/>
    <n v="86240000"/>
  </r>
  <r>
    <s v="83C-06240"/>
    <d v="2022-02-16T00:00:00"/>
    <s v="0003702"/>
    <x v="4"/>
    <x v="4"/>
    <s v="CTTLOI"/>
    <x v="35"/>
    <x v="10"/>
    <n v="17470000"/>
    <n v="17470000"/>
    <n v="3"/>
    <n v="52410000"/>
  </r>
  <r>
    <s v="83C-06240"/>
    <d v="2022-02-16T00:00:00"/>
    <s v="0003702"/>
    <x v="4"/>
    <x v="4"/>
    <s v="CTTLOI"/>
    <x v="35"/>
    <x v="2"/>
    <n v="19158000"/>
    <n v="19158000"/>
    <n v="3"/>
    <n v="57474000"/>
  </r>
  <r>
    <s v="AG-07128"/>
    <d v="2022-02-16T00:00:00"/>
    <s v="0003716"/>
    <x v="13"/>
    <x v="13"/>
    <s v="CTHTHANH"/>
    <x v="50"/>
    <x v="2"/>
    <n v="19158000"/>
    <n v="19158000"/>
    <n v="43"/>
    <n v="823794000"/>
  </r>
  <r>
    <s v="AG-07128"/>
    <d v="2022-02-16T00:00:00"/>
    <s v="0003716"/>
    <x v="13"/>
    <x v="13"/>
    <s v="CTHTHANH"/>
    <x v="50"/>
    <x v="33"/>
    <n v="16200000"/>
    <n v="16200000"/>
    <n v="2"/>
    <n v="32400000"/>
  </r>
  <r>
    <s v="AG-07128"/>
    <d v="2022-02-16T00:00:00"/>
    <s v="0003716"/>
    <x v="13"/>
    <x v="13"/>
    <s v="CTHTHANH"/>
    <x v="50"/>
    <x v="4"/>
    <n v="15676000"/>
    <n v="15676000"/>
    <n v="5"/>
    <n v="78380000"/>
  </r>
  <r>
    <s v="67C-09222"/>
    <d v="2022-02-16T00:00:00"/>
    <s v="0003717"/>
    <x v="4"/>
    <x v="4"/>
    <s v="CTHTHA"/>
    <x v="40"/>
    <x v="1"/>
    <n v="19265000"/>
    <n v="19265000"/>
    <n v="15"/>
    <n v="288975000"/>
  </r>
  <r>
    <s v="63C-06067"/>
    <d v="2022-02-16T00:00:00"/>
    <s v="0003718"/>
    <x v="14"/>
    <x v="14"/>
    <s v="CTTMA"/>
    <x v="18"/>
    <x v="18"/>
    <n v="12360000"/>
    <n v="12360000"/>
    <n v="7"/>
    <n v="86520000"/>
  </r>
  <r>
    <s v="47H-008323"/>
    <d v="2022-02-16T00:00:00"/>
    <s v="0003727"/>
    <x v="18"/>
    <x v="18"/>
    <s v="CTTCH"/>
    <x v="23"/>
    <x v="28"/>
    <n v="15165000"/>
    <n v="15165000"/>
    <n v="26"/>
    <n v="394290000"/>
  </r>
  <r>
    <s v="47H-00832"/>
    <d v="2022-02-16T00:00:00"/>
    <s v="0003726"/>
    <x v="18"/>
    <x v="18"/>
    <s v="CTTCH"/>
    <x v="23"/>
    <x v="18"/>
    <n v="12360000"/>
    <n v="12360000"/>
    <n v="39"/>
    <n v="482040000"/>
  </r>
  <r>
    <s v="49C-07238"/>
    <d v="2022-02-16T00:00:00"/>
    <s v="0003724"/>
    <x v="6"/>
    <x v="6"/>
    <s v="CTVTTV"/>
    <x v="8"/>
    <x v="15"/>
    <n v="14914000"/>
    <n v="14914000"/>
    <n v="40"/>
    <n v="596560000"/>
  </r>
  <r>
    <s v="49C-07238"/>
    <d v="2022-02-16T00:00:00"/>
    <s v="0003724"/>
    <x v="6"/>
    <x v="6"/>
    <s v="CTVTTV"/>
    <x v="8"/>
    <x v="22"/>
    <n v="14960000"/>
    <n v="14960000"/>
    <n v="10"/>
    <n v="149600000"/>
  </r>
  <r>
    <s v="70H-00553"/>
    <d v="2022-02-16T00:00:00"/>
    <s v="0003729"/>
    <x v="6"/>
    <x v="6"/>
    <s v="CTVTTV"/>
    <x v="8"/>
    <x v="39"/>
    <n v="19227000"/>
    <n v="19227000"/>
    <n v="23"/>
    <n v="442221000"/>
  </r>
  <r>
    <s v="AG22922"/>
    <d v="2022-02-16T00:00:00"/>
    <s v="002/22/XK"/>
    <x v="23"/>
    <x v="23"/>
    <s v="YT"/>
    <x v="41"/>
    <x v="40"/>
    <n v="750"/>
    <n v="750"/>
    <n v="1200"/>
    <n v="20286000000"/>
  </r>
  <r>
    <s v="81C-14792"/>
    <d v="2022-02-16T00:00:00"/>
    <s v="0003715"/>
    <x v="5"/>
    <x v="5"/>
    <s v="CTHNH"/>
    <x v="7"/>
    <x v="18"/>
    <n v="12360000"/>
    <n v="12360000"/>
    <n v="30"/>
    <n v="370800000"/>
  </r>
  <r>
    <s v="60C-24919"/>
    <d v="2022-02-16T00:00:00"/>
    <s v="0003703"/>
    <x v="6"/>
    <x v="6"/>
    <s v="CTVTTV"/>
    <x v="8"/>
    <x v="39"/>
    <n v="19227000"/>
    <n v="19227000"/>
    <n v="2"/>
    <n v="38454000"/>
  </r>
  <r>
    <s v="60C-24919"/>
    <d v="2022-02-16T00:00:00"/>
    <s v="0003703"/>
    <x v="6"/>
    <x v="6"/>
    <s v="CTVTTV"/>
    <x v="8"/>
    <x v="5"/>
    <n v="15510000"/>
    <n v="15510000"/>
    <n v="1.5"/>
    <n v="23265000"/>
  </r>
  <r>
    <s v="60C-24919"/>
    <d v="2022-02-16T00:00:00"/>
    <s v="0003703"/>
    <x v="6"/>
    <x v="6"/>
    <s v="CTVTTV"/>
    <x v="8"/>
    <x v="7"/>
    <n v="15618000"/>
    <n v="15618000"/>
    <n v="1.5"/>
    <n v="23427000"/>
  </r>
  <r>
    <s v="60H-01738"/>
    <d v="2022-02-16T00:00:00"/>
    <s v="0003720"/>
    <x v="6"/>
    <x v="6"/>
    <s v="CTVTTV"/>
    <x v="8"/>
    <x v="7"/>
    <n v="15618000"/>
    <n v="15618000"/>
    <n v="35"/>
    <n v="546630000"/>
  </r>
  <r>
    <s v="60H-01813"/>
    <d v="2022-02-16T00:00:00"/>
    <s v="0003725"/>
    <x v="6"/>
    <x v="6"/>
    <s v="CTVTTV"/>
    <x v="8"/>
    <x v="5"/>
    <n v="15510000"/>
    <n v="15510000"/>
    <n v="35"/>
    <n v="542850000"/>
  </r>
  <r>
    <s v="60C-33663"/>
    <d v="2022-02-17T00:00:00"/>
    <s v="0003738"/>
    <x v="6"/>
    <x v="6"/>
    <s v="CTVTTV"/>
    <x v="8"/>
    <x v="5"/>
    <n v="15510000"/>
    <n v="15510000"/>
    <n v="14"/>
    <n v="217140000"/>
  </r>
  <r>
    <s v="60C-33663"/>
    <d v="2022-02-17T00:00:00"/>
    <s v="0003738"/>
    <x v="6"/>
    <x v="6"/>
    <s v="CTVTTV"/>
    <x v="8"/>
    <x v="1"/>
    <n v="19265000"/>
    <n v="19265000"/>
    <n v="20"/>
    <n v="385300000"/>
  </r>
  <r>
    <s v="60C-22927"/>
    <d v="2022-02-17T00:00:00"/>
    <s v="0003739"/>
    <x v="6"/>
    <x v="6"/>
    <s v="CTVTTV"/>
    <x v="8"/>
    <x v="7"/>
    <n v="15618000"/>
    <n v="15618000"/>
    <n v="34"/>
    <n v="531012000"/>
  </r>
  <r>
    <s v="61C-18397"/>
    <d v="2022-02-17T00:00:00"/>
    <s v="0003740"/>
    <x v="6"/>
    <x v="6"/>
    <s v="CTVTTV"/>
    <x v="8"/>
    <x v="0"/>
    <n v="13666000"/>
    <n v="13666000"/>
    <n v="5"/>
    <n v="68330000"/>
  </r>
  <r>
    <s v="61C-18397"/>
    <d v="2022-02-17T00:00:00"/>
    <s v="0003740"/>
    <x v="6"/>
    <x v="6"/>
    <s v="CTVTTV"/>
    <x v="8"/>
    <x v="60"/>
    <n v="14590000"/>
    <n v="14590000"/>
    <n v="5"/>
    <n v="72950000"/>
  </r>
  <r>
    <s v="61C-18397"/>
    <d v="2022-02-17T00:00:00"/>
    <s v="0003740"/>
    <x v="6"/>
    <x v="6"/>
    <s v="CTVTTV"/>
    <x v="8"/>
    <x v="2"/>
    <n v="19158000"/>
    <n v="19158000"/>
    <n v="7"/>
    <n v="134106000"/>
  </r>
  <r>
    <s v="51C-80115"/>
    <d v="2022-02-17T00:00:00"/>
    <s v="0003741"/>
    <x v="6"/>
    <x v="6"/>
    <s v="CTVTTV"/>
    <x v="8"/>
    <x v="26"/>
    <n v="15935000"/>
    <n v="15935000"/>
    <n v="2"/>
    <n v="31870000"/>
  </r>
  <r>
    <s v="51C-63774"/>
    <d v="2022-02-17T00:00:00"/>
    <s v="0003734"/>
    <x v="1"/>
    <x v="1"/>
    <s v="PTB"/>
    <x v="42"/>
    <x v="1"/>
    <n v="19265000"/>
    <n v="19265000"/>
    <n v="12"/>
    <n v="231180000"/>
  </r>
  <r>
    <s v="51C-63774"/>
    <d v="2022-02-17T00:00:00"/>
    <s v="0003734"/>
    <x v="1"/>
    <x v="1"/>
    <s v="PTB"/>
    <x v="42"/>
    <x v="5"/>
    <n v="15510000"/>
    <n v="15510000"/>
    <n v="4"/>
    <n v="62040000"/>
  </r>
  <r>
    <s v="84C-03271"/>
    <d v="2022-02-17T00:00:00"/>
    <s v="0003748"/>
    <x v="12"/>
    <x v="12"/>
    <s v="KHNL"/>
    <x v="64"/>
    <x v="17"/>
    <n v="16740000"/>
    <n v="16740000"/>
    <n v="16"/>
    <n v="267840000"/>
  </r>
  <r>
    <s v="63C-04978"/>
    <d v="2022-02-17T00:00:00"/>
    <s v="0003749"/>
    <x v="13"/>
    <x v="13"/>
    <s v="DNKH"/>
    <x v="15"/>
    <x v="1"/>
    <n v="19265000"/>
    <n v="19265000"/>
    <n v="17"/>
    <n v="327505000"/>
  </r>
  <r>
    <s v="51C-63774"/>
    <d v="2022-02-17T00:00:00"/>
    <s v="0003757"/>
    <x v="1"/>
    <x v="1"/>
    <s v="PTB"/>
    <x v="42"/>
    <x v="5"/>
    <n v="15510000"/>
    <n v="15510000"/>
    <n v="16"/>
    <n v="248160000"/>
  </r>
  <r>
    <s v="62C-13453"/>
    <d v="2022-02-17T00:00:00"/>
    <s v="0003774"/>
    <x v="3"/>
    <x v="3"/>
    <s v="CTHN"/>
    <x v="4"/>
    <x v="26"/>
    <n v="15935000"/>
    <n v="15935000"/>
    <n v="1"/>
    <n v="15935000"/>
  </r>
  <r>
    <s v="62C-13453"/>
    <d v="2022-02-17T00:00:00"/>
    <s v="0003774"/>
    <x v="3"/>
    <x v="3"/>
    <s v="CTHN"/>
    <x v="4"/>
    <x v="39"/>
    <n v="19227000"/>
    <n v="19227000"/>
    <n v="2"/>
    <n v="38454000"/>
  </r>
  <r>
    <s v="62C-13453"/>
    <d v="2022-02-17T00:00:00"/>
    <s v="0003774"/>
    <x v="3"/>
    <x v="3"/>
    <s v="CTHN"/>
    <x v="4"/>
    <x v="7"/>
    <n v="15618000"/>
    <n v="15618000"/>
    <n v="4.5"/>
    <n v="70281000"/>
  </r>
  <r>
    <s v="95C-04059"/>
    <d v="2022-02-17T00:00:00"/>
    <s v="0003775"/>
    <x v="12"/>
    <x v="12"/>
    <s v="KHNL"/>
    <x v="14"/>
    <x v="17"/>
    <n v="16740000"/>
    <n v="16740000"/>
    <n v="12.5"/>
    <n v="209250000"/>
  </r>
  <r>
    <s v="47C-12501"/>
    <d v="2022-02-17T00:00:00"/>
    <s v="0003752"/>
    <x v="18"/>
    <x v="18"/>
    <s v="CTHCH"/>
    <x v="45"/>
    <x v="5"/>
    <n v="15510000"/>
    <n v="15510000"/>
    <n v="15"/>
    <n v="232650000"/>
  </r>
  <r>
    <s v="47C-12501"/>
    <d v="2022-02-17T00:00:00"/>
    <s v="0003752"/>
    <x v="18"/>
    <x v="18"/>
    <s v="CTHCH"/>
    <x v="45"/>
    <x v="7"/>
    <n v="15618000"/>
    <n v="15618000"/>
    <n v="25"/>
    <n v="390450000"/>
  </r>
  <r>
    <s v="47C-12501"/>
    <d v="2022-02-17T00:00:00"/>
    <s v="0003752"/>
    <x v="18"/>
    <x v="18"/>
    <s v="CTHCH"/>
    <x v="45"/>
    <x v="28"/>
    <n v="15165000"/>
    <n v="15165000"/>
    <n v="25"/>
    <n v="379125000"/>
  </r>
  <r>
    <s v="47C-17949"/>
    <d v="2022-02-17T00:00:00"/>
    <s v="0003754"/>
    <x v="18"/>
    <x v="18"/>
    <s v="CTHCH"/>
    <x v="45"/>
    <x v="20"/>
    <n v="15065000"/>
    <n v="15065000"/>
    <n v="30"/>
    <n v="451950000"/>
  </r>
  <r>
    <s v="47C-17949"/>
    <d v="2022-02-17T00:00:00"/>
    <s v="0003754"/>
    <x v="18"/>
    <x v="18"/>
    <s v="CTHCH"/>
    <x v="45"/>
    <x v="15"/>
    <n v="14914000"/>
    <n v="14914000"/>
    <n v="25"/>
    <n v="372850000"/>
  </r>
  <r>
    <s v="47C-17949"/>
    <d v="2022-02-17T00:00:00"/>
    <s v="0003754"/>
    <x v="18"/>
    <x v="18"/>
    <s v="CTHCH"/>
    <x v="45"/>
    <x v="35"/>
    <n v="18230000"/>
    <n v="18230000"/>
    <n v="10"/>
    <n v="182300000"/>
  </r>
  <r>
    <s v="47C-17949"/>
    <d v="2022-02-17T00:00:00"/>
    <s v="0003754"/>
    <x v="18"/>
    <x v="18"/>
    <s v="CTHCH"/>
    <x v="45"/>
    <x v="57"/>
    <n v="17205000"/>
    <n v="17205000"/>
    <n v="5"/>
    <n v="86025000"/>
  </r>
  <r>
    <s v="84C-04411"/>
    <d v="2022-02-17T00:00:00"/>
    <s v="0003745"/>
    <x v="12"/>
    <x v="12"/>
    <s v="KHNL"/>
    <x v="64"/>
    <x v="17"/>
    <n v="16740000"/>
    <n v="16740000"/>
    <n v="17"/>
    <n v="284580000"/>
  </r>
  <r>
    <s v="84L-4350"/>
    <d v="2022-02-17T00:00:00"/>
    <s v="0003744"/>
    <x v="12"/>
    <x v="12"/>
    <s v="KHNL"/>
    <x v="64"/>
    <x v="17"/>
    <n v="16740000"/>
    <n v="16740000"/>
    <n v="17"/>
    <n v="284580000"/>
  </r>
  <r>
    <s v="62C-04152"/>
    <d v="2022-02-17T00:00:00"/>
    <s v="0003746"/>
    <x v="3"/>
    <x v="3"/>
    <s v="CTHN"/>
    <x v="4"/>
    <x v="2"/>
    <n v="19158000"/>
    <n v="19158000"/>
    <n v="17"/>
    <n v="325686000"/>
  </r>
  <r>
    <s v="TV-1918"/>
    <d v="2022-02-17T00:00:00"/>
    <s v="0003751"/>
    <x v="2"/>
    <x v="2"/>
    <s v="CTUN"/>
    <x v="2"/>
    <x v="2"/>
    <n v="19158000"/>
    <n v="19158000"/>
    <n v="80"/>
    <n v="1532640000"/>
  </r>
  <r>
    <s v="51C-62984"/>
    <d v="2022-02-17T00:00:00"/>
    <s v="0003747"/>
    <x v="0"/>
    <x v="0"/>
    <s v="CTKN"/>
    <x v="0"/>
    <x v="0"/>
    <n v="13666000"/>
    <n v="13666000"/>
    <n v="3"/>
    <n v="40998000"/>
  </r>
  <r>
    <s v="51C-62984"/>
    <d v="2022-02-17T00:00:00"/>
    <s v="0003747"/>
    <x v="0"/>
    <x v="0"/>
    <s v="CTKN"/>
    <x v="0"/>
    <x v="7"/>
    <n v="15618000"/>
    <n v="15618000"/>
    <n v="14"/>
    <n v="218652000"/>
  </r>
  <r>
    <s v="85C-02018"/>
    <d v="2022-02-17T00:00:00"/>
    <s v="0003755"/>
    <x v="0"/>
    <x v="0"/>
    <s v="CTKN"/>
    <x v="0"/>
    <x v="7"/>
    <n v="15618000"/>
    <n v="15618000"/>
    <n v="18"/>
    <n v="281124000"/>
  </r>
  <r>
    <s v="85C-02018"/>
    <d v="2022-02-17T00:00:00"/>
    <s v="0003755"/>
    <x v="0"/>
    <x v="0"/>
    <s v="CTKN"/>
    <x v="0"/>
    <x v="5"/>
    <n v="15510000"/>
    <n v="15510000"/>
    <n v="2"/>
    <n v="31020000"/>
  </r>
  <r>
    <s v="29H-78188"/>
    <d v="2022-02-17T00:00:00"/>
    <s v="0003743"/>
    <x v="0"/>
    <x v="0"/>
    <s v="CTKN"/>
    <x v="0"/>
    <x v="35"/>
    <n v="18230000"/>
    <n v="18230000"/>
    <n v="6"/>
    <n v="109380000"/>
  </r>
  <r>
    <s v="29H-78188"/>
    <d v="2022-02-17T00:00:00"/>
    <s v="0003742"/>
    <x v="0"/>
    <x v="0"/>
    <s v="CTKN"/>
    <x v="0"/>
    <x v="18"/>
    <n v="12360000"/>
    <n v="12360000"/>
    <n v="3"/>
    <n v="37080000"/>
  </r>
  <r>
    <s v="83C-05167"/>
    <d v="2022-02-17T00:00:00"/>
    <s v="0003737"/>
    <x v="4"/>
    <x v="4"/>
    <s v="CTTLOI"/>
    <x v="35"/>
    <x v="10"/>
    <n v="17470000"/>
    <n v="17470000"/>
    <n v="5.5"/>
    <n v="96085000"/>
  </r>
  <r>
    <s v="83C-06240"/>
    <d v="2022-02-17T00:00:00"/>
    <s v="0003735"/>
    <x v="4"/>
    <x v="4"/>
    <s v="CTTLOI"/>
    <x v="35"/>
    <x v="2"/>
    <n v="19158000"/>
    <n v="19158000"/>
    <n v="6.5"/>
    <n v="124527000"/>
  </r>
  <r>
    <s v="68H-5716"/>
    <d v="2022-02-17T00:00:00"/>
    <s v="0003767"/>
    <x v="26"/>
    <x v="26"/>
    <s v="CTTDU"/>
    <x v="59"/>
    <x v="8"/>
    <n v="20468000"/>
    <n v="20468000"/>
    <n v="15"/>
    <n v="307020000"/>
  </r>
  <r>
    <s v="63H-01434"/>
    <d v="2022-02-17T00:00:00"/>
    <s v="0003768"/>
    <x v="26"/>
    <x v="26"/>
    <s v="CTTDU"/>
    <x v="59"/>
    <x v="8"/>
    <n v="20468000"/>
    <n v="20468000"/>
    <n v="15"/>
    <n v="307020000"/>
  </r>
  <r>
    <s v="78C-05493"/>
    <d v="2022-02-17T00:00:00"/>
    <s v="0003771"/>
    <x v="5"/>
    <x v="5"/>
    <s v="CTTTR"/>
    <x v="16"/>
    <x v="20"/>
    <n v="15065000"/>
    <n v="15065000"/>
    <n v="30"/>
    <n v="451950000"/>
  </r>
  <r>
    <s v="78C-05493"/>
    <d v="2022-02-17T00:00:00"/>
    <s v="0003771"/>
    <x v="5"/>
    <x v="5"/>
    <s v="CTTTR"/>
    <x v="16"/>
    <x v="2"/>
    <n v="19158000"/>
    <n v="19158000"/>
    <n v="45"/>
    <n v="862110000"/>
  </r>
  <r>
    <s v="78C-05493"/>
    <d v="2022-02-17T00:00:00"/>
    <s v="0003771"/>
    <x v="5"/>
    <x v="5"/>
    <s v="CTTTR"/>
    <x v="16"/>
    <x v="28"/>
    <n v="15165000"/>
    <n v="15165000"/>
    <n v="10"/>
    <n v="151650000"/>
  </r>
  <r>
    <s v="50H-03687"/>
    <d v="2022-02-17T00:00:00"/>
    <s v="0003772"/>
    <x v="5"/>
    <x v="5"/>
    <s v="CTTTR"/>
    <x v="16"/>
    <x v="28"/>
    <n v="15165000"/>
    <n v="15165000"/>
    <n v="45"/>
    <n v="682425000"/>
  </r>
  <r>
    <s v="50H-03687"/>
    <d v="2022-02-17T00:00:00"/>
    <s v="0003772"/>
    <x v="5"/>
    <x v="5"/>
    <s v="CTTTR"/>
    <x v="16"/>
    <x v="4"/>
    <n v="15676000"/>
    <n v="15676000"/>
    <n v="15"/>
    <n v="235140000"/>
  </r>
  <r>
    <s v="50H-03687"/>
    <d v="2022-02-17T00:00:00"/>
    <s v="0003772"/>
    <x v="5"/>
    <x v="5"/>
    <s v="CTTTR"/>
    <x v="16"/>
    <x v="20"/>
    <n v="15065000"/>
    <n v="15065000"/>
    <n v="15"/>
    <n v="225975000"/>
  </r>
  <r>
    <s v="81H-00890"/>
    <d v="2022-02-17T00:00:00"/>
    <s v="0003750"/>
    <x v="24"/>
    <x v="24"/>
    <s v="CTATH"/>
    <x v="65"/>
    <x v="27"/>
    <n v="15065000"/>
    <n v="15065000"/>
    <n v="45"/>
    <n v="677925000"/>
  </r>
  <r>
    <s v="81H-00890"/>
    <d v="2022-02-17T00:00:00"/>
    <s v="0003750"/>
    <x v="24"/>
    <x v="24"/>
    <s v="CTATH"/>
    <x v="65"/>
    <x v="15"/>
    <n v="14914000"/>
    <n v="14914000"/>
    <n v="30"/>
    <n v="447420000"/>
  </r>
  <r>
    <s v="51C-80115"/>
    <d v="2022-02-17T00:00:00"/>
    <s v="0003741"/>
    <x v="6"/>
    <x v="6"/>
    <s v="CTVTTV"/>
    <x v="8"/>
    <x v="4"/>
    <n v="15676000"/>
    <n v="15676000"/>
    <n v="2"/>
    <n v="31352000"/>
  </r>
  <r>
    <s v="51C-80115"/>
    <d v="2022-02-17T00:00:00"/>
    <s v="0003741"/>
    <x v="6"/>
    <x v="6"/>
    <s v="CTVTTV"/>
    <x v="8"/>
    <x v="7"/>
    <n v="15618000"/>
    <n v="15618000"/>
    <n v="6"/>
    <n v="93708000"/>
  </r>
  <r>
    <s v="60C-42171"/>
    <d v="2022-02-17T00:00:00"/>
    <s v="0003736"/>
    <x v="6"/>
    <x v="6"/>
    <s v="CTVTTV"/>
    <x v="8"/>
    <x v="1"/>
    <n v="19265000"/>
    <n v="19265000"/>
    <n v="8"/>
    <n v="154120000"/>
  </r>
  <r>
    <s v="63K-3282"/>
    <d v="2022-02-17T00:00:00"/>
    <s v="0003758"/>
    <x v="8"/>
    <x v="8"/>
    <s v="PTT"/>
    <x v="10"/>
    <x v="1"/>
    <n v="19265000"/>
    <n v="19265000"/>
    <n v="20"/>
    <n v="385300000"/>
  </r>
  <r>
    <s v="63K-3290"/>
    <d v="2022-02-17T00:00:00"/>
    <s v="0003759"/>
    <x v="8"/>
    <x v="8"/>
    <s v="PTT"/>
    <x v="10"/>
    <x v="3"/>
    <n v="16778000"/>
    <n v="16778000"/>
    <n v="20"/>
    <n v="335560000"/>
  </r>
  <r>
    <s v="60C-33634"/>
    <d v="2022-02-17T00:00:00"/>
    <s v="0003765"/>
    <x v="6"/>
    <x v="6"/>
    <s v="CTVTTV"/>
    <x v="8"/>
    <x v="12"/>
    <n v="15906000"/>
    <n v="15906000"/>
    <n v="20"/>
    <n v="318120000"/>
  </r>
  <r>
    <s v="60C-33634"/>
    <d v="2022-02-17T00:00:00"/>
    <s v="0003765"/>
    <x v="6"/>
    <x v="6"/>
    <s v="CTVTTV"/>
    <x v="8"/>
    <x v="2"/>
    <n v="19158000"/>
    <n v="19158000"/>
    <n v="5"/>
    <n v="95790000"/>
  </r>
  <r>
    <s v="60C-33634"/>
    <d v="2022-02-17T00:00:00"/>
    <s v="0003765"/>
    <x v="6"/>
    <x v="6"/>
    <s v="CTVTTV"/>
    <x v="8"/>
    <x v="1"/>
    <n v="19265000"/>
    <n v="19265000"/>
    <n v="9"/>
    <n v="173385000"/>
  </r>
  <r>
    <s v="49H-00826"/>
    <d v="2022-02-17T00:00:00"/>
    <s v="0003766"/>
    <x v="6"/>
    <x v="6"/>
    <s v="CTVTTV"/>
    <x v="8"/>
    <x v="15"/>
    <n v="14914000"/>
    <n v="14914000"/>
    <n v="13"/>
    <n v="193882000"/>
  </r>
  <r>
    <s v="49H-00826"/>
    <d v="2022-02-17T00:00:00"/>
    <s v="0003766"/>
    <x v="6"/>
    <x v="6"/>
    <s v="CTVTTV"/>
    <x v="8"/>
    <x v="28"/>
    <n v="15165000"/>
    <n v="15165000"/>
    <n v="20"/>
    <n v="303300000"/>
  </r>
  <r>
    <s v="47C-12143"/>
    <d v="2022-02-17T00:00:00"/>
    <s v="0003770"/>
    <x v="18"/>
    <x v="18"/>
    <s v="CTTTDL"/>
    <x v="28"/>
    <x v="20"/>
    <n v="15065000"/>
    <n v="15065000"/>
    <n v="13"/>
    <n v="195845000"/>
  </r>
  <r>
    <s v="47C-12143"/>
    <d v="2022-02-17T00:00:00"/>
    <s v="0003769"/>
    <x v="18"/>
    <x v="18"/>
    <s v="CTTTDL"/>
    <x v="28"/>
    <x v="18"/>
    <n v="12360000"/>
    <n v="12360000"/>
    <n v="39"/>
    <n v="482040000"/>
  </r>
  <r>
    <s v="49H-00522"/>
    <d v="2022-02-17T00:00:00"/>
    <s v="0003773"/>
    <x v="6"/>
    <x v="6"/>
    <s v="CTVTTV"/>
    <x v="8"/>
    <x v="22"/>
    <n v="14960000"/>
    <n v="14960000"/>
    <n v="20"/>
    <n v="299200000"/>
  </r>
  <r>
    <s v="49H-00522"/>
    <d v="2022-02-17T00:00:00"/>
    <s v="0003773"/>
    <x v="6"/>
    <x v="6"/>
    <s v="CTVTTV"/>
    <x v="8"/>
    <x v="28"/>
    <n v="15165000"/>
    <n v="15165000"/>
    <n v="20"/>
    <n v="303300000"/>
  </r>
  <r>
    <s v="60C-18519"/>
    <d v="2022-02-17T00:00:00"/>
    <s v="0003753"/>
    <x v="6"/>
    <x v="6"/>
    <s v="CTVTTV"/>
    <x v="8"/>
    <x v="0"/>
    <n v="13666000"/>
    <n v="13666000"/>
    <n v="10"/>
    <n v="136660000"/>
  </r>
  <r>
    <s v="60C-18519"/>
    <d v="2022-02-17T00:00:00"/>
    <s v="0003753"/>
    <x v="6"/>
    <x v="6"/>
    <s v="CTVTTV"/>
    <x v="8"/>
    <x v="60"/>
    <n v="14590000"/>
    <n v="14590000"/>
    <n v="8"/>
    <n v="116720000"/>
  </r>
  <r>
    <s v="60C-18519"/>
    <d v="2022-02-17T00:00:00"/>
    <s v="0003753"/>
    <x v="6"/>
    <x v="6"/>
    <s v="CTVTTV"/>
    <x v="8"/>
    <x v="55"/>
    <n v="15471000"/>
    <n v="15471000"/>
    <n v="2"/>
    <n v="30942000"/>
  </r>
  <r>
    <s v="60C-18519"/>
    <d v="2022-02-17T00:00:00"/>
    <s v="0003753"/>
    <x v="6"/>
    <x v="6"/>
    <s v="CTVTTV"/>
    <x v="8"/>
    <x v="29"/>
    <n v="16057000"/>
    <n v="16057000"/>
    <n v="3"/>
    <n v="48171000"/>
  </r>
  <r>
    <s v="60C-18519"/>
    <d v="2022-02-17T00:00:00"/>
    <s v="0003753"/>
    <x v="6"/>
    <x v="6"/>
    <s v="CTVTTV"/>
    <x v="8"/>
    <x v="7"/>
    <n v="15618000"/>
    <n v="15618000"/>
    <n v="10"/>
    <n v="156180000"/>
  </r>
  <r>
    <s v="85C-02018"/>
    <d v="2022-02-17T00:00:00"/>
    <s v="0003756"/>
    <x v="6"/>
    <x v="6"/>
    <s v="CTVTTV"/>
    <x v="8"/>
    <x v="7"/>
    <n v="15618000"/>
    <n v="15618000"/>
    <n v="10"/>
    <n v="156180000"/>
  </r>
  <r>
    <s v="63C-05136"/>
    <d v="2022-02-17T00:00:00"/>
    <s v="00768"/>
    <x v="8"/>
    <x v="8"/>
    <s v="PTT"/>
    <x v="10"/>
    <x v="14"/>
    <n v="18653000"/>
    <n v="18653000"/>
    <n v="5"/>
    <n v="93265000"/>
  </r>
  <r>
    <s v="63C-05136"/>
    <d v="2022-02-17T00:00:00"/>
    <s v="00768"/>
    <x v="8"/>
    <x v="8"/>
    <s v="PTT"/>
    <x v="10"/>
    <x v="15"/>
    <n v="14914000"/>
    <n v="14914000"/>
    <n v="5"/>
    <n v="74570000"/>
  </r>
  <r>
    <s v="63C-09067"/>
    <d v="2022-02-17T00:00:00"/>
    <s v="0003762"/>
    <x v="1"/>
    <x v="1"/>
    <s v="NTHA"/>
    <x v="46"/>
    <x v="53"/>
    <n v="5022"/>
    <n v="5022"/>
    <n v="3910"/>
    <n v="19636020"/>
  </r>
  <r>
    <s v="63C-10292"/>
    <d v="2022-02-17T00:00:00"/>
    <s v="0003763"/>
    <x v="1"/>
    <x v="1"/>
    <s v="NTHA"/>
    <x v="46"/>
    <x v="53"/>
    <n v="5022"/>
    <n v="5022"/>
    <n v="6590"/>
    <n v="33094980"/>
  </r>
  <r>
    <s v="63C-15729"/>
    <d v="2022-02-17T00:00:00"/>
    <s v="0003760"/>
    <x v="1"/>
    <x v="1"/>
    <s v="NTHA"/>
    <x v="46"/>
    <x v="43"/>
    <n v="615"/>
    <n v="615"/>
    <n v="30000"/>
    <n v="18450000"/>
  </r>
  <r>
    <s v="47H-00804"/>
    <d v="2022-02-18T00:00:00"/>
    <s v="0003781"/>
    <x v="18"/>
    <x v="18"/>
    <s v="CTHCH"/>
    <x v="45"/>
    <x v="18"/>
    <n v="12360000"/>
    <n v="12360000"/>
    <n v="65"/>
    <n v="803400000"/>
  </r>
  <r>
    <s v="51C-63774"/>
    <d v="2022-02-18T00:00:00"/>
    <s v="0003777"/>
    <x v="1"/>
    <x v="1"/>
    <s v="PTB"/>
    <x v="42"/>
    <x v="7"/>
    <n v="15618000"/>
    <n v="15618000"/>
    <n v="16"/>
    <n v="249888000"/>
  </r>
  <r>
    <s v="54X4-5172"/>
    <d v="2022-02-18T00:00:00"/>
    <s v="0003785"/>
    <x v="12"/>
    <x v="12"/>
    <s v="KHNL"/>
    <x v="66"/>
    <x v="21"/>
    <n v="17092000"/>
    <n v="17092000"/>
    <n v="0.05"/>
    <n v="854600"/>
  </r>
  <r>
    <s v="50H-10281"/>
    <d v="2022-02-18T00:00:00"/>
    <s v="0003791"/>
    <x v="18"/>
    <x v="18"/>
    <s v="CTHCH"/>
    <x v="45"/>
    <x v="18"/>
    <n v="12360000"/>
    <n v="12360000"/>
    <n v="25"/>
    <n v="309000000"/>
  </r>
  <r>
    <s v="50H-10281"/>
    <d v="2022-02-18T00:00:00"/>
    <s v="0003792"/>
    <x v="18"/>
    <x v="18"/>
    <s v="CTHCH"/>
    <x v="45"/>
    <x v="20"/>
    <n v="15065000"/>
    <n v="15065000"/>
    <n v="20"/>
    <n v="301300000"/>
  </r>
  <r>
    <s v="50H-10281"/>
    <d v="2022-02-18T00:00:00"/>
    <s v="0003792"/>
    <x v="18"/>
    <x v="18"/>
    <s v="CTHCH"/>
    <x v="45"/>
    <x v="15"/>
    <n v="14914000"/>
    <n v="14914000"/>
    <n v="5"/>
    <n v="74570000"/>
  </r>
  <r>
    <s v="50H-10281"/>
    <d v="2022-02-18T00:00:00"/>
    <s v="0003792"/>
    <x v="18"/>
    <x v="18"/>
    <s v="CTHCH"/>
    <x v="45"/>
    <x v="28"/>
    <n v="15165000"/>
    <n v="15165000"/>
    <n v="15"/>
    <n v="227475000"/>
  </r>
  <r>
    <s v="50H-10281"/>
    <d v="2022-02-18T00:00:00"/>
    <s v="0003792"/>
    <x v="18"/>
    <x v="18"/>
    <s v="CTHCH"/>
    <x v="45"/>
    <x v="2"/>
    <n v="19158000"/>
    <n v="19158000"/>
    <n v="5"/>
    <n v="95790000"/>
  </r>
  <r>
    <s v="50H-10281"/>
    <d v="2022-02-18T00:00:00"/>
    <s v="0003792"/>
    <x v="18"/>
    <x v="18"/>
    <s v="CTHCH"/>
    <x v="45"/>
    <x v="35"/>
    <n v="18230000"/>
    <n v="18230000"/>
    <n v="5"/>
    <n v="91150000"/>
  </r>
  <r>
    <s v="47H-01706"/>
    <d v="2022-02-18T00:00:00"/>
    <s v="0003776"/>
    <x v="18"/>
    <x v="18"/>
    <s v="CTCNG"/>
    <x v="38"/>
    <x v="18"/>
    <n v="12360000"/>
    <n v="12360000"/>
    <n v="10"/>
    <n v="123600000"/>
  </r>
  <r>
    <s v="93C-07127"/>
    <d v="2022-02-18T00:00:00"/>
    <s v="0003789"/>
    <x v="0"/>
    <x v="0"/>
    <s v="CTKN"/>
    <x v="0"/>
    <x v="0"/>
    <n v="13666000"/>
    <n v="13666000"/>
    <n v="10"/>
    <n v="136660000"/>
  </r>
  <r>
    <s v="93C-07127"/>
    <d v="2022-02-18T00:00:00"/>
    <s v="0003789"/>
    <x v="0"/>
    <x v="0"/>
    <s v="CTKN"/>
    <x v="0"/>
    <x v="1"/>
    <n v="19265000"/>
    <n v="19265000"/>
    <n v="15"/>
    <n v="288975000"/>
  </r>
  <r>
    <s v="93C-07127"/>
    <d v="2022-02-18T00:00:00"/>
    <s v="0003789"/>
    <x v="0"/>
    <x v="0"/>
    <s v="CTKN"/>
    <x v="0"/>
    <x v="19"/>
    <n v="15580000"/>
    <n v="15580000"/>
    <n v="10"/>
    <n v="155800000"/>
  </r>
  <r>
    <s v="81H-00094"/>
    <d v="2022-02-18T00:00:00"/>
    <s v="0003790"/>
    <x v="20"/>
    <x v="20"/>
    <s v="CTKH"/>
    <x v="27"/>
    <x v="18"/>
    <n v="12360000"/>
    <n v="12360000"/>
    <n v="51"/>
    <n v="630360000"/>
  </r>
  <r>
    <s v="70C-14552"/>
    <d v="2022-02-18T00:00:00"/>
    <s v="0003797"/>
    <x v="1"/>
    <x v="1"/>
    <s v="HKDNVD"/>
    <x v="1"/>
    <x v="2"/>
    <n v="19158000"/>
    <n v="19158000"/>
    <n v="5"/>
    <n v="95790000"/>
  </r>
  <r>
    <s v="70C-14552"/>
    <d v="2022-02-18T00:00:00"/>
    <s v="0003797"/>
    <x v="1"/>
    <x v="1"/>
    <s v="HKDNVD"/>
    <x v="1"/>
    <x v="5"/>
    <n v="15510000"/>
    <n v="15510000"/>
    <n v="15"/>
    <n v="232650000"/>
  </r>
  <r>
    <s v="70C-14552"/>
    <d v="2022-02-18T00:00:00"/>
    <s v="0003797"/>
    <x v="1"/>
    <x v="1"/>
    <s v="HKDNVD"/>
    <x v="1"/>
    <x v="7"/>
    <n v="15618000"/>
    <n v="15618000"/>
    <n v="15"/>
    <n v="234270000"/>
  </r>
  <r>
    <s v="81H-00984"/>
    <d v="2022-02-18T00:00:00"/>
    <s v="0003800"/>
    <x v="20"/>
    <x v="20"/>
    <s v="CTKH"/>
    <x v="27"/>
    <x v="18"/>
    <n v="12360000"/>
    <n v="12360000"/>
    <n v="35"/>
    <n v="432600000"/>
  </r>
  <r>
    <s v="47H-00820"/>
    <d v="2022-02-18T00:00:00"/>
    <s v="0003801"/>
    <x v="0"/>
    <x v="0"/>
    <s v="CTKN"/>
    <x v="0"/>
    <x v="13"/>
    <n v="15942000"/>
    <n v="15942000"/>
    <n v="50"/>
    <n v="797100000"/>
  </r>
  <r>
    <s v="78C-03911"/>
    <d v="2022-02-18T00:00:00"/>
    <s v="0003782"/>
    <x v="5"/>
    <x v="5"/>
    <s v="CTTTR"/>
    <x v="16"/>
    <x v="18"/>
    <n v="12360000"/>
    <n v="12360000"/>
    <n v="75"/>
    <n v="927000000"/>
  </r>
  <r>
    <s v="78C-03911"/>
    <d v="2022-02-18T00:00:00"/>
    <s v="0003783"/>
    <x v="5"/>
    <x v="5"/>
    <s v="CTTTR"/>
    <x v="16"/>
    <x v="2"/>
    <n v="19158000"/>
    <n v="19158000"/>
    <n v="5"/>
    <n v="95790000"/>
  </r>
  <r>
    <s v="AG-23450"/>
    <d v="2022-02-18T00:00:00"/>
    <s v="0003779"/>
    <x v="13"/>
    <x v="13"/>
    <s v="CTHTHANH"/>
    <x v="50"/>
    <x v="1"/>
    <n v="19265000"/>
    <n v="19265000"/>
    <n v="10"/>
    <n v="192650000"/>
  </r>
  <r>
    <s v="AG-23450"/>
    <d v="2022-02-18T00:00:00"/>
    <s v="0003779"/>
    <x v="13"/>
    <x v="13"/>
    <s v="CTHTHANH"/>
    <x v="50"/>
    <x v="8"/>
    <n v="20468000"/>
    <n v="20468000"/>
    <n v="30"/>
    <n v="614040000"/>
  </r>
  <r>
    <s v="AG-23450"/>
    <d v="2022-02-18T00:00:00"/>
    <s v="0003779"/>
    <x v="13"/>
    <x v="13"/>
    <s v="CTHTHANH"/>
    <x v="50"/>
    <x v="26"/>
    <n v="15935000"/>
    <n v="15935000"/>
    <n v="10"/>
    <n v="159350000"/>
  </r>
  <r>
    <s v="78H-00294"/>
    <d v="2022-02-18T00:00:00"/>
    <s v="0003784"/>
    <x v="5"/>
    <x v="5"/>
    <s v="CTTTR"/>
    <x v="16"/>
    <x v="37"/>
    <n v="18000000"/>
    <n v="18000000"/>
    <n v="30"/>
    <n v="540000000"/>
  </r>
  <r>
    <s v="78H-00294"/>
    <d v="2022-02-18T00:00:00"/>
    <s v="0003784"/>
    <x v="5"/>
    <x v="5"/>
    <s v="CTTTR"/>
    <x v="16"/>
    <x v="45"/>
    <n v="16140000"/>
    <n v="16140000"/>
    <n v="30"/>
    <n v="484200000"/>
  </r>
  <r>
    <s v="78H-00294"/>
    <d v="2022-02-18T00:00:00"/>
    <s v="0003784"/>
    <x v="5"/>
    <x v="5"/>
    <s v="CTTTR"/>
    <x v="16"/>
    <x v="2"/>
    <n v="19158000"/>
    <n v="19158000"/>
    <n v="20"/>
    <n v="383160000"/>
  </r>
  <r>
    <s v="79C-13537"/>
    <d v="2022-02-18T00:00:00"/>
    <s v="0003786"/>
    <x v="16"/>
    <x v="16"/>
    <s v="CTPK"/>
    <x v="47"/>
    <x v="18"/>
    <n v="12360000"/>
    <n v="12360000"/>
    <n v="18"/>
    <n v="222480000"/>
  </r>
  <r>
    <s v="79C-13537"/>
    <d v="2022-02-18T00:00:00"/>
    <s v="0003787"/>
    <x v="16"/>
    <x v="16"/>
    <s v="CTPK"/>
    <x v="47"/>
    <x v="23"/>
    <n v="13868000"/>
    <n v="13868000"/>
    <n v="5"/>
    <n v="69340000"/>
  </r>
  <r>
    <s v="63H-01938"/>
    <d v="2022-02-18T00:00:00"/>
    <s v="0003788"/>
    <x v="4"/>
    <x v="4"/>
    <s v="CTTLOI"/>
    <x v="35"/>
    <x v="10"/>
    <n v="17470000"/>
    <n v="17470000"/>
    <n v="2.5"/>
    <n v="43675000"/>
  </r>
  <r>
    <s v="63H-01938"/>
    <d v="2022-02-18T00:00:00"/>
    <s v="0003788"/>
    <x v="4"/>
    <x v="4"/>
    <s v="CTTLOI"/>
    <x v="35"/>
    <x v="2"/>
    <n v="19158000"/>
    <n v="19158000"/>
    <n v="6"/>
    <n v="114948000"/>
  </r>
  <r>
    <s v="79C-06272"/>
    <d v="2022-02-18T00:00:00"/>
    <s v="0003793"/>
    <x v="16"/>
    <x v="16"/>
    <s v="CTPK"/>
    <x v="47"/>
    <x v="1"/>
    <n v="19265000"/>
    <n v="19265000"/>
    <n v="14"/>
    <n v="269710000"/>
  </r>
  <r>
    <s v="79C-06272"/>
    <d v="2022-02-18T00:00:00"/>
    <s v="0003793"/>
    <x v="16"/>
    <x v="16"/>
    <s v="CTPK"/>
    <x v="47"/>
    <x v="12"/>
    <n v="15906000"/>
    <n v="15906000"/>
    <n v="5"/>
    <n v="79530000"/>
  </r>
  <r>
    <s v="47C-12040"/>
    <d v="2022-02-18T00:00:00"/>
    <s v="0003798"/>
    <x v="18"/>
    <x v="18"/>
    <s v="CTTCH"/>
    <x v="23"/>
    <x v="18"/>
    <n v="12360000"/>
    <n v="12360000"/>
    <n v="45"/>
    <n v="556200000"/>
  </r>
  <r>
    <s v="47C-12040"/>
    <d v="2022-02-18T00:00:00"/>
    <s v="0003799"/>
    <x v="18"/>
    <x v="18"/>
    <s v="CTTCH"/>
    <x v="23"/>
    <x v="35"/>
    <n v="18230000"/>
    <n v="18230000"/>
    <n v="5"/>
    <n v="91150000"/>
  </r>
  <r>
    <s v="60C-27252"/>
    <d v="2022-02-18T00:00:00"/>
    <s v="0003778"/>
    <x v="6"/>
    <x v="6"/>
    <s v="CTVTUYET"/>
    <x v="22"/>
    <x v="2"/>
    <n v="19158000"/>
    <n v="19158000"/>
    <n v="10"/>
    <n v="191580000"/>
  </r>
  <r>
    <s v="60C-27252"/>
    <d v="2022-02-18T00:00:00"/>
    <s v="0003778"/>
    <x v="6"/>
    <x v="6"/>
    <s v="CTVTUYET"/>
    <x v="22"/>
    <x v="1"/>
    <n v="19265000"/>
    <n v="19265000"/>
    <n v="10"/>
    <n v="192650000"/>
  </r>
  <r>
    <s v="60C-27252"/>
    <d v="2022-02-18T00:00:00"/>
    <s v="0003778"/>
    <x v="6"/>
    <x v="6"/>
    <s v="CTVTUYET"/>
    <x v="22"/>
    <x v="7"/>
    <n v="15618000"/>
    <n v="15618000"/>
    <n v="14"/>
    <n v="218652000"/>
  </r>
  <r>
    <s v="83C-01755"/>
    <d v="2022-02-18T00:00:00"/>
    <s v="0003780"/>
    <x v="4"/>
    <x v="4"/>
    <s v="CTTPHA"/>
    <x v="6"/>
    <x v="8"/>
    <n v="20468000"/>
    <n v="20468000"/>
    <n v="5"/>
    <n v="102340000"/>
  </r>
  <r>
    <s v="85C-04469"/>
    <d v="2022-02-18T00:00:00"/>
    <s v="0003794"/>
    <x v="6"/>
    <x v="6"/>
    <s v="CTVTTV"/>
    <x v="8"/>
    <x v="5"/>
    <n v="15510000"/>
    <n v="15510000"/>
    <n v="6"/>
    <n v="93060000"/>
  </r>
  <r>
    <s v="85C-04469"/>
    <d v="2022-02-18T00:00:00"/>
    <s v="0003794"/>
    <x v="6"/>
    <x v="6"/>
    <s v="CTVTTV"/>
    <x v="8"/>
    <x v="7"/>
    <n v="15618000"/>
    <n v="15618000"/>
    <n v="7"/>
    <n v="109326000"/>
  </r>
  <r>
    <s v="85C-04469"/>
    <d v="2022-02-18T00:00:00"/>
    <s v="0003794"/>
    <x v="6"/>
    <x v="6"/>
    <s v="CTVTTV"/>
    <x v="8"/>
    <x v="3"/>
    <n v="16778000"/>
    <n v="16778000"/>
    <n v="4"/>
    <n v="67112000"/>
  </r>
  <r>
    <s v="85C-04469"/>
    <d v="2022-02-18T00:00:00"/>
    <s v="0003794"/>
    <x v="6"/>
    <x v="6"/>
    <s v="CTVTTV"/>
    <x v="8"/>
    <x v="4"/>
    <n v="15676000"/>
    <n v="15676000"/>
    <n v="4"/>
    <n v="62704000"/>
  </r>
  <r>
    <s v="85C-04469"/>
    <d v="2022-02-18T00:00:00"/>
    <s v="0003794"/>
    <x v="6"/>
    <x v="6"/>
    <s v="CTVTTV"/>
    <x v="8"/>
    <x v="1"/>
    <n v="19265000"/>
    <n v="19265000"/>
    <n v="3"/>
    <n v="57795000"/>
  </r>
  <r>
    <s v="47H-01552"/>
    <d v="2022-02-18T00:00:00"/>
    <s v="0003795"/>
    <x v="6"/>
    <x v="6"/>
    <s v="CTVTTV"/>
    <x v="8"/>
    <x v="18"/>
    <n v="12360000"/>
    <n v="12360000"/>
    <n v="20"/>
    <n v="247200000"/>
  </r>
  <r>
    <s v="47H-01552"/>
    <d v="2022-02-18T00:00:00"/>
    <s v="0003796"/>
    <x v="6"/>
    <x v="6"/>
    <s v="CTVTTV"/>
    <x v="8"/>
    <x v="34"/>
    <n v="16518000"/>
    <n v="16518000"/>
    <n v="10"/>
    <n v="165180000"/>
  </r>
  <r>
    <s v="47H-01552"/>
    <d v="2022-02-18T00:00:00"/>
    <s v="0003796"/>
    <x v="6"/>
    <x v="6"/>
    <s v="CTVTTV"/>
    <x v="8"/>
    <x v="13"/>
    <n v="15942000"/>
    <n v="15942000"/>
    <n v="20"/>
    <n v="318840000"/>
  </r>
  <r>
    <s v="51C-71763"/>
    <d v="2022-02-19T00:00:00"/>
    <s v="0003802"/>
    <x v="1"/>
    <x v="1"/>
    <s v="PTB"/>
    <x v="42"/>
    <x v="5"/>
    <n v="15510000"/>
    <n v="15510000"/>
    <n v="5"/>
    <n v="77550000"/>
  </r>
  <r>
    <s v="84C-01110"/>
    <d v="2022-02-19T00:00:00"/>
    <s v="0003805"/>
    <x v="2"/>
    <x v="2"/>
    <s v="CTUN"/>
    <x v="2"/>
    <x v="19"/>
    <n v="15580000"/>
    <n v="15580000"/>
    <n v="5"/>
    <n v="77900000"/>
  </r>
  <r>
    <s v="84C-01110"/>
    <d v="2022-02-19T00:00:00"/>
    <s v="0003805"/>
    <x v="2"/>
    <x v="2"/>
    <s v="CTUN"/>
    <x v="2"/>
    <x v="32"/>
    <n v="15780000"/>
    <n v="15780000"/>
    <n v="3"/>
    <n v="47340000"/>
  </r>
  <r>
    <s v="84C-01110"/>
    <d v="2022-02-19T00:00:00"/>
    <s v="0003805"/>
    <x v="2"/>
    <x v="2"/>
    <s v="CTUN"/>
    <x v="2"/>
    <x v="25"/>
    <n v="17248000"/>
    <n v="17248000"/>
    <n v="3"/>
    <n v="51744000"/>
  </r>
  <r>
    <s v="84C-01110"/>
    <d v="2022-02-19T00:00:00"/>
    <s v="0003805"/>
    <x v="2"/>
    <x v="2"/>
    <s v="CTUN"/>
    <x v="2"/>
    <x v="9"/>
    <n v="19103000"/>
    <n v="19103000"/>
    <n v="5"/>
    <n v="95515000"/>
  </r>
  <r>
    <s v="63C-00470"/>
    <d v="2022-02-19T00:00:00"/>
    <s v="0003813"/>
    <x v="3"/>
    <x v="3"/>
    <s v="CTHN"/>
    <x v="4"/>
    <x v="14"/>
    <n v="18653000"/>
    <n v="18653000"/>
    <n v="2"/>
    <n v="37306000"/>
  </r>
  <r>
    <s v="63C-00470"/>
    <d v="2022-02-19T00:00:00"/>
    <s v="0003813"/>
    <x v="3"/>
    <x v="3"/>
    <s v="CTHN"/>
    <x v="4"/>
    <x v="25"/>
    <n v="17248000"/>
    <n v="17248000"/>
    <n v="4"/>
    <n v="68992000"/>
  </r>
  <r>
    <s v="63C-00470"/>
    <d v="2022-02-19T00:00:00"/>
    <s v="0003813"/>
    <x v="3"/>
    <x v="3"/>
    <s v="CTHN"/>
    <x v="4"/>
    <x v="26"/>
    <n v="15935000"/>
    <n v="15935000"/>
    <n v="4"/>
    <n v="63740000"/>
  </r>
  <r>
    <s v="AG-23103"/>
    <d v="2022-02-19T00:00:00"/>
    <s v="0003816"/>
    <x v="26"/>
    <x v="26"/>
    <s v="DNTLONG"/>
    <x v="67"/>
    <x v="1"/>
    <n v="19265000"/>
    <n v="19265000"/>
    <n v="200"/>
    <n v="3853000000"/>
  </r>
  <r>
    <s v="93C-05389"/>
    <d v="2022-02-19T00:00:00"/>
    <s v="0003806"/>
    <x v="0"/>
    <x v="0"/>
    <s v="CTKN"/>
    <x v="0"/>
    <x v="7"/>
    <n v="15618000"/>
    <n v="15618000"/>
    <n v="12"/>
    <n v="187416000"/>
  </r>
  <r>
    <s v="93C-05389"/>
    <d v="2022-02-19T00:00:00"/>
    <s v="0003806"/>
    <x v="0"/>
    <x v="0"/>
    <s v="CTKN"/>
    <x v="0"/>
    <x v="1"/>
    <n v="19265000"/>
    <n v="19265000"/>
    <n v="2"/>
    <n v="38530000"/>
  </r>
  <r>
    <s v="93C-05389"/>
    <d v="2022-02-19T00:00:00"/>
    <s v="0003806"/>
    <x v="0"/>
    <x v="0"/>
    <s v="CTKN"/>
    <x v="0"/>
    <x v="4"/>
    <n v="15676000"/>
    <n v="15676000"/>
    <n v="2"/>
    <n v="31352000"/>
  </r>
  <r>
    <s v="70H-9107"/>
    <d v="2022-02-19T00:00:00"/>
    <s v="0003807"/>
    <x v="0"/>
    <x v="0"/>
    <s v="CTKN"/>
    <x v="0"/>
    <x v="0"/>
    <n v="13666000"/>
    <n v="13666000"/>
    <n v="2"/>
    <n v="27332000"/>
  </r>
  <r>
    <s v="70H-9107"/>
    <d v="2022-02-19T00:00:00"/>
    <s v="0003807"/>
    <x v="0"/>
    <x v="0"/>
    <s v="CTKN"/>
    <x v="0"/>
    <x v="3"/>
    <n v="16778000"/>
    <n v="16778000"/>
    <n v="2.25"/>
    <n v="37750500"/>
  </r>
  <r>
    <s v="70H-9107"/>
    <d v="2022-02-19T00:00:00"/>
    <s v="0003807"/>
    <x v="0"/>
    <x v="0"/>
    <s v="CTKN"/>
    <x v="0"/>
    <x v="1"/>
    <n v="19265000"/>
    <n v="19265000"/>
    <n v="5"/>
    <n v="96325000"/>
  </r>
  <r>
    <s v="70H-9107"/>
    <d v="2022-02-19T00:00:00"/>
    <s v="0003807"/>
    <x v="0"/>
    <x v="0"/>
    <s v="CTKN"/>
    <x v="0"/>
    <x v="4"/>
    <n v="15676000"/>
    <n v="15676000"/>
    <n v="2.25"/>
    <n v="35271000"/>
  </r>
  <r>
    <s v="81C-07456"/>
    <d v="2022-02-19T00:00:00"/>
    <s v="0003809"/>
    <x v="20"/>
    <x v="20"/>
    <s v="CTKH"/>
    <x v="27"/>
    <x v="18"/>
    <n v="12360000"/>
    <n v="12360000"/>
    <n v="10"/>
    <n v="123600000"/>
  </r>
  <r>
    <s v="81C-07456"/>
    <d v="2022-02-19T00:00:00"/>
    <s v="0003810"/>
    <x v="20"/>
    <x v="20"/>
    <s v="CTKH"/>
    <x v="27"/>
    <x v="28"/>
    <n v="15165000"/>
    <n v="15165000"/>
    <n v="60"/>
    <n v="909900000"/>
  </r>
  <r>
    <s v="47C-17921"/>
    <d v="2022-02-19T00:00:00"/>
    <s v="0003814"/>
    <x v="0"/>
    <x v="0"/>
    <s v="CTKN"/>
    <x v="0"/>
    <x v="35"/>
    <n v="18230000"/>
    <n v="18230000"/>
    <n v="50"/>
    <n v="911500000"/>
  </r>
  <r>
    <s v="62C-15825"/>
    <d v="2022-02-19T00:00:00"/>
    <s v="0003812"/>
    <x v="3"/>
    <x v="3"/>
    <s v="CTANG"/>
    <x v="5"/>
    <x v="3"/>
    <n v="16778000"/>
    <n v="16778000"/>
    <n v="10"/>
    <n v="167780000"/>
  </r>
  <r>
    <s v="62C-15825"/>
    <d v="2022-02-19T00:00:00"/>
    <s v="0003812"/>
    <x v="3"/>
    <x v="3"/>
    <s v="CTANG"/>
    <x v="5"/>
    <x v="33"/>
    <n v="16200000"/>
    <n v="16200000"/>
    <n v="4"/>
    <n v="64800000"/>
  </r>
  <r>
    <s v="62C-15825"/>
    <d v="2022-02-19T00:00:00"/>
    <s v="0003815"/>
    <x v="3"/>
    <x v="3"/>
    <s v="CTANG"/>
    <x v="5"/>
    <x v="2"/>
    <n v="19158000"/>
    <n v="19158000"/>
    <n v="5"/>
    <n v="95790000"/>
  </r>
  <r>
    <s v="62C-15825"/>
    <d v="2022-02-19T00:00:00"/>
    <s v="0003815"/>
    <x v="3"/>
    <x v="3"/>
    <s v="CTANG"/>
    <x v="5"/>
    <x v="4"/>
    <n v="15676000"/>
    <n v="15676000"/>
    <n v="9"/>
    <n v="141084000"/>
  </r>
  <r>
    <s v="60C-13770"/>
    <d v="2022-02-19T00:00:00"/>
    <s v="0003803"/>
    <x v="6"/>
    <x v="6"/>
    <s v="CTVTUYET"/>
    <x v="22"/>
    <x v="0"/>
    <n v="13666000"/>
    <n v="13666000"/>
    <n v="3"/>
    <n v="40998000"/>
  </r>
  <r>
    <s v="60C-13770"/>
    <d v="2022-02-19T00:00:00"/>
    <s v="0003803"/>
    <x v="6"/>
    <x v="6"/>
    <s v="CTVTUYET"/>
    <x v="22"/>
    <x v="15"/>
    <n v="14914000"/>
    <n v="14914000"/>
    <n v="11"/>
    <n v="164054000"/>
  </r>
  <r>
    <s v="60C-13770"/>
    <d v="2022-02-19T00:00:00"/>
    <s v="0003803"/>
    <x v="6"/>
    <x v="6"/>
    <s v="CTVTUYET"/>
    <x v="22"/>
    <x v="16"/>
    <n v="14960000"/>
    <n v="14960000"/>
    <n v="5"/>
    <n v="74800000"/>
  </r>
  <r>
    <s v="72C-12707"/>
    <d v="2022-02-19T00:00:00"/>
    <s v="0003804"/>
    <x v="6"/>
    <x v="6"/>
    <s v="CTVTTV"/>
    <x v="8"/>
    <x v="5"/>
    <n v="15510000"/>
    <n v="15510000"/>
    <n v="3"/>
    <n v="46530000"/>
  </r>
  <r>
    <s v="72C-12707"/>
    <d v="2022-02-19T00:00:00"/>
    <s v="0003804"/>
    <x v="6"/>
    <x v="6"/>
    <s v="CTVTTV"/>
    <x v="8"/>
    <x v="7"/>
    <n v="15618000"/>
    <n v="15618000"/>
    <n v="10"/>
    <n v="156180000"/>
  </r>
  <r>
    <s v="72C-12707"/>
    <d v="2022-02-19T00:00:00"/>
    <s v="0003804"/>
    <x v="6"/>
    <x v="6"/>
    <s v="CTVTTV"/>
    <x v="8"/>
    <x v="1"/>
    <n v="19265000"/>
    <n v="19265000"/>
    <n v="3"/>
    <n v="57795000"/>
  </r>
  <r>
    <s v="72C-12707"/>
    <d v="2022-02-19T00:00:00"/>
    <s v="0003804"/>
    <x v="6"/>
    <x v="6"/>
    <s v="CTVTTV"/>
    <x v="8"/>
    <x v="0"/>
    <n v="13666000"/>
    <n v="13666000"/>
    <n v="1"/>
    <n v="13666000"/>
  </r>
  <r>
    <s v="86C-05522"/>
    <d v="2022-02-19T00:00:00"/>
    <s v="0003808"/>
    <x v="19"/>
    <x v="19"/>
    <s v="CTPTH"/>
    <x v="24"/>
    <x v="5"/>
    <n v="15510000"/>
    <n v="15510000"/>
    <n v="10"/>
    <n v="155100000"/>
  </r>
  <r>
    <s v="86C-05522"/>
    <d v="2022-02-19T00:00:00"/>
    <s v="0003808"/>
    <x v="19"/>
    <x v="19"/>
    <s v="CTPTH"/>
    <x v="24"/>
    <x v="3"/>
    <n v="16778000"/>
    <n v="16778000"/>
    <n v="7"/>
    <n v="117446000"/>
  </r>
  <r>
    <s v="86C-05522"/>
    <d v="2022-02-19T00:00:00"/>
    <s v="0003808"/>
    <x v="19"/>
    <x v="19"/>
    <s v="CTPTH"/>
    <x v="24"/>
    <x v="4"/>
    <n v="15676000"/>
    <n v="15676000"/>
    <n v="8"/>
    <n v="125408000"/>
  </r>
  <r>
    <s v="86C-05522"/>
    <d v="2022-02-19T00:00:00"/>
    <s v="0003808"/>
    <x v="19"/>
    <x v="19"/>
    <s v="CTPTH"/>
    <x v="24"/>
    <x v="1"/>
    <n v="19265000"/>
    <n v="19265000"/>
    <n v="10"/>
    <n v="192650000"/>
  </r>
  <r>
    <s v="86C-05522"/>
    <d v="2022-02-19T00:00:00"/>
    <s v="0003808"/>
    <x v="19"/>
    <x v="19"/>
    <s v="CTPTH"/>
    <x v="24"/>
    <x v="15"/>
    <n v="14914000"/>
    <n v="14914000"/>
    <n v="10"/>
    <n v="149140000"/>
  </r>
  <r>
    <s v="86C-08324"/>
    <d v="2022-02-19T00:00:00"/>
    <s v="0003811"/>
    <x v="19"/>
    <x v="19"/>
    <s v="CTPTH"/>
    <x v="24"/>
    <x v="7"/>
    <n v="15618000"/>
    <n v="15618000"/>
    <n v="30"/>
    <n v="468540000"/>
  </r>
  <r>
    <s v="86C-08324"/>
    <d v="2022-02-19T00:00:00"/>
    <s v="0003811"/>
    <x v="19"/>
    <x v="19"/>
    <s v="CTPTH"/>
    <x v="24"/>
    <x v="39"/>
    <n v="19227000"/>
    <n v="19227000"/>
    <n v="2"/>
    <n v="38454000"/>
  </r>
  <r>
    <s v="86C-08324"/>
    <d v="2022-02-19T00:00:00"/>
    <s v="0003811"/>
    <x v="19"/>
    <x v="19"/>
    <s v="CTPTH"/>
    <x v="24"/>
    <x v="2"/>
    <n v="19158000"/>
    <n v="19158000"/>
    <n v="6"/>
    <n v="114948000"/>
  </r>
  <r>
    <s v="86C-08324"/>
    <d v="2022-02-19T00:00:00"/>
    <s v="0003811"/>
    <x v="19"/>
    <x v="19"/>
    <s v="CTPTH"/>
    <x v="24"/>
    <x v="23"/>
    <n v="13868000"/>
    <n v="13868000"/>
    <n v="7"/>
    <n v="97076000"/>
  </r>
  <r>
    <s v="62C-11189"/>
    <d v="2022-02-20T00:00:00"/>
    <s v="0003828"/>
    <x v="3"/>
    <x v="3"/>
    <s v="CTHN"/>
    <x v="4"/>
    <x v="26"/>
    <n v="15935000"/>
    <n v="15935000"/>
    <n v="6"/>
    <n v="95610000"/>
  </r>
  <r>
    <s v="62C-05373"/>
    <d v="2022-02-20T00:00:00"/>
    <s v="0003820"/>
    <x v="3"/>
    <x v="3"/>
    <s v="CTHN"/>
    <x v="4"/>
    <x v="32"/>
    <n v="15780000"/>
    <n v="15780000"/>
    <n v="3"/>
    <n v="47340000"/>
  </r>
  <r>
    <s v="62C-05373"/>
    <d v="2022-02-20T00:00:00"/>
    <s v="0003820"/>
    <x v="3"/>
    <x v="3"/>
    <s v="CTHN"/>
    <x v="4"/>
    <x v="5"/>
    <n v="15510000"/>
    <n v="15510000"/>
    <n v="5"/>
    <n v="77550000"/>
  </r>
  <r>
    <s v="62C-05373"/>
    <d v="2022-02-20T00:00:00"/>
    <s v="0003820"/>
    <x v="3"/>
    <x v="3"/>
    <s v="CTHN"/>
    <x v="4"/>
    <x v="14"/>
    <n v="18653000"/>
    <n v="18653000"/>
    <n v="3"/>
    <n v="55959000"/>
  </r>
  <r>
    <s v="62C-05373"/>
    <d v="2022-02-20T00:00:00"/>
    <s v="0003820"/>
    <x v="3"/>
    <x v="3"/>
    <s v="CTHN"/>
    <x v="4"/>
    <x v="7"/>
    <n v="15618000"/>
    <n v="15618000"/>
    <n v="7"/>
    <n v="109326000"/>
  </r>
  <r>
    <s v="62C-05373"/>
    <d v="2022-02-20T00:00:00"/>
    <s v="0003820"/>
    <x v="3"/>
    <x v="3"/>
    <s v="CTHN"/>
    <x v="4"/>
    <x v="37"/>
    <n v="18000000"/>
    <n v="18000000"/>
    <n v="7"/>
    <n v="126000000"/>
  </r>
  <r>
    <s v="62C-05373"/>
    <d v="2022-02-20T00:00:00"/>
    <s v="0003820"/>
    <x v="3"/>
    <x v="3"/>
    <s v="CTHN"/>
    <x v="4"/>
    <x v="2"/>
    <n v="19158000"/>
    <n v="19158000"/>
    <n v="3"/>
    <n v="57474000"/>
  </r>
  <r>
    <s v="62C-05373"/>
    <d v="2022-02-20T00:00:00"/>
    <s v="0003820"/>
    <x v="3"/>
    <x v="3"/>
    <s v="CTHN"/>
    <x v="4"/>
    <x v="1"/>
    <n v="19265000"/>
    <n v="19265000"/>
    <n v="6"/>
    <n v="115590000"/>
  </r>
  <r>
    <s v="48C-03727"/>
    <d v="2022-02-20T00:00:00"/>
    <s v="0003826"/>
    <x v="0"/>
    <x v="0"/>
    <s v="CTKN"/>
    <x v="0"/>
    <x v="35"/>
    <n v="18230000"/>
    <n v="18230000"/>
    <n v="50"/>
    <n v="911500000"/>
  </r>
  <r>
    <s v="93C-07187"/>
    <d v="2022-02-20T00:00:00"/>
    <s v="0003817"/>
    <x v="0"/>
    <x v="0"/>
    <s v="CTKN"/>
    <x v="0"/>
    <x v="39"/>
    <n v="19227000"/>
    <n v="19227000"/>
    <n v="8.5"/>
    <n v="163429500"/>
  </r>
  <r>
    <s v="93C-07187"/>
    <d v="2022-02-20T00:00:00"/>
    <s v="0003817"/>
    <x v="0"/>
    <x v="0"/>
    <s v="CTKN"/>
    <x v="0"/>
    <x v="1"/>
    <n v="19265000"/>
    <n v="19265000"/>
    <n v="8"/>
    <n v="154120000"/>
  </r>
  <r>
    <s v="47C-10044"/>
    <d v="2022-02-20T00:00:00"/>
    <s v="0003818"/>
    <x v="0"/>
    <x v="0"/>
    <s v="CTKN"/>
    <x v="0"/>
    <x v="35"/>
    <n v="18230000"/>
    <n v="18230000"/>
    <n v="50"/>
    <n v="911500000"/>
  </r>
  <r>
    <s v="93C-07127"/>
    <d v="2022-02-20T00:00:00"/>
    <s v="0003819"/>
    <x v="0"/>
    <x v="0"/>
    <s v="CTKN"/>
    <x v="0"/>
    <x v="15"/>
    <n v="14914000"/>
    <n v="14914000"/>
    <n v="35"/>
    <n v="521990000"/>
  </r>
  <r>
    <s v="93C-05389"/>
    <d v="2022-02-20T00:00:00"/>
    <s v="0003821"/>
    <x v="0"/>
    <x v="0"/>
    <s v="CTKN"/>
    <x v="0"/>
    <x v="15"/>
    <n v="14914000"/>
    <n v="14914000"/>
    <n v="16"/>
    <n v="238624000"/>
  </r>
  <r>
    <s v="47C-16174"/>
    <d v="2022-02-20T00:00:00"/>
    <s v="0003823"/>
    <x v="18"/>
    <x v="18"/>
    <s v="CTTCH"/>
    <x v="23"/>
    <x v="18"/>
    <n v="12360000"/>
    <n v="12360000"/>
    <n v="42"/>
    <n v="519120000"/>
  </r>
  <r>
    <s v="47C-16174"/>
    <d v="2022-02-20T00:00:00"/>
    <s v="0003824"/>
    <x v="18"/>
    <x v="18"/>
    <s v="CTTCH"/>
    <x v="23"/>
    <x v="13"/>
    <n v="15942000"/>
    <n v="15942000"/>
    <n v="5"/>
    <n v="79710000"/>
  </r>
  <r>
    <s v="63C-05136"/>
    <d v="2022-02-20T00:00:00"/>
    <s v="0003822"/>
    <x v="8"/>
    <x v="8"/>
    <s v="PTT"/>
    <x v="10"/>
    <x v="4"/>
    <n v="15676000"/>
    <n v="15676000"/>
    <n v="18"/>
    <n v="282168000"/>
  </r>
  <r>
    <s v="63K-1841"/>
    <d v="2022-02-20T00:00:00"/>
    <s v="0003825"/>
    <x v="8"/>
    <x v="8"/>
    <s v="PTT"/>
    <x v="10"/>
    <x v="3"/>
    <n v="16778000"/>
    <n v="16778000"/>
    <n v="8"/>
    <n v="134224000"/>
  </r>
  <r>
    <s v="63K-1841"/>
    <d v="2022-02-20T00:00:00"/>
    <s v="0003825"/>
    <x v="8"/>
    <x v="8"/>
    <s v="PTT"/>
    <x v="10"/>
    <x v="5"/>
    <n v="15510000"/>
    <n v="15510000"/>
    <n v="5"/>
    <n v="77550000"/>
  </r>
  <r>
    <s v="63K-1841"/>
    <d v="2022-02-20T00:00:00"/>
    <s v="0003825"/>
    <x v="8"/>
    <x v="8"/>
    <s v="PTT"/>
    <x v="10"/>
    <x v="7"/>
    <n v="15618000"/>
    <n v="15618000"/>
    <n v="4"/>
    <n v="62472000"/>
  </r>
  <r>
    <s v="68C-06814"/>
    <d v="2022-02-20T00:00:00"/>
    <s v="0003827"/>
    <x v="7"/>
    <x v="7"/>
    <s v="DNTDU"/>
    <x v="9"/>
    <x v="15"/>
    <n v="14914000"/>
    <n v="14914000"/>
    <n v="5"/>
    <n v="74570000"/>
  </r>
  <r>
    <s v="68C-06814"/>
    <d v="2022-02-20T00:00:00"/>
    <s v="0003827"/>
    <x v="7"/>
    <x v="7"/>
    <s v="DNTDU"/>
    <x v="9"/>
    <x v="4"/>
    <n v="15676000"/>
    <n v="15676000"/>
    <n v="10"/>
    <n v="156760000"/>
  </r>
  <r>
    <s v="XE HOI"/>
    <d v="2022-02-21T00:00:00"/>
    <s v="0003829"/>
    <x v="12"/>
    <x v="12"/>
    <s v="KHNL"/>
    <x v="68"/>
    <x v="1"/>
    <n v="19956000"/>
    <n v="19956000"/>
    <n v="0.05"/>
    <n v="997800"/>
  </r>
  <r>
    <s v="51C-80115"/>
    <d v="2022-02-21T00:00:00"/>
    <s v="0003830"/>
    <x v="6"/>
    <x v="6"/>
    <s v="CTVTTV"/>
    <x v="8"/>
    <x v="26"/>
    <n v="16235000"/>
    <n v="16235000"/>
    <n v="7"/>
    <n v="113645000"/>
  </r>
  <r>
    <s v="51C-80115"/>
    <d v="2022-02-21T00:00:00"/>
    <s v="0003830"/>
    <x v="6"/>
    <x v="6"/>
    <s v="CTVTTV"/>
    <x v="8"/>
    <x v="4"/>
    <n v="15976000"/>
    <n v="15976000"/>
    <n v="10"/>
    <n v="159760000"/>
  </r>
  <r>
    <s v="60C-27903"/>
    <d v="2022-02-21T00:00:00"/>
    <s v="0003831"/>
    <x v="6"/>
    <x v="6"/>
    <s v="CTVTTV"/>
    <x v="8"/>
    <x v="1"/>
    <n v="19565000"/>
    <n v="19565000"/>
    <n v="5"/>
    <n v="97825000"/>
  </r>
  <r>
    <s v="60C-27903"/>
    <d v="2022-02-21T00:00:00"/>
    <s v="0003831"/>
    <x v="6"/>
    <x v="6"/>
    <s v="CTVTTV"/>
    <x v="8"/>
    <x v="7"/>
    <n v="15918000"/>
    <n v="15918000"/>
    <n v="4"/>
    <n v="63672000"/>
  </r>
  <r>
    <s v="49H-01199"/>
    <d v="2022-02-21T00:00:00"/>
    <s v="0003833"/>
    <x v="6"/>
    <x v="6"/>
    <s v="CTVTTV"/>
    <x v="8"/>
    <x v="15"/>
    <n v="15214000"/>
    <n v="15214000"/>
    <n v="20"/>
    <n v="304280000"/>
  </r>
  <r>
    <s v="49H-01199"/>
    <d v="2022-02-21T00:00:00"/>
    <s v="0003833"/>
    <x v="6"/>
    <x v="6"/>
    <s v="CTVTTV"/>
    <x v="8"/>
    <x v="28"/>
    <n v="15465000"/>
    <n v="15465000"/>
    <n v="20"/>
    <n v="309300000"/>
  </r>
  <r>
    <s v="49H-01199"/>
    <d v="2022-02-21T00:00:00"/>
    <s v="0003833"/>
    <x v="6"/>
    <x v="6"/>
    <s v="CTVTTV"/>
    <x v="8"/>
    <x v="22"/>
    <n v="15260000"/>
    <n v="15260000"/>
    <n v="10"/>
    <n v="152600000"/>
  </r>
  <r>
    <s v="78C-01834"/>
    <d v="2022-02-22T00:00:00"/>
    <s v="0003842"/>
    <x v="11"/>
    <x v="11"/>
    <s v="CTHCL"/>
    <x v="13"/>
    <x v="1"/>
    <n v="19565000"/>
    <n v="19565000"/>
    <n v="5"/>
    <n v="97825000"/>
  </r>
  <r>
    <s v="78C-01834"/>
    <d v="2022-02-22T00:00:00"/>
    <s v="0003842"/>
    <x v="11"/>
    <x v="11"/>
    <s v="CTHCL"/>
    <x v="13"/>
    <x v="2"/>
    <n v="19458000"/>
    <n v="19458000"/>
    <n v="20"/>
    <n v="389160000"/>
  </r>
  <r>
    <s v="83C-03978"/>
    <d v="2022-02-22T00:00:00"/>
    <s v="0003843"/>
    <x v="12"/>
    <x v="12"/>
    <s v="KHNL"/>
    <x v="14"/>
    <x v="17"/>
    <n v="17046000"/>
    <n v="17046000"/>
    <n v="20"/>
    <n v="340920000"/>
  </r>
  <r>
    <s v="81H-00138"/>
    <d v="2022-02-22T00:00:00"/>
    <s v="0003836"/>
    <x v="18"/>
    <x v="18"/>
    <s v="CTHCH"/>
    <x v="45"/>
    <x v="18"/>
    <n v="12360000"/>
    <n v="12360000"/>
    <n v="30"/>
    <n v="370800000"/>
  </r>
  <r>
    <s v="66C-01761"/>
    <d v="2022-02-22T00:00:00"/>
    <s v="0003838"/>
    <x v="1"/>
    <x v="1"/>
    <s v="LTH"/>
    <x v="62"/>
    <x v="51"/>
    <n v="1600"/>
    <n v="1600"/>
    <n v="8460"/>
    <n v="13536000"/>
  </r>
  <r>
    <s v="54Z-5343"/>
    <d v="2022-02-22T00:00:00"/>
    <s v="0003839"/>
    <x v="1"/>
    <x v="1"/>
    <s v="LTH"/>
    <x v="62"/>
    <x v="43"/>
    <n v="615"/>
    <n v="615"/>
    <n v="20000"/>
    <n v="12300000"/>
  </r>
  <r>
    <s v="81H-00443"/>
    <d v="2022-02-22T00:00:00"/>
    <s v="0003846"/>
    <x v="20"/>
    <x v="20"/>
    <s v="CTKH"/>
    <x v="27"/>
    <x v="18"/>
    <n v="12360000"/>
    <n v="12360000"/>
    <n v="60"/>
    <n v="741600000"/>
  </r>
  <r>
    <s v="81C-07473"/>
    <d v="2022-02-22T00:00:00"/>
    <s v="0003847"/>
    <x v="20"/>
    <x v="20"/>
    <s v="CTKH"/>
    <x v="27"/>
    <x v="18"/>
    <n v="12360000"/>
    <n v="12360000"/>
    <n v="18"/>
    <n v="222480000"/>
  </r>
  <r>
    <s v="81C-07473"/>
    <d v="2022-02-22T00:00:00"/>
    <s v="0003848"/>
    <x v="20"/>
    <x v="20"/>
    <s v="CTKH"/>
    <x v="27"/>
    <x v="1"/>
    <n v="19565000"/>
    <n v="19565000"/>
    <n v="5"/>
    <n v="97825000"/>
  </r>
  <r>
    <s v="81C-07473"/>
    <d v="2022-02-22T00:00:00"/>
    <s v="0003848"/>
    <x v="20"/>
    <x v="20"/>
    <s v="CTKH"/>
    <x v="27"/>
    <x v="27"/>
    <n v="15365000"/>
    <n v="15365000"/>
    <n v="27"/>
    <n v="414855000"/>
  </r>
  <r>
    <s v="81C-07473"/>
    <d v="2022-02-22T00:00:00"/>
    <s v="0003848"/>
    <x v="20"/>
    <x v="20"/>
    <s v="CTKH"/>
    <x v="27"/>
    <x v="15"/>
    <n v="15214000"/>
    <n v="15214000"/>
    <n v="10"/>
    <n v="152140000"/>
  </r>
  <r>
    <s v="51C-57138"/>
    <d v="2022-02-22T00:00:00"/>
    <s v="0003844"/>
    <x v="18"/>
    <x v="18"/>
    <s v="CTTCH"/>
    <x v="23"/>
    <x v="18"/>
    <n v="12360000"/>
    <n v="12360000"/>
    <n v="50"/>
    <n v="618000000"/>
  </r>
  <r>
    <s v="51C-57138"/>
    <d v="2022-02-22T00:00:00"/>
    <s v="0003845"/>
    <x v="18"/>
    <x v="18"/>
    <s v="CTTCH"/>
    <x v="23"/>
    <x v="20"/>
    <n v="15365000"/>
    <n v="15365000"/>
    <n v="10"/>
    <n v="153650000"/>
  </r>
  <r>
    <s v="81H-00138"/>
    <d v="2022-02-22T00:00:00"/>
    <s v="0003837"/>
    <x v="5"/>
    <x v="5"/>
    <s v="CTHNH"/>
    <x v="7"/>
    <x v="18"/>
    <n v="12360000"/>
    <n v="12360000"/>
    <n v="30"/>
    <n v="370800000"/>
  </r>
  <r>
    <s v="77H-00146"/>
    <d v="2022-02-22T00:00:00"/>
    <s v="0003841"/>
    <x v="18"/>
    <x v="18"/>
    <s v="CTTTDL"/>
    <x v="28"/>
    <x v="18"/>
    <n v="12360000"/>
    <n v="12360000"/>
    <n v="40"/>
    <n v="494400000"/>
  </r>
  <r>
    <s v="60C-48379"/>
    <d v="2022-02-22T00:00:00"/>
    <s v="0003834"/>
    <x v="6"/>
    <x v="6"/>
    <s v="CTVTUYET"/>
    <x v="22"/>
    <x v="7"/>
    <n v="15918000"/>
    <n v="15918000"/>
    <n v="16.5"/>
    <n v="262647000"/>
  </r>
  <r>
    <s v="60C-15790"/>
    <d v="2022-02-22T00:00:00"/>
    <s v="0003835"/>
    <x v="6"/>
    <x v="6"/>
    <s v="CTVTUYET"/>
    <x v="22"/>
    <x v="6"/>
    <n v="17129000"/>
    <n v="17129000"/>
    <n v="9"/>
    <n v="154161000"/>
  </r>
  <r>
    <s v="60C-15790"/>
    <d v="2022-02-22T00:00:00"/>
    <s v="0003835"/>
    <x v="6"/>
    <x v="6"/>
    <s v="CTVTUYET"/>
    <x v="22"/>
    <x v="5"/>
    <n v="15810000"/>
    <n v="15810000"/>
    <n v="10"/>
    <n v="158100000"/>
  </r>
  <r>
    <s v="51C-60677"/>
    <d v="2022-02-23T00:00:00"/>
    <s v="0003851"/>
    <x v="1"/>
    <x v="1"/>
    <s v="LTH"/>
    <x v="62"/>
    <x v="43"/>
    <n v="615"/>
    <n v="615"/>
    <n v="45000"/>
    <n v="27675000"/>
  </r>
  <r>
    <s v="85H-00084"/>
    <d v="2022-02-23T00:00:00"/>
    <s v="0003853"/>
    <x v="0"/>
    <x v="0"/>
    <s v="CTKN"/>
    <x v="0"/>
    <x v="7"/>
    <n v="15918000"/>
    <n v="15918000"/>
    <n v="13"/>
    <n v="206934000"/>
  </r>
  <r>
    <s v="85H-00084"/>
    <d v="2022-02-23T00:00:00"/>
    <s v="0003853"/>
    <x v="0"/>
    <x v="0"/>
    <s v="CTKN"/>
    <x v="0"/>
    <x v="1"/>
    <n v="19565000"/>
    <n v="19565000"/>
    <n v="5"/>
    <n v="97825000"/>
  </r>
  <r>
    <s v="85H-00084"/>
    <d v="2022-02-23T00:00:00"/>
    <s v="0003853"/>
    <x v="0"/>
    <x v="0"/>
    <s v="CTKN"/>
    <x v="0"/>
    <x v="5"/>
    <n v="15810000"/>
    <n v="15810000"/>
    <n v="2"/>
    <n v="31620000"/>
  </r>
  <r>
    <s v="48C-02415"/>
    <d v="2022-02-23T00:00:00"/>
    <s v="0003858"/>
    <x v="0"/>
    <x v="0"/>
    <s v="CTKN"/>
    <x v="0"/>
    <x v="18"/>
    <n v="12360000"/>
    <n v="12360000"/>
    <n v="10"/>
    <n v="123600000"/>
  </r>
  <r>
    <s v="78H-00294"/>
    <d v="2022-02-23T00:00:00"/>
    <s v="0003852"/>
    <x v="5"/>
    <x v="5"/>
    <s v="CTTTR"/>
    <x v="16"/>
    <x v="18"/>
    <n v="12360000"/>
    <n v="12360000"/>
    <n v="80"/>
    <n v="988800000"/>
  </r>
  <r>
    <s v="60C-48379"/>
    <d v="2022-02-23T00:00:00"/>
    <s v="0003850"/>
    <x v="6"/>
    <x v="6"/>
    <s v="CTVTUYET"/>
    <x v="22"/>
    <x v="5"/>
    <n v="15810000"/>
    <n v="15810000"/>
    <n v="14.5"/>
    <n v="229245000"/>
  </r>
  <r>
    <s v="60C-15790"/>
    <d v="2022-02-23T00:00:00"/>
    <s v="0003849"/>
    <x v="6"/>
    <x v="6"/>
    <s v="CTVTUYET"/>
    <x v="22"/>
    <x v="7"/>
    <n v="15918000"/>
    <n v="15918000"/>
    <n v="19"/>
    <n v="302442000"/>
  </r>
  <r>
    <s v="60C-48379"/>
    <d v="2022-02-23T00:00:00"/>
    <s v="0003850"/>
    <x v="6"/>
    <x v="6"/>
    <s v="CTVTUYET"/>
    <x v="22"/>
    <x v="32"/>
    <n v="16080000"/>
    <n v="16080000"/>
    <n v="2"/>
    <n v="32160000"/>
  </r>
  <r>
    <s v="63C-10292"/>
    <d v="2022-02-23T00:00:00"/>
    <s v="0003854"/>
    <x v="1"/>
    <x v="1"/>
    <s v="NTHA"/>
    <x v="46"/>
    <x v="53"/>
    <n v="5022"/>
    <n v="5022"/>
    <n v="4420"/>
    <n v="22197240"/>
  </r>
  <r>
    <s v="63C-09067"/>
    <d v="2022-02-23T00:00:00"/>
    <s v="0003855"/>
    <x v="1"/>
    <x v="1"/>
    <s v="NTHA"/>
    <x v="46"/>
    <x v="43"/>
    <n v="615"/>
    <n v="615"/>
    <n v="18000"/>
    <n v="11070000"/>
  </r>
  <r>
    <s v="63C-15729"/>
    <d v="2022-02-23T00:00:00"/>
    <s v="0003856"/>
    <x v="1"/>
    <x v="1"/>
    <s v="NTHA"/>
    <x v="46"/>
    <x v="43"/>
    <n v="615"/>
    <n v="615"/>
    <n v="27000"/>
    <n v="16605000"/>
  </r>
  <r>
    <s v="60C-54104"/>
    <d v="2022-02-23T00:00:00"/>
    <s v="0003857"/>
    <x v="1"/>
    <x v="1"/>
    <s v="NTHA"/>
    <x v="46"/>
    <x v="50"/>
    <n v="753"/>
    <n v="753"/>
    <n v="20000"/>
    <n v="15060000"/>
  </r>
  <r>
    <s v="47C-16174"/>
    <d v="2022-02-24T00:00:00"/>
    <s v="0003863"/>
    <x v="18"/>
    <x v="18"/>
    <s v="CTTCH"/>
    <x v="23"/>
    <x v="35"/>
    <n v="18530000"/>
    <n v="18530000"/>
    <n v="10"/>
    <n v="185300000"/>
  </r>
  <r>
    <s v="47C-16174"/>
    <d v="2022-02-24T00:00:00"/>
    <s v="0003862"/>
    <x v="18"/>
    <x v="18"/>
    <s v="CTTCH"/>
    <x v="23"/>
    <x v="18"/>
    <n v="12360000"/>
    <n v="12360000"/>
    <n v="37"/>
    <n v="457320000"/>
  </r>
  <r>
    <s v="60C-13770"/>
    <d v="2022-02-24T00:00:00"/>
    <s v="0003860"/>
    <x v="6"/>
    <x v="6"/>
    <s v="CTVTUYET"/>
    <x v="22"/>
    <x v="5"/>
    <n v="15810000"/>
    <n v="15810000"/>
    <n v="19"/>
    <n v="300390000"/>
  </r>
  <r>
    <s v="60C-48379"/>
    <d v="2022-02-24T00:00:00"/>
    <s v="0003859"/>
    <x v="6"/>
    <x v="6"/>
    <s v="CTVTUYET"/>
    <x v="22"/>
    <x v="13"/>
    <n v="16242000"/>
    <n v="16242000"/>
    <n v="16.5"/>
    <n v="267993000"/>
  </r>
  <r>
    <s v="60C-37545"/>
    <d v="2022-02-24T00:00:00"/>
    <s v="0003861"/>
    <x v="6"/>
    <x v="6"/>
    <s v="CTVTTV"/>
    <x v="8"/>
    <x v="1"/>
    <n v="19565000"/>
    <n v="19565000"/>
    <n v="5"/>
    <n v="97825000"/>
  </r>
  <r>
    <s v="60C-37545"/>
    <d v="2022-02-24T00:00:00"/>
    <s v="0003861"/>
    <x v="6"/>
    <x v="6"/>
    <s v="CTVTTV"/>
    <x v="8"/>
    <x v="2"/>
    <n v="19458000"/>
    <n v="19458000"/>
    <n v="4"/>
    <n v="77832000"/>
  </r>
  <r>
    <s v="51D-42862"/>
    <d v="2022-02-24T00:00:00"/>
    <s v="0003864"/>
    <x v="6"/>
    <x v="6"/>
    <s v="CTVTTV"/>
    <x v="8"/>
    <x v="28"/>
    <n v="15465000"/>
    <n v="15465000"/>
    <n v="20"/>
    <n v="309300000"/>
  </r>
  <r>
    <s v="51D-42862"/>
    <d v="2022-02-24T00:00:00"/>
    <s v="0003864"/>
    <x v="6"/>
    <x v="6"/>
    <s v="CTVTTV"/>
    <x v="8"/>
    <x v="22"/>
    <n v="15260000"/>
    <n v="15260000"/>
    <n v="15"/>
    <n v="228900000"/>
  </r>
  <r>
    <s v="51D-42862"/>
    <d v="2022-02-24T00:00:00"/>
    <s v="0003864"/>
    <x v="6"/>
    <x v="6"/>
    <s v="CTVTTV"/>
    <x v="8"/>
    <x v="16"/>
    <n v="15260000"/>
    <n v="15260000"/>
    <n v="15"/>
    <n v="228900000"/>
  </r>
  <r>
    <s v="78H-00312"/>
    <d v="2022-02-25T00:00:00"/>
    <s v="0003866"/>
    <x v="11"/>
    <x v="11"/>
    <s v="CTHCL"/>
    <x v="13"/>
    <x v="21"/>
    <n v="17057000"/>
    <n v="17057000"/>
    <n v="2"/>
    <n v="34114000"/>
  </r>
  <r>
    <s v="78H-00312"/>
    <d v="2022-02-25T00:00:00"/>
    <s v="0003866"/>
    <x v="11"/>
    <x v="11"/>
    <s v="CTHCL"/>
    <x v="13"/>
    <x v="23"/>
    <n v="14168000"/>
    <n v="14168000"/>
    <n v="10"/>
    <n v="141680000"/>
  </r>
  <r>
    <s v="78H-00312"/>
    <d v="2022-02-25T00:00:00"/>
    <s v="0003866"/>
    <x v="11"/>
    <x v="11"/>
    <s v="CTHCL"/>
    <x v="13"/>
    <x v="1"/>
    <n v="19565000"/>
    <n v="19565000"/>
    <n v="20"/>
    <n v="391300000"/>
  </r>
  <r>
    <s v="78H-00312"/>
    <d v="2022-02-25T00:00:00"/>
    <s v="0003866"/>
    <x v="11"/>
    <x v="11"/>
    <s v="CTHCL"/>
    <x v="13"/>
    <x v="2"/>
    <n v="19458000"/>
    <n v="19458000"/>
    <n v="43"/>
    <n v="836694000"/>
  </r>
  <r>
    <s v="81H-00480"/>
    <d v="2022-02-25T00:00:00"/>
    <s v="0003868"/>
    <x v="18"/>
    <x v="18"/>
    <s v="CTHCH"/>
    <x v="45"/>
    <x v="18"/>
    <n v="12360000"/>
    <n v="12360000"/>
    <n v="22"/>
    <n v="271920000"/>
  </r>
  <r>
    <s v="81H-00480"/>
    <d v="2022-02-25T00:00:00"/>
    <s v="0003867"/>
    <x v="18"/>
    <x v="18"/>
    <s v="CTHCH"/>
    <x v="45"/>
    <x v="1"/>
    <n v="19565000"/>
    <n v="19565000"/>
    <n v="3"/>
    <n v="58695000"/>
  </r>
  <r>
    <s v="47H-01706"/>
    <d v="2022-02-25T00:00:00"/>
    <s v="0003878"/>
    <x v="0"/>
    <x v="0"/>
    <s v="CTKN"/>
    <x v="0"/>
    <x v="18"/>
    <n v="12360000"/>
    <n v="12360000"/>
    <n v="45"/>
    <n v="556200000"/>
  </r>
  <r>
    <s v="76C-04632"/>
    <d v="2022-02-25T00:00:00"/>
    <s v="0003865"/>
    <x v="18"/>
    <x v="18"/>
    <s v="CTTTDL"/>
    <x v="28"/>
    <x v="18"/>
    <n v="12360000"/>
    <n v="12360000"/>
    <n v="50"/>
    <n v="618000000"/>
  </r>
  <r>
    <s v="47H-01398"/>
    <d v="2022-02-25T00:00:00"/>
    <s v="0003879"/>
    <x v="18"/>
    <x v="18"/>
    <s v="CTTTDL"/>
    <x v="28"/>
    <x v="18"/>
    <n v="12360000"/>
    <n v="12360000"/>
    <n v="30"/>
    <n v="370800000"/>
  </r>
  <r>
    <s v="49C-07428"/>
    <d v="2022-02-25T00:00:00"/>
    <s v="0003877"/>
    <x v="6"/>
    <x v="6"/>
    <s v="CTVTTV"/>
    <x v="8"/>
    <x v="18"/>
    <n v="12360000"/>
    <n v="12360000"/>
    <n v="1"/>
    <n v="12360000"/>
  </r>
  <r>
    <s v="49C-07428"/>
    <d v="2022-02-25T00:00:00"/>
    <s v="0003876"/>
    <x v="6"/>
    <x v="6"/>
    <s v="CTVTTV"/>
    <x v="8"/>
    <x v="7"/>
    <n v="15918000"/>
    <n v="15918000"/>
    <n v="3"/>
    <n v="47754000"/>
  </r>
  <r>
    <s v="49C-07428"/>
    <d v="2022-02-25T00:00:00"/>
    <s v="0003876"/>
    <x v="6"/>
    <x v="6"/>
    <s v="CTVTTV"/>
    <x v="8"/>
    <x v="0"/>
    <n v="13966000"/>
    <n v="13966000"/>
    <n v="1"/>
    <n v="13966000"/>
  </r>
  <r>
    <s v="49C-07428"/>
    <d v="2022-02-25T00:00:00"/>
    <s v="0003876"/>
    <x v="6"/>
    <x v="6"/>
    <s v="CTVTTV"/>
    <x v="8"/>
    <x v="15"/>
    <n v="15214000"/>
    <n v="15214000"/>
    <n v="1.5"/>
    <n v="22821000"/>
  </r>
  <r>
    <s v="47C-24237"/>
    <d v="2022-02-25T00:00:00"/>
    <s v="0003880"/>
    <x v="18"/>
    <x v="18"/>
    <s v="CTTTDL"/>
    <x v="28"/>
    <x v="18"/>
    <n v="12360000"/>
    <n v="12360000"/>
    <n v="25"/>
    <n v="309000000"/>
  </r>
  <r>
    <s v="67C-03066"/>
    <d v="2022-02-26T00:00:00"/>
    <s v="0003883"/>
    <x v="13"/>
    <x v="13"/>
    <s v="DNKH"/>
    <x v="15"/>
    <x v="2"/>
    <n v="19458000"/>
    <n v="19458000"/>
    <n v="4"/>
    <n v="77832000"/>
  </r>
  <r>
    <s v="67C-03066"/>
    <d v="2022-02-26T00:00:00"/>
    <s v="0003883"/>
    <x v="13"/>
    <x v="13"/>
    <s v="DNKH"/>
    <x v="15"/>
    <x v="3"/>
    <n v="17078000"/>
    <n v="17078000"/>
    <n v="2"/>
    <n v="34156000"/>
  </r>
  <r>
    <s v="67C-03066"/>
    <d v="2022-02-26T00:00:00"/>
    <s v="0003883"/>
    <x v="13"/>
    <x v="13"/>
    <s v="DNKH"/>
    <x v="15"/>
    <x v="37"/>
    <n v="18300000"/>
    <n v="18300000"/>
    <n v="2"/>
    <n v="36600000"/>
  </r>
  <r>
    <s v="67C-03066"/>
    <d v="2022-02-26T00:00:00"/>
    <s v="0003883"/>
    <x v="13"/>
    <x v="13"/>
    <s v="DNKH"/>
    <x v="15"/>
    <x v="1"/>
    <n v="19565000"/>
    <n v="19565000"/>
    <n v="1"/>
    <n v="19565000"/>
  </r>
  <r>
    <s v="66H-01189"/>
    <d v="2022-02-26T00:00:00"/>
    <s v="0003884"/>
    <x v="13"/>
    <x v="13"/>
    <s v="DNKH"/>
    <x v="15"/>
    <x v="1"/>
    <n v="19565000"/>
    <n v="19565000"/>
    <n v="20"/>
    <n v="391300000"/>
  </r>
  <r>
    <s v="62C-00559"/>
    <d v="2022-02-26T00:00:00"/>
    <s v="0003886"/>
    <x v="9"/>
    <x v="9"/>
    <s v="CTHDU"/>
    <x v="11"/>
    <x v="1"/>
    <n v="19565000"/>
    <n v="19565000"/>
    <n v="9"/>
    <n v="176085000"/>
  </r>
  <r>
    <s v="62C-00559"/>
    <d v="2022-02-26T00:00:00"/>
    <s v="0003886"/>
    <x v="9"/>
    <x v="9"/>
    <s v="CTHDU"/>
    <x v="11"/>
    <x v="2"/>
    <n v="19458000"/>
    <n v="19458000"/>
    <n v="8"/>
    <n v="155664000"/>
  </r>
  <r>
    <s v="66C-11236"/>
    <d v="2022-02-26T00:00:00"/>
    <s v="0003891"/>
    <x v="13"/>
    <x v="13"/>
    <s v="DNKH"/>
    <x v="15"/>
    <x v="1"/>
    <n v="19565000"/>
    <n v="19565000"/>
    <n v="16"/>
    <n v="313040000"/>
  </r>
  <r>
    <s v="81H-00173"/>
    <d v="2022-02-26T00:00:00"/>
    <s v="0003888"/>
    <x v="20"/>
    <x v="20"/>
    <s v="CTKH"/>
    <x v="27"/>
    <x v="27"/>
    <n v="15365000"/>
    <n v="15365000"/>
    <n v="25"/>
    <n v="384125000"/>
  </r>
  <r>
    <s v="81H-00173"/>
    <d v="2022-02-26T00:00:00"/>
    <s v="0003888"/>
    <x v="20"/>
    <x v="20"/>
    <s v="CTKH"/>
    <x v="27"/>
    <x v="16"/>
    <n v="15260000"/>
    <n v="15260000"/>
    <n v="15"/>
    <n v="228900000"/>
  </r>
  <r>
    <s v="81H-00173"/>
    <d v="2022-02-26T00:00:00"/>
    <s v="0003887"/>
    <x v="20"/>
    <x v="20"/>
    <s v="CTKH"/>
    <x v="27"/>
    <x v="18"/>
    <n v="12360000"/>
    <n v="12360000"/>
    <n v="10"/>
    <n v="123600000"/>
  </r>
  <r>
    <s v="48C-00467"/>
    <d v="2022-02-26T00:00:00"/>
    <s v="0003890"/>
    <x v="0"/>
    <x v="0"/>
    <s v="CTKN"/>
    <x v="0"/>
    <x v="18"/>
    <n v="12360000"/>
    <n v="12360000"/>
    <n v="10"/>
    <n v="123600000"/>
  </r>
  <r>
    <s v="81C-12987"/>
    <d v="2022-02-26T00:00:00"/>
    <s v="0003892"/>
    <x v="20"/>
    <x v="20"/>
    <s v="CTKH"/>
    <x v="27"/>
    <x v="20"/>
    <n v="15365000"/>
    <n v="15365000"/>
    <n v="34"/>
    <n v="522410000"/>
  </r>
  <r>
    <s v="48C-00467"/>
    <d v="2022-02-26T00:00:00"/>
    <s v="0003896"/>
    <x v="0"/>
    <x v="0"/>
    <s v="CTKN"/>
    <x v="0"/>
    <x v="18"/>
    <n v="12360000"/>
    <n v="12360000"/>
    <n v="20"/>
    <n v="247200000"/>
  </r>
  <r>
    <s v="81H-00113"/>
    <d v="2022-02-26T00:00:00"/>
    <s v="0003894"/>
    <x v="20"/>
    <x v="20"/>
    <s v="CTKH"/>
    <x v="27"/>
    <x v="28"/>
    <n v="15465000"/>
    <n v="15465000"/>
    <n v="5"/>
    <n v="77325000"/>
  </r>
  <r>
    <s v="81H-00113"/>
    <d v="2022-02-26T00:00:00"/>
    <s v="0003894"/>
    <x v="20"/>
    <x v="20"/>
    <s v="CTKH"/>
    <x v="27"/>
    <x v="27"/>
    <n v="15365000"/>
    <n v="15365000"/>
    <n v="10"/>
    <n v="153650000"/>
  </r>
  <r>
    <s v="81H-00113"/>
    <d v="2022-02-26T00:00:00"/>
    <s v="0003894"/>
    <x v="20"/>
    <x v="20"/>
    <s v="CTKH"/>
    <x v="27"/>
    <x v="54"/>
    <n v="15657000"/>
    <n v="15657000"/>
    <n v="5"/>
    <n v="78285000"/>
  </r>
  <r>
    <s v="81H-00113"/>
    <d v="2022-02-26T00:00:00"/>
    <s v="0003894"/>
    <x v="20"/>
    <x v="20"/>
    <s v="CTKH"/>
    <x v="27"/>
    <x v="16"/>
    <n v="15260000"/>
    <n v="15260000"/>
    <n v="5"/>
    <n v="76300000"/>
  </r>
  <r>
    <s v="81H-00113"/>
    <d v="2022-02-26T00:00:00"/>
    <s v="0003893"/>
    <x v="20"/>
    <x v="20"/>
    <s v="CTKH"/>
    <x v="27"/>
    <x v="18"/>
    <n v="12360000"/>
    <n v="12360000"/>
    <n v="10"/>
    <n v="123600000"/>
  </r>
  <r>
    <s v="81H-01029"/>
    <d v="2022-02-26T00:00:00"/>
    <s v="0003900"/>
    <x v="20"/>
    <x v="20"/>
    <s v="CTKH"/>
    <x v="27"/>
    <x v="18"/>
    <n v="12360000"/>
    <n v="12360000"/>
    <n v="10"/>
    <n v="123600000"/>
  </r>
  <r>
    <s v="81H-01029"/>
    <d v="2022-02-26T00:00:00"/>
    <s v="0003899"/>
    <x v="20"/>
    <x v="20"/>
    <s v="CTKH"/>
    <x v="27"/>
    <x v="28"/>
    <n v="15465000"/>
    <n v="15465000"/>
    <n v="14"/>
    <n v="216510000"/>
  </r>
  <r>
    <s v="81H-01029"/>
    <d v="2022-02-26T00:00:00"/>
    <s v="0003899"/>
    <x v="20"/>
    <x v="20"/>
    <s v="CTKH"/>
    <x v="27"/>
    <x v="31"/>
    <n v="15260000"/>
    <n v="15260000"/>
    <n v="6"/>
    <n v="91560000"/>
  </r>
  <r>
    <s v="81H-01029"/>
    <d v="2022-02-26T00:00:00"/>
    <s v="0003899"/>
    <x v="20"/>
    <x v="20"/>
    <s v="CTKH"/>
    <x v="27"/>
    <x v="54"/>
    <n v="15657000"/>
    <n v="15657000"/>
    <n v="5"/>
    <n v="78285000"/>
  </r>
  <r>
    <s v="81H-01029"/>
    <d v="2022-02-26T00:00:00"/>
    <s v="0003899"/>
    <x v="20"/>
    <x v="20"/>
    <s v="CTKH"/>
    <x v="27"/>
    <x v="27"/>
    <n v="15365000"/>
    <n v="15365000"/>
    <n v="15"/>
    <n v="230475000"/>
  </r>
  <r>
    <s v="AG-23188"/>
    <d v="2022-02-26T00:00:00"/>
    <s v="0003889"/>
    <x v="4"/>
    <x v="4"/>
    <s v="CTHTHA"/>
    <x v="40"/>
    <x v="1"/>
    <n v="19565000"/>
    <n v="19565000"/>
    <n v="150"/>
    <n v="2934750000"/>
  </r>
  <r>
    <s v="AG-23188"/>
    <d v="2022-02-26T00:00:00"/>
    <s v="0003889"/>
    <x v="4"/>
    <x v="4"/>
    <s v="CTHTHA"/>
    <x v="40"/>
    <x v="15"/>
    <n v="15214000"/>
    <n v="15214000"/>
    <n v="15"/>
    <n v="228210000"/>
  </r>
  <r>
    <s v="AG-23188"/>
    <d v="2022-02-26T00:00:00"/>
    <s v="0003889"/>
    <x v="4"/>
    <x v="4"/>
    <s v="CTHTHA"/>
    <x v="40"/>
    <x v="26"/>
    <n v="16235000"/>
    <n v="16235000"/>
    <n v="10"/>
    <n v="162350000"/>
  </r>
  <r>
    <s v="47C-15481"/>
    <d v="2022-02-26T00:00:00"/>
    <s v="0003897"/>
    <x v="18"/>
    <x v="18"/>
    <s v="CTTCH"/>
    <x v="23"/>
    <x v="54"/>
    <n v="15657000"/>
    <n v="15657000"/>
    <n v="12"/>
    <n v="187884000"/>
  </r>
  <r>
    <s v="47C-15481"/>
    <d v="2022-02-26T00:00:00"/>
    <s v="0003897"/>
    <x v="18"/>
    <x v="18"/>
    <s v="CTTCH"/>
    <x v="23"/>
    <x v="15"/>
    <n v="15214000"/>
    <n v="15214000"/>
    <n v="12"/>
    <n v="182568000"/>
  </r>
  <r>
    <s v="47C-15481"/>
    <d v="2022-02-26T00:00:00"/>
    <s v="0003897"/>
    <x v="18"/>
    <x v="18"/>
    <s v="CTTCH"/>
    <x v="23"/>
    <x v="42"/>
    <n v="15532000"/>
    <n v="15532000"/>
    <n v="6"/>
    <n v="93192000"/>
  </r>
  <r>
    <s v="47C-15481"/>
    <d v="2022-02-26T00:00:00"/>
    <s v="0003897"/>
    <x v="18"/>
    <x v="18"/>
    <s v="CTTCH"/>
    <x v="23"/>
    <x v="20"/>
    <n v="15365000"/>
    <n v="15365000"/>
    <n v="15"/>
    <n v="230475000"/>
  </r>
  <r>
    <s v="47C-15481"/>
    <d v="2022-02-26T00:00:00"/>
    <s v="0003897"/>
    <x v="18"/>
    <x v="18"/>
    <s v="CTTCH"/>
    <x v="23"/>
    <x v="23"/>
    <n v="14168000"/>
    <n v="14168000"/>
    <n v="5"/>
    <n v="70840000"/>
  </r>
  <r>
    <s v="60C-15790"/>
    <d v="2022-02-26T00:00:00"/>
    <s v="0003881"/>
    <x v="6"/>
    <x v="6"/>
    <s v="CTVTUYET"/>
    <x v="22"/>
    <x v="5"/>
    <n v="15810000"/>
    <n v="15810000"/>
    <n v="19"/>
    <n v="300390000"/>
  </r>
  <r>
    <s v="60C-48379"/>
    <d v="2022-02-26T00:00:00"/>
    <s v="0003882"/>
    <x v="6"/>
    <x v="6"/>
    <s v="CTVTUYET"/>
    <x v="22"/>
    <x v="7"/>
    <n v="15918000"/>
    <n v="15918000"/>
    <n v="16.5"/>
    <n v="262647000"/>
  </r>
  <r>
    <s v="62C-07960"/>
    <d v="2022-02-26T00:00:00"/>
    <s v="0003885"/>
    <x v="7"/>
    <x v="7"/>
    <s v="DNTDU"/>
    <x v="9"/>
    <x v="5"/>
    <n v="15810000"/>
    <n v="15810000"/>
    <n v="1"/>
    <n v="15810000"/>
  </r>
  <r>
    <s v="62C-07960"/>
    <d v="2022-02-26T00:00:00"/>
    <s v="0003885"/>
    <x v="7"/>
    <x v="7"/>
    <s v="DNTDU"/>
    <x v="9"/>
    <x v="14"/>
    <n v="18953000"/>
    <n v="18953000"/>
    <n v="7.5"/>
    <n v="142147500"/>
  </r>
  <r>
    <s v="AG24047"/>
    <d v="2022-02-26T00:00:00"/>
    <s v="003/22/XK"/>
    <x v="23"/>
    <x v="23"/>
    <s v="YT"/>
    <x v="41"/>
    <x v="61"/>
    <n v="700"/>
    <n v="700"/>
    <n v="700"/>
    <n v="11113200000"/>
  </r>
  <r>
    <s v="AG24047"/>
    <d v="2022-02-26T00:00:00"/>
    <s v="004/22/XK"/>
    <x v="23"/>
    <x v="23"/>
    <s v="YT"/>
    <x v="41"/>
    <x v="62"/>
    <n v="560"/>
    <n v="560"/>
    <n v="100"/>
    <n v="1270080000"/>
  </r>
  <r>
    <s v="AG24047"/>
    <d v="2022-02-26T00:00:00"/>
    <s v="005/22/XK"/>
    <x v="23"/>
    <x v="23"/>
    <s v="YT"/>
    <x v="41"/>
    <x v="63"/>
    <n v="560"/>
    <n v="560"/>
    <n v="200"/>
    <n v="2540160000"/>
  </r>
  <r>
    <s v="AG24047"/>
    <d v="2022-02-26T00:00:00"/>
    <s v="006/22/XK"/>
    <x v="23"/>
    <x v="23"/>
    <s v="YT"/>
    <x v="41"/>
    <x v="64"/>
    <n v="560"/>
    <n v="560"/>
    <n v="200"/>
    <n v="2540160000"/>
  </r>
  <r>
    <s v="AG24047"/>
    <d v="2022-02-26T00:00:00"/>
    <s v="007/22/XK"/>
    <x v="23"/>
    <x v="23"/>
    <s v="YT"/>
    <x v="41"/>
    <x v="40"/>
    <n v="750"/>
    <n v="750"/>
    <n v="540"/>
    <n v="9185400000"/>
  </r>
  <r>
    <s v="49H-00826"/>
    <d v="2022-02-26T00:00:00"/>
    <s v="0003895"/>
    <x v="6"/>
    <x v="6"/>
    <s v="CTVTTV"/>
    <x v="8"/>
    <x v="16"/>
    <n v="15260000"/>
    <n v="15260000"/>
    <n v="40"/>
    <n v="610400000"/>
  </r>
  <r>
    <s v="49C-22579"/>
    <d v="2022-02-26T00:00:00"/>
    <s v="0003898"/>
    <x v="6"/>
    <x v="6"/>
    <s v="CTVTTV"/>
    <x v="8"/>
    <x v="28"/>
    <n v="15465000"/>
    <n v="15465000"/>
    <n v="15"/>
    <n v="231975000"/>
  </r>
  <r>
    <s v="49C-22579"/>
    <d v="2022-02-26T00:00:00"/>
    <s v="0003898"/>
    <x v="6"/>
    <x v="6"/>
    <s v="CTVTTV"/>
    <x v="8"/>
    <x v="15"/>
    <n v="15214000"/>
    <n v="15214000"/>
    <n v="35"/>
    <n v="532490000"/>
  </r>
  <r>
    <s v="81C-15210"/>
    <d v="2022-02-27T00:00:00"/>
    <s v="0003901"/>
    <x v="20"/>
    <x v="20"/>
    <s v="CTKH"/>
    <x v="27"/>
    <x v="27"/>
    <n v="15365000"/>
    <n v="15365000"/>
    <n v="15"/>
    <n v="230475000"/>
  </r>
  <r>
    <s v="81C-15210"/>
    <d v="2022-02-27T00:00:00"/>
    <s v="0003901"/>
    <x v="20"/>
    <x v="20"/>
    <s v="CTKH"/>
    <x v="27"/>
    <x v="28"/>
    <n v="15465000"/>
    <n v="15465000"/>
    <n v="10"/>
    <n v="154650000"/>
  </r>
  <r>
    <s v="81C-15210"/>
    <d v="2022-02-27T00:00:00"/>
    <s v="0003901"/>
    <x v="20"/>
    <x v="20"/>
    <s v="CTKH"/>
    <x v="27"/>
    <x v="31"/>
    <n v="15260000"/>
    <n v="15260000"/>
    <n v="5"/>
    <n v="76300000"/>
  </r>
  <r>
    <s v="81C-15210"/>
    <d v="2022-02-27T00:00:00"/>
    <s v="0003901"/>
    <x v="20"/>
    <x v="20"/>
    <s v="CTKH"/>
    <x v="27"/>
    <x v="16"/>
    <n v="15260000"/>
    <n v="15260000"/>
    <n v="19"/>
    <n v="289940000"/>
  </r>
  <r>
    <s v="81C-15210"/>
    <d v="2022-02-27T00:00:00"/>
    <s v="0003901"/>
    <x v="20"/>
    <x v="20"/>
    <s v="CTKH"/>
    <x v="27"/>
    <x v="27"/>
    <n v="15365000"/>
    <n v="15365000"/>
    <n v="6"/>
    <n v="92190000"/>
  </r>
  <r>
    <s v="78C-05130"/>
    <d v="2022-02-27T00:00:00"/>
    <s v="0003902"/>
    <x v="5"/>
    <x v="5"/>
    <s v="CTTTR"/>
    <x v="16"/>
    <x v="18"/>
    <n v="12360000"/>
    <n v="12360000"/>
    <n v="78"/>
    <n v="964080000"/>
  </r>
  <r>
    <s v="47C-11051"/>
    <d v="2022-02-27T00:00:00"/>
    <s v="0003904"/>
    <x v="18"/>
    <x v="18"/>
    <s v="CTTCH"/>
    <x v="23"/>
    <x v="24"/>
    <n v="18804000"/>
    <n v="18804000"/>
    <n v="3"/>
    <n v="56412000"/>
  </r>
  <r>
    <s v="47C-11051"/>
    <d v="2022-02-27T00:00:00"/>
    <s v="0003904"/>
    <x v="18"/>
    <x v="18"/>
    <s v="CTTCH"/>
    <x v="23"/>
    <x v="13"/>
    <n v="16242000"/>
    <n v="16242000"/>
    <n v="9"/>
    <n v="146178000"/>
  </r>
  <r>
    <s v="47C-11051"/>
    <d v="2022-02-27T00:00:00"/>
    <s v="0003904"/>
    <x v="18"/>
    <x v="18"/>
    <s v="CTTCH"/>
    <x v="23"/>
    <x v="20"/>
    <n v="15365000"/>
    <n v="15365000"/>
    <n v="15"/>
    <n v="230475000"/>
  </r>
  <r>
    <s v="47C-11051"/>
    <d v="2022-02-27T00:00:00"/>
    <s v="0003904"/>
    <x v="18"/>
    <x v="18"/>
    <s v="CTTCH"/>
    <x v="23"/>
    <x v="42"/>
    <n v="15532000"/>
    <n v="15532000"/>
    <n v="5"/>
    <n v="77660000"/>
  </r>
  <r>
    <s v="81H-00200"/>
    <d v="2022-02-27T00:00:00"/>
    <s v="0003903"/>
    <x v="18"/>
    <x v="18"/>
    <s v="CTTTDL"/>
    <x v="28"/>
    <x v="18"/>
    <n v="12360000"/>
    <n v="12360000"/>
    <n v="25"/>
    <n v="309000000"/>
  </r>
  <r>
    <s v="51C-60677"/>
    <d v="2022-02-28T00:00:00"/>
    <s v="0003913"/>
    <x v="1"/>
    <x v="1"/>
    <s v="LTH"/>
    <x v="62"/>
    <x v="43"/>
    <n v="615"/>
    <n v="615"/>
    <n v="40000"/>
    <n v="24600000"/>
  </r>
  <r>
    <s v="63C-04642"/>
    <d v="2022-02-28T00:00:00"/>
    <s v="0003914"/>
    <x v="1"/>
    <x v="1"/>
    <s v="LTH"/>
    <x v="62"/>
    <x v="51"/>
    <n v="1600"/>
    <n v="1600"/>
    <n v="3710"/>
    <n v="5936000"/>
  </r>
  <r>
    <s v="64C-07656"/>
    <d v="2022-02-28T00:00:00"/>
    <s v="0003905"/>
    <x v="17"/>
    <x v="17"/>
    <s v="CTDNA"/>
    <x v="21"/>
    <x v="25"/>
    <n v="17548000"/>
    <n v="17548000"/>
    <n v="1"/>
    <n v="17548000"/>
  </r>
  <r>
    <s v="64C-07656"/>
    <d v="2022-02-28T00:00:00"/>
    <s v="0003905"/>
    <x v="17"/>
    <x v="17"/>
    <s v="CTDNA"/>
    <x v="21"/>
    <x v="26"/>
    <n v="16235000"/>
    <n v="16235000"/>
    <n v="1"/>
    <n v="16235000"/>
  </r>
  <r>
    <s v="64C-07656"/>
    <d v="2022-02-28T00:00:00"/>
    <s v="0003905"/>
    <x v="17"/>
    <x v="17"/>
    <s v="CTDNA"/>
    <x v="21"/>
    <x v="1"/>
    <n v="19565000"/>
    <n v="19565000"/>
    <n v="1"/>
    <n v="19565000"/>
  </r>
  <r>
    <s v="64C-07656"/>
    <d v="2022-02-28T00:00:00"/>
    <s v="0003905"/>
    <x v="17"/>
    <x v="17"/>
    <s v="CTDNA"/>
    <x v="21"/>
    <x v="2"/>
    <n v="19458000"/>
    <n v="19458000"/>
    <n v="2"/>
    <n v="38916000"/>
  </r>
  <r>
    <s v="64C-07656"/>
    <d v="2022-02-28T00:00:00"/>
    <s v="0003905"/>
    <x v="17"/>
    <x v="17"/>
    <s v="CTDNA"/>
    <x v="21"/>
    <x v="65"/>
    <n v="20601000"/>
    <n v="20601000"/>
    <n v="2"/>
    <n v="41202000"/>
  </r>
  <r>
    <s v="64C-03349"/>
    <d v="2022-02-28T00:00:00"/>
    <s v="0003910"/>
    <x v="13"/>
    <x v="13"/>
    <s v="DNKH"/>
    <x v="15"/>
    <x v="9"/>
    <n v="19403000"/>
    <n v="19403000"/>
    <n v="8"/>
    <n v="155224000"/>
  </r>
  <r>
    <s v="83C--01906"/>
    <d v="2022-02-28T00:00:00"/>
    <s v="0003912"/>
    <x v="12"/>
    <x v="12"/>
    <s v="KHNL"/>
    <x v="14"/>
    <x v="17"/>
    <n v="17046000"/>
    <n v="17046000"/>
    <n v="15.5"/>
    <n v="264213000"/>
  </r>
  <r>
    <s v="81H-00986"/>
    <d v="2022-02-28T00:00:00"/>
    <s v="0003921"/>
    <x v="20"/>
    <x v="20"/>
    <s v="CTKH"/>
    <x v="27"/>
    <x v="18"/>
    <n v="12360000"/>
    <n v="12360000"/>
    <n v="10"/>
    <n v="123600000"/>
  </r>
  <r>
    <s v="81H-00986"/>
    <d v="2022-02-28T00:00:00"/>
    <s v="0003920"/>
    <x v="20"/>
    <x v="20"/>
    <s v="CTKH"/>
    <x v="27"/>
    <x v="1"/>
    <n v="19565000"/>
    <n v="19565000"/>
    <n v="5"/>
    <n v="97825000"/>
  </r>
  <r>
    <s v="81H-00986"/>
    <d v="2022-02-28T00:00:00"/>
    <s v="0003920"/>
    <x v="20"/>
    <x v="20"/>
    <s v="CTKH"/>
    <x v="27"/>
    <x v="31"/>
    <n v="15260000"/>
    <n v="15260000"/>
    <n v="5"/>
    <n v="76300000"/>
  </r>
  <r>
    <s v="81H-00986"/>
    <d v="2022-02-28T00:00:00"/>
    <s v="0003920"/>
    <x v="20"/>
    <x v="20"/>
    <s v="CTKH"/>
    <x v="27"/>
    <x v="27"/>
    <n v="15365000"/>
    <n v="15365000"/>
    <n v="25"/>
    <n v="384125000"/>
  </r>
  <r>
    <s v="81H-00986"/>
    <d v="2022-02-28T00:00:00"/>
    <s v="0003920"/>
    <x v="20"/>
    <x v="20"/>
    <s v="CTKH"/>
    <x v="27"/>
    <x v="28"/>
    <n v="15465000"/>
    <n v="15465000"/>
    <n v="5"/>
    <n v="77325000"/>
  </r>
  <r>
    <s v=""/>
    <d v="2022-02-28T00:00:00"/>
    <s v="0003915"/>
    <x v="9"/>
    <x v="9"/>
    <s v="CTBDMK"/>
    <x v="44"/>
    <x v="66"/>
    <n v="18450000"/>
    <n v="18450000"/>
    <n v="40"/>
    <n v="738000000"/>
  </r>
  <r>
    <s v="83C-05167"/>
    <d v="2022-02-28T00:00:00"/>
    <s v="0003906"/>
    <x v="4"/>
    <x v="4"/>
    <s v="CTTLOI"/>
    <x v="35"/>
    <x v="2"/>
    <n v="19458000"/>
    <n v="19458000"/>
    <n v="5"/>
    <n v="97290000"/>
  </r>
  <r>
    <s v="49H-01075"/>
    <d v="2022-02-28T00:00:00"/>
    <s v="0003923"/>
    <x v="6"/>
    <x v="6"/>
    <s v="CTVTTV"/>
    <x v="8"/>
    <x v="54"/>
    <n v="15657000"/>
    <n v="15657000"/>
    <n v="15"/>
    <n v="234855000"/>
  </r>
  <r>
    <s v="49H-01075"/>
    <d v="2022-02-28T00:00:00"/>
    <s v="0003923"/>
    <x v="6"/>
    <x v="6"/>
    <s v="CTVTTV"/>
    <x v="8"/>
    <x v="27"/>
    <n v="15365000"/>
    <n v="15365000"/>
    <n v="15"/>
    <n v="230475000"/>
  </r>
  <r>
    <s v="49H-01075"/>
    <d v="2022-02-28T00:00:00"/>
    <s v="0003923"/>
    <x v="6"/>
    <x v="6"/>
    <s v="CTVTTV"/>
    <x v="8"/>
    <x v="42"/>
    <n v="15532000"/>
    <n v="15532000"/>
    <n v="15"/>
    <n v="232980000"/>
  </r>
  <r>
    <s v="49H-01075"/>
    <d v="2022-02-28T00:00:00"/>
    <s v="0003923"/>
    <x v="6"/>
    <x v="6"/>
    <s v="CTVTTV"/>
    <x v="8"/>
    <x v="32"/>
    <n v="16080000"/>
    <n v="16080000"/>
    <n v="5"/>
    <n v="80400000"/>
  </r>
  <r>
    <s v="60C-16708"/>
    <d v="2022-02-28T00:00:00"/>
    <s v="0003922"/>
    <x v="6"/>
    <x v="6"/>
    <s v="CTVTTV"/>
    <x v="8"/>
    <x v="1"/>
    <n v="19565000"/>
    <n v="19565000"/>
    <n v="10"/>
    <n v="195650000"/>
  </r>
  <r>
    <s v="60C-16708"/>
    <d v="2022-02-28T00:00:00"/>
    <s v="0003922"/>
    <x v="6"/>
    <x v="6"/>
    <s v="CTVTTV"/>
    <x v="8"/>
    <x v="2"/>
    <n v="19458000"/>
    <n v="19458000"/>
    <n v="4"/>
    <n v="77832000"/>
  </r>
  <r>
    <s v="49C-10797"/>
    <d v="2022-02-28T00:00:00"/>
    <s v="0003924"/>
    <x v="6"/>
    <x v="6"/>
    <s v="CTVTTV"/>
    <x v="8"/>
    <x v="15"/>
    <n v="15214000"/>
    <n v="15214000"/>
    <n v="40"/>
    <n v="608560000"/>
  </r>
  <r>
    <s v="49C-10797"/>
    <d v="2022-02-28T00:00:00"/>
    <s v="0003924"/>
    <x v="6"/>
    <x v="6"/>
    <s v="CTVTTV"/>
    <x v="8"/>
    <x v="28"/>
    <n v="15465000"/>
    <n v="15465000"/>
    <n v="5"/>
    <n v="77325000"/>
  </r>
  <r>
    <s v="47H-00142"/>
    <d v="2022-02-28T00:00:00"/>
    <s v="0003925"/>
    <x v="18"/>
    <x v="18"/>
    <s v="CTTTDL"/>
    <x v="28"/>
    <x v="18"/>
    <n v="12360000"/>
    <n v="12360000"/>
    <n v="15"/>
    <n v="185400000"/>
  </r>
  <r>
    <s v="60C-48379"/>
    <d v="2022-02-28T00:00:00"/>
    <s v="0003908"/>
    <x v="6"/>
    <x v="6"/>
    <s v="CTVTUYET"/>
    <x v="22"/>
    <x v="2"/>
    <n v="19458000"/>
    <n v="19458000"/>
    <n v="10"/>
    <n v="194580000"/>
  </r>
  <r>
    <s v="60C-48379"/>
    <d v="2022-02-28T00:00:00"/>
    <s v="0003908"/>
    <x v="6"/>
    <x v="6"/>
    <s v="CTVTUYET"/>
    <x v="22"/>
    <x v="12"/>
    <n v="16206000"/>
    <n v="16206000"/>
    <n v="6.5"/>
    <n v="105339000"/>
  </r>
  <r>
    <s v="60C-13770"/>
    <d v="2022-02-28T00:00:00"/>
    <s v="0003907"/>
    <x v="6"/>
    <x v="6"/>
    <s v="CTVTUYET"/>
    <x v="22"/>
    <x v="6"/>
    <n v="17129000"/>
    <n v="17129000"/>
    <n v="9"/>
    <n v="154161000"/>
  </r>
  <r>
    <s v="60C-13770"/>
    <d v="2022-02-28T00:00:00"/>
    <s v="0003907"/>
    <x v="6"/>
    <x v="6"/>
    <s v="CTVTUYET"/>
    <x v="22"/>
    <x v="1"/>
    <n v="19565000"/>
    <n v="19565000"/>
    <n v="10"/>
    <n v="195650000"/>
  </r>
  <r>
    <s v="60C-33603"/>
    <d v="2022-02-28T00:00:00"/>
    <s v="0003909"/>
    <x v="6"/>
    <x v="6"/>
    <s v="CTVTTV"/>
    <x v="8"/>
    <x v="5"/>
    <n v="15810000"/>
    <n v="15810000"/>
    <n v="28"/>
    <n v="442680000"/>
  </r>
  <r>
    <s v="60C-33603"/>
    <d v="2022-02-28T00:00:00"/>
    <s v="0003909"/>
    <x v="6"/>
    <x v="6"/>
    <s v="CTVTTV"/>
    <x v="8"/>
    <x v="7"/>
    <n v="15918000"/>
    <n v="15918000"/>
    <n v="6"/>
    <n v="95508000"/>
  </r>
  <r>
    <s v="60C-22927"/>
    <d v="2022-02-28T00:00:00"/>
    <s v="0003911"/>
    <x v="6"/>
    <x v="6"/>
    <s v="CTVTTV"/>
    <x v="8"/>
    <x v="7"/>
    <n v="15918000"/>
    <n v="15918000"/>
    <n v="34"/>
    <n v="541212000"/>
  </r>
  <r>
    <s v="62C-04042"/>
    <d v="2022-03-01T00:00:00"/>
    <s v="0003928"/>
    <x v="13"/>
    <x v="13"/>
    <s v="DNKH"/>
    <x v="15"/>
    <x v="6"/>
    <n v="17129000"/>
    <n v="17129000"/>
    <n v="1.5"/>
    <n v="25693500"/>
  </r>
  <r>
    <s v="62C-04042"/>
    <d v="2022-03-01T00:00:00"/>
    <s v="0003928"/>
    <x v="13"/>
    <x v="13"/>
    <s v="DNKH"/>
    <x v="15"/>
    <x v="5"/>
    <n v="15810000"/>
    <n v="15810000"/>
    <n v="1.5"/>
    <n v="23715000"/>
  </r>
  <r>
    <s v="62C-04042"/>
    <d v="2022-03-01T00:00:00"/>
    <s v="0003928"/>
    <x v="13"/>
    <x v="13"/>
    <s v="DNKH"/>
    <x v="15"/>
    <x v="1"/>
    <n v="19565000"/>
    <n v="19565000"/>
    <n v="14"/>
    <n v="273910000"/>
  </r>
  <r>
    <s v="63K-1286"/>
    <d v="2022-03-01T00:00:00"/>
    <s v="0003929"/>
    <x v="2"/>
    <x v="2"/>
    <s v="CTUN"/>
    <x v="2"/>
    <x v="1"/>
    <n v="19565000"/>
    <n v="19565000"/>
    <n v="14"/>
    <n v="273910000"/>
  </r>
  <r>
    <s v="63K-1286"/>
    <d v="2022-03-01T00:00:00"/>
    <s v="0003929"/>
    <x v="2"/>
    <x v="2"/>
    <s v="CTUN"/>
    <x v="2"/>
    <x v="2"/>
    <n v="19458000"/>
    <n v="19458000"/>
    <n v="3"/>
    <n v="58374000"/>
  </r>
  <r>
    <s v="61C-12106"/>
    <d v="2022-03-01T00:00:00"/>
    <s v="0003926"/>
    <x v="15"/>
    <x v="15"/>
    <s v="CLPQ"/>
    <x v="51"/>
    <x v="50"/>
    <n v="753"/>
    <n v="753"/>
    <n v="15000"/>
    <n v="11295000"/>
  </r>
  <r>
    <s v="82C-04107"/>
    <d v="2022-03-01T00:00:00"/>
    <s v="0003931"/>
    <x v="20"/>
    <x v="20"/>
    <s v="CTKH"/>
    <x v="27"/>
    <x v="18"/>
    <n v="12360000"/>
    <n v="12360000"/>
    <n v="32"/>
    <n v="395520000"/>
  </r>
  <r>
    <s v="81H-00557"/>
    <d v="2022-03-01T00:00:00"/>
    <s v="0003933"/>
    <x v="20"/>
    <x v="20"/>
    <s v="CTKH"/>
    <x v="27"/>
    <x v="18"/>
    <n v="12360000"/>
    <n v="12360000"/>
    <n v="34"/>
    <n v="420240000"/>
  </r>
  <r>
    <s v="47C-11644"/>
    <d v="2022-03-01T00:00:00"/>
    <s v="0003937"/>
    <x v="0"/>
    <x v="0"/>
    <s v="CTKN"/>
    <x v="0"/>
    <x v="13"/>
    <n v="16242000"/>
    <n v="16242000"/>
    <n v="27"/>
    <n v="438534000"/>
  </r>
  <r>
    <s v="47C-11644"/>
    <d v="2022-03-01T00:00:00"/>
    <s v="0003937"/>
    <x v="0"/>
    <x v="0"/>
    <s v="CTKN"/>
    <x v="0"/>
    <x v="35"/>
    <n v="18530000"/>
    <n v="18530000"/>
    <n v="5"/>
    <n v="92650000"/>
  </r>
  <r>
    <s v="AG-22124"/>
    <d v="2022-03-01T00:00:00"/>
    <s v="0003932"/>
    <x v="13"/>
    <x v="13"/>
    <s v="CTHTHANH"/>
    <x v="50"/>
    <x v="1"/>
    <n v="19565000"/>
    <n v="19565000"/>
    <n v="40"/>
    <n v="782600000"/>
  </r>
  <r>
    <s v="AG-22124"/>
    <d v="2022-03-01T00:00:00"/>
    <s v="0003932"/>
    <x v="13"/>
    <x v="13"/>
    <s v="CTHTHANH"/>
    <x v="50"/>
    <x v="2"/>
    <n v="19458000"/>
    <n v="19458000"/>
    <n v="30"/>
    <n v="583740000"/>
  </r>
  <r>
    <s v="AG-22124"/>
    <d v="2022-03-01T00:00:00"/>
    <s v="0003932"/>
    <x v="13"/>
    <x v="13"/>
    <s v="CTHTHANH"/>
    <x v="50"/>
    <x v="26"/>
    <n v="16235000"/>
    <n v="16235000"/>
    <n v="30"/>
    <n v="487050000"/>
  </r>
  <r>
    <s v="AG-22124"/>
    <d v="2022-03-01T00:00:00"/>
    <s v="0003932"/>
    <x v="13"/>
    <x v="13"/>
    <s v="CTHTHANH"/>
    <x v="50"/>
    <x v="25"/>
    <n v="17548000"/>
    <n v="17548000"/>
    <n v="10"/>
    <n v="175480000"/>
  </r>
  <r>
    <s v="AG-22124"/>
    <d v="2022-03-01T00:00:00"/>
    <s v="0003932"/>
    <x v="13"/>
    <x v="13"/>
    <s v="CTHTHANH"/>
    <x v="50"/>
    <x v="3"/>
    <n v="17078000"/>
    <n v="17078000"/>
    <n v="10"/>
    <n v="170780000"/>
  </r>
  <r>
    <s v="AG-22124"/>
    <d v="2022-03-01T00:00:00"/>
    <s v="0003932"/>
    <x v="13"/>
    <x v="13"/>
    <s v="CTHTHANH"/>
    <x v="50"/>
    <x v="4"/>
    <n v="15976000"/>
    <n v="15976000"/>
    <n v="10"/>
    <n v="159760000"/>
  </r>
  <r>
    <s v="AG-22124"/>
    <d v="2022-03-01T00:00:00"/>
    <s v="0003932"/>
    <x v="13"/>
    <x v="13"/>
    <s v="CTHTHANH"/>
    <x v="50"/>
    <x v="15"/>
    <n v="15214000"/>
    <n v="15214000"/>
    <n v="20"/>
    <n v="304280000"/>
  </r>
  <r>
    <s v="78C-04539"/>
    <d v="2022-03-01T00:00:00"/>
    <s v="0003934"/>
    <x v="5"/>
    <x v="5"/>
    <s v="CTTTR"/>
    <x v="16"/>
    <x v="18"/>
    <n v="12360000"/>
    <n v="12360000"/>
    <n v="80"/>
    <n v="988800000"/>
  </r>
  <r>
    <s v="86H-00072"/>
    <d v="2022-03-01T00:00:00"/>
    <s v="0003935"/>
    <x v="18"/>
    <x v="18"/>
    <s v="CTTCH"/>
    <x v="23"/>
    <x v="18"/>
    <n v="12360000"/>
    <n v="12360000"/>
    <n v="15"/>
    <n v="185400000"/>
  </r>
  <r>
    <s v="86H-00072"/>
    <d v="2022-03-01T00:00:00"/>
    <s v="0003936"/>
    <x v="18"/>
    <x v="18"/>
    <s v="CTTCH"/>
    <x v="23"/>
    <x v="54"/>
    <n v="15657000"/>
    <n v="15657000"/>
    <n v="10"/>
    <n v="156570000"/>
  </r>
  <r>
    <s v="60C-18519"/>
    <d v="2022-03-01T00:00:00"/>
    <s v="0003927"/>
    <x v="6"/>
    <x v="6"/>
    <s v="CTVTTV"/>
    <x v="8"/>
    <x v="2"/>
    <n v="19458000"/>
    <n v="19458000"/>
    <n v="15"/>
    <n v="291870000"/>
  </r>
  <r>
    <s v="60C-18519"/>
    <d v="2022-03-01T00:00:00"/>
    <s v="0003927"/>
    <x v="6"/>
    <x v="6"/>
    <s v="CTVTTV"/>
    <x v="8"/>
    <x v="12"/>
    <n v="16206000"/>
    <n v="16206000"/>
    <n v="5"/>
    <n v="81030000"/>
  </r>
  <r>
    <s v="60C-18519"/>
    <d v="2022-03-01T00:00:00"/>
    <s v="0003927"/>
    <x v="6"/>
    <x v="6"/>
    <s v="CTVTTV"/>
    <x v="8"/>
    <x v="7"/>
    <n v="15918000"/>
    <n v="15918000"/>
    <n v="3"/>
    <n v="47754000"/>
  </r>
  <r>
    <s v="60C-18519"/>
    <d v="2022-03-01T00:00:00"/>
    <s v="0003927"/>
    <x v="6"/>
    <x v="6"/>
    <s v="CTVTTV"/>
    <x v="8"/>
    <x v="5"/>
    <n v="15810000"/>
    <n v="15810000"/>
    <n v="3"/>
    <n v="47430000"/>
  </r>
  <r>
    <s v="60C-18519"/>
    <d v="2022-03-01T00:00:00"/>
    <s v="0003927"/>
    <x v="6"/>
    <x v="6"/>
    <s v="CTVTTV"/>
    <x v="8"/>
    <x v="16"/>
    <n v="15260000"/>
    <n v="15260000"/>
    <n v="7"/>
    <n v="106820000"/>
  </r>
  <r>
    <s v="63C-14835"/>
    <d v="2022-03-01T00:00:00"/>
    <s v="0003930"/>
    <x v="7"/>
    <x v="7"/>
    <s v="DNTDU"/>
    <x v="9"/>
    <x v="3"/>
    <n v="17078000"/>
    <n v="17078000"/>
    <n v="1.5"/>
    <n v="25617000"/>
  </r>
  <r>
    <s v="63C-14835"/>
    <d v="2022-03-01T00:00:00"/>
    <s v="0003930"/>
    <x v="7"/>
    <x v="7"/>
    <s v="DNTDU"/>
    <x v="9"/>
    <x v="4"/>
    <n v="15976000"/>
    <n v="15976000"/>
    <n v="1.5"/>
    <n v="23964000"/>
  </r>
  <r>
    <s v="63C-14835"/>
    <d v="2022-03-01T00:00:00"/>
    <s v="0003930"/>
    <x v="7"/>
    <x v="7"/>
    <s v="DNTDU"/>
    <x v="9"/>
    <x v="32"/>
    <n v="16080000"/>
    <n v="16080000"/>
    <n v="2"/>
    <n v="32160000"/>
  </r>
  <r>
    <s v="63C-14835"/>
    <d v="2022-03-01T00:00:00"/>
    <s v="0003930"/>
    <x v="7"/>
    <x v="7"/>
    <s v="DNTDU"/>
    <x v="9"/>
    <x v="19"/>
    <n v="15880000"/>
    <n v="15880000"/>
    <n v="1"/>
    <n v="15880000"/>
  </r>
  <r>
    <s v="47C-11614"/>
    <d v="2022-03-02T00:00:00"/>
    <s v="0003942"/>
    <x v="18"/>
    <x v="18"/>
    <s v="CTHCH"/>
    <x v="45"/>
    <x v="18"/>
    <n v="12360000"/>
    <n v="12360000"/>
    <n v="45"/>
    <n v="556200000"/>
  </r>
  <r>
    <s v="47C-11614"/>
    <d v="2022-03-02T00:00:00"/>
    <s v="0003941"/>
    <x v="18"/>
    <x v="18"/>
    <s v="CTHCH"/>
    <x v="45"/>
    <x v="23"/>
    <n v="14168000"/>
    <n v="14168000"/>
    <n v="5"/>
    <n v="70840000"/>
  </r>
  <r>
    <s v="CT-05077"/>
    <d v="2022-03-02T00:00:00"/>
    <s v="0003943"/>
    <x v="17"/>
    <x v="17"/>
    <s v="CTHHO"/>
    <x v="25"/>
    <x v="25"/>
    <n v="17548000"/>
    <n v="17548000"/>
    <n v="7"/>
    <n v="122836000"/>
  </r>
  <r>
    <s v="CT-05077"/>
    <d v="2022-03-02T00:00:00"/>
    <s v="0003943"/>
    <x v="17"/>
    <x v="17"/>
    <s v="CTHHO"/>
    <x v="25"/>
    <x v="26"/>
    <n v="16235000"/>
    <n v="16235000"/>
    <n v="5"/>
    <n v="81175000"/>
  </r>
  <r>
    <s v="CT-05077"/>
    <d v="2022-03-02T00:00:00"/>
    <s v="0003943"/>
    <x v="17"/>
    <x v="17"/>
    <s v="CTHHO"/>
    <x v="25"/>
    <x v="24"/>
    <n v="18804000"/>
    <n v="18804000"/>
    <n v="5"/>
    <n v="94020000"/>
  </r>
  <r>
    <s v="CT-05077"/>
    <d v="2022-03-02T00:00:00"/>
    <s v="0003943"/>
    <x v="17"/>
    <x v="17"/>
    <s v="CTHHO"/>
    <x v="25"/>
    <x v="9"/>
    <n v="19403000"/>
    <n v="19403000"/>
    <n v="3"/>
    <n v="58209000"/>
  </r>
  <r>
    <s v="CT-05077"/>
    <d v="2022-03-02T00:00:00"/>
    <s v="0003943"/>
    <x v="17"/>
    <x v="17"/>
    <s v="CTHHO"/>
    <x v="25"/>
    <x v="2"/>
    <n v="19458000"/>
    <n v="19458000"/>
    <n v="30"/>
    <n v="583740000"/>
  </r>
  <r>
    <s v="CT-05077"/>
    <d v="2022-03-02T00:00:00"/>
    <s v="0003943"/>
    <x v="17"/>
    <x v="17"/>
    <s v="CTHHO"/>
    <x v="25"/>
    <x v="1"/>
    <n v="19565000"/>
    <n v="19565000"/>
    <n v="20"/>
    <n v="391300000"/>
  </r>
  <r>
    <s v="CT-05077"/>
    <d v="2022-03-02T00:00:00"/>
    <s v="0003943"/>
    <x v="17"/>
    <x v="17"/>
    <s v="CTHHO"/>
    <x v="25"/>
    <x v="8"/>
    <n v="20768000"/>
    <n v="20768000"/>
    <n v="30"/>
    <n v="623040000"/>
  </r>
  <r>
    <s v="62C-03456"/>
    <d v="2022-03-02T00:00:00"/>
    <s v="0003944"/>
    <x v="3"/>
    <x v="3"/>
    <s v="CTHN"/>
    <x v="4"/>
    <x v="3"/>
    <n v="17078000"/>
    <n v="17078000"/>
    <n v="17"/>
    <n v="290326000"/>
  </r>
  <r>
    <s v="84C-01111"/>
    <d v="2022-03-02T00:00:00"/>
    <s v="0003945"/>
    <x v="2"/>
    <x v="2"/>
    <s v="CTUN"/>
    <x v="2"/>
    <x v="1"/>
    <n v="19565000"/>
    <n v="19565000"/>
    <n v="16"/>
    <n v="313040000"/>
  </r>
  <r>
    <s v="51D-06995"/>
    <d v="2022-03-02T00:00:00"/>
    <s v="0003946"/>
    <x v="12"/>
    <x v="12"/>
    <s v="KHNL"/>
    <x v="63"/>
    <x v="2"/>
    <n v="19847000"/>
    <n v="19847000"/>
    <n v="0.25"/>
    <n v="4961750"/>
  </r>
  <r>
    <s v="47H-00810"/>
    <d v="2022-03-02T00:00:00"/>
    <s v="0003948"/>
    <x v="0"/>
    <x v="0"/>
    <s v="CTKN"/>
    <x v="0"/>
    <x v="18"/>
    <n v="12360000"/>
    <n v="12360000"/>
    <n v="20"/>
    <n v="247200000"/>
  </r>
  <r>
    <s v="48H-00027"/>
    <d v="2022-03-02T00:00:00"/>
    <s v="0003949"/>
    <x v="0"/>
    <x v="0"/>
    <s v="CTKN"/>
    <x v="0"/>
    <x v="35"/>
    <n v="18530000"/>
    <n v="18530000"/>
    <n v="30"/>
    <n v="555900000"/>
  </r>
  <r>
    <s v="48H-00027"/>
    <d v="2022-03-02T00:00:00"/>
    <s v="0003949"/>
    <x v="0"/>
    <x v="0"/>
    <s v="CTKN"/>
    <x v="0"/>
    <x v="54"/>
    <n v="15657000"/>
    <n v="15657000"/>
    <n v="10"/>
    <n v="156570000"/>
  </r>
  <r>
    <s v="48H-00027"/>
    <d v="2022-03-02T00:00:00"/>
    <s v="0003949"/>
    <x v="0"/>
    <x v="0"/>
    <s v="CTKN"/>
    <x v="0"/>
    <x v="28"/>
    <n v="15465000"/>
    <n v="15465000"/>
    <n v="15"/>
    <n v="231975000"/>
  </r>
  <r>
    <s v="48H-00027"/>
    <d v="2022-03-02T00:00:00"/>
    <s v="0003949"/>
    <x v="0"/>
    <x v="0"/>
    <s v="CTKN"/>
    <x v="0"/>
    <x v="15"/>
    <n v="15214000"/>
    <n v="15214000"/>
    <n v="15"/>
    <n v="228210000"/>
  </r>
  <r>
    <s v="83C-05167"/>
    <d v="2022-03-02T00:00:00"/>
    <s v="0003938"/>
    <x v="4"/>
    <x v="4"/>
    <s v="CTTLOI"/>
    <x v="35"/>
    <x v="24"/>
    <n v="18804000"/>
    <n v="18804000"/>
    <n v="3"/>
    <n v="56412000"/>
  </r>
  <r>
    <s v="83C-05167"/>
    <d v="2022-03-02T00:00:00"/>
    <s v="0003938"/>
    <x v="4"/>
    <x v="4"/>
    <s v="CTTLOI"/>
    <x v="35"/>
    <x v="2"/>
    <n v="19458000"/>
    <n v="19458000"/>
    <n v="2.5"/>
    <n v="48645000"/>
  </r>
  <r>
    <s v="47C-11300"/>
    <d v="2022-03-02T00:00:00"/>
    <s v="0003947"/>
    <x v="18"/>
    <x v="18"/>
    <s v="CTTCH"/>
    <x v="23"/>
    <x v="13"/>
    <n v="16242000"/>
    <n v="16242000"/>
    <n v="12"/>
    <n v="194904000"/>
  </r>
  <r>
    <s v="47C-11300"/>
    <d v="2022-03-02T00:00:00"/>
    <s v="0003947"/>
    <x v="18"/>
    <x v="18"/>
    <s v="CTTCH"/>
    <x v="23"/>
    <x v="54"/>
    <n v="15657000"/>
    <n v="15657000"/>
    <n v="7"/>
    <n v="109599000"/>
  </r>
  <r>
    <s v="47C-11300"/>
    <d v="2022-03-02T00:00:00"/>
    <s v="0003947"/>
    <x v="18"/>
    <x v="18"/>
    <s v="CTTCH"/>
    <x v="23"/>
    <x v="20"/>
    <n v="15365000"/>
    <n v="15365000"/>
    <n v="8"/>
    <n v="122920000"/>
  </r>
  <r>
    <s v="47C-11300"/>
    <d v="2022-03-02T00:00:00"/>
    <s v="0003947"/>
    <x v="18"/>
    <x v="18"/>
    <s v="CTTCH"/>
    <x v="23"/>
    <x v="42"/>
    <n v="15532000"/>
    <n v="15532000"/>
    <n v="5"/>
    <n v="77660000"/>
  </r>
  <r>
    <s v="60C-27252"/>
    <d v="2022-03-02T00:00:00"/>
    <s v="0003939"/>
    <x v="6"/>
    <x v="6"/>
    <s v="CTVTUYET"/>
    <x v="22"/>
    <x v="7"/>
    <n v="15918000"/>
    <n v="15918000"/>
    <n v="34"/>
    <n v="541212000"/>
  </r>
  <r>
    <s v="86C-08324"/>
    <d v="2022-03-02T00:00:00"/>
    <s v="0003940"/>
    <x v="19"/>
    <x v="19"/>
    <s v="CTPTH"/>
    <x v="24"/>
    <x v="7"/>
    <n v="15918000"/>
    <n v="15918000"/>
    <n v="35"/>
    <n v="557130000"/>
  </r>
  <r>
    <s v="86C-08324"/>
    <d v="2022-03-02T00:00:00"/>
    <s v="0003940"/>
    <x v="19"/>
    <x v="19"/>
    <s v="CTPTH"/>
    <x v="24"/>
    <x v="4"/>
    <n v="15976000"/>
    <n v="15976000"/>
    <n v="10"/>
    <n v="159760000"/>
  </r>
  <r>
    <s v="86C-08324"/>
    <d v="2022-03-02T00:00:00"/>
    <s v="0003940"/>
    <x v="19"/>
    <x v="19"/>
    <s v="CTPTH"/>
    <x v="24"/>
    <x v="2"/>
    <n v="19458000"/>
    <n v="19458000"/>
    <n v="5"/>
    <n v="97290000"/>
  </r>
  <r>
    <s v="81C-17577"/>
    <d v="2022-03-03T00:00:00"/>
    <s v="0003958"/>
    <x v="18"/>
    <x v="18"/>
    <s v="CTHCH"/>
    <x v="45"/>
    <x v="18"/>
    <n v="12360000"/>
    <n v="12360000"/>
    <n v="20"/>
    <n v="247200000"/>
  </r>
  <r>
    <s v="66C-10949"/>
    <d v="2022-03-03T00:00:00"/>
    <s v="0003959"/>
    <x v="13"/>
    <x v="13"/>
    <s v="DNKH"/>
    <x v="15"/>
    <x v="12"/>
    <n v="16206000"/>
    <n v="16206000"/>
    <n v="21"/>
    <n v="340326000"/>
  </r>
  <r>
    <s v="63K-3057"/>
    <d v="2022-03-03T00:00:00"/>
    <s v="0003961"/>
    <x v="3"/>
    <x v="3"/>
    <s v="CTHN"/>
    <x v="4"/>
    <x v="2"/>
    <n v="19458000"/>
    <n v="19458000"/>
    <n v="15"/>
    <n v="291870000"/>
  </r>
  <r>
    <s v="63K-3057"/>
    <d v="2022-03-03T00:00:00"/>
    <s v="0003961"/>
    <x v="3"/>
    <x v="3"/>
    <s v="CTHN"/>
    <x v="4"/>
    <x v="39"/>
    <n v="19527000"/>
    <n v="19527000"/>
    <n v="2"/>
    <n v="39054000"/>
  </r>
  <r>
    <s v="95H-00454"/>
    <d v="2022-03-03T00:00:00"/>
    <s v="0003952"/>
    <x v="13"/>
    <x v="13"/>
    <s v="DNKH"/>
    <x v="15"/>
    <x v="26"/>
    <n v="16235000"/>
    <n v="16235000"/>
    <n v="7.6000000000000005"/>
    <n v="123386000"/>
  </r>
  <r>
    <s v="62C-00399"/>
    <d v="2022-03-03T00:00:00"/>
    <s v="0003953"/>
    <x v="13"/>
    <x v="13"/>
    <s v="DNKH"/>
    <x v="15"/>
    <x v="3"/>
    <n v="17078000"/>
    <n v="17078000"/>
    <n v="16"/>
    <n v="273248000"/>
  </r>
  <r>
    <s v="66C-04262"/>
    <d v="2022-03-03T00:00:00"/>
    <s v="0003954"/>
    <x v="13"/>
    <x v="13"/>
    <s v="DNKH"/>
    <x v="15"/>
    <x v="5"/>
    <n v="15810000"/>
    <n v="15810000"/>
    <n v="3"/>
    <n v="47430000"/>
  </r>
  <r>
    <s v="66C-04262"/>
    <d v="2022-03-03T00:00:00"/>
    <s v="0003954"/>
    <x v="13"/>
    <x v="13"/>
    <s v="DNKH"/>
    <x v="15"/>
    <x v="7"/>
    <n v="15918000"/>
    <n v="15918000"/>
    <n v="2"/>
    <n v="31836000"/>
  </r>
  <r>
    <s v="66C-04262"/>
    <d v="2022-03-03T00:00:00"/>
    <s v="0003954"/>
    <x v="13"/>
    <x v="13"/>
    <s v="DNKH"/>
    <x v="15"/>
    <x v="12"/>
    <n v="16206000"/>
    <n v="16206000"/>
    <n v="2.5"/>
    <n v="40515000"/>
  </r>
  <r>
    <s v="66C-04262"/>
    <d v="2022-03-03T00:00:00"/>
    <s v="0003954"/>
    <x v="13"/>
    <x v="13"/>
    <s v="DNKH"/>
    <x v="15"/>
    <x v="13"/>
    <n v="16242000"/>
    <n v="16242000"/>
    <n v="1"/>
    <n v="16242000"/>
  </r>
  <r>
    <s v="66C-04262"/>
    <d v="2022-03-03T00:00:00"/>
    <s v="0003954"/>
    <x v="13"/>
    <x v="13"/>
    <s v="DNKH"/>
    <x v="15"/>
    <x v="9"/>
    <n v="19403000"/>
    <n v="19403000"/>
    <n v="0.5"/>
    <n v="9701500"/>
  </r>
  <r>
    <s v="62C-12896"/>
    <d v="2022-03-03T00:00:00"/>
    <s v="0003955"/>
    <x v="3"/>
    <x v="3"/>
    <s v="CTHN"/>
    <x v="4"/>
    <x v="1"/>
    <n v="19565000"/>
    <n v="19565000"/>
    <n v="7"/>
    <n v="136955000"/>
  </r>
  <r>
    <s v="68C-01485"/>
    <d v="2022-03-03T00:00:00"/>
    <s v="0003956"/>
    <x v="3"/>
    <x v="3"/>
    <s v="CTHN"/>
    <x v="4"/>
    <x v="2"/>
    <n v="19458000"/>
    <n v="19458000"/>
    <n v="15"/>
    <n v="291870000"/>
  </r>
  <r>
    <s v="93C-09007"/>
    <d v="2022-03-03T00:00:00"/>
    <s v="0003963"/>
    <x v="0"/>
    <x v="0"/>
    <s v="CTKN"/>
    <x v="0"/>
    <x v="15"/>
    <n v="15214000"/>
    <n v="15214000"/>
    <n v="15"/>
    <n v="228210000"/>
  </r>
  <r>
    <s v="93C-09007"/>
    <d v="2022-03-03T00:00:00"/>
    <s v="0003963"/>
    <x v="0"/>
    <x v="0"/>
    <s v="CTKN"/>
    <x v="0"/>
    <x v="1"/>
    <n v="19565000"/>
    <n v="19565000"/>
    <n v="15"/>
    <n v="293475000"/>
  </r>
  <r>
    <s v="93C-09007"/>
    <d v="2022-03-03T00:00:00"/>
    <s v="0003963"/>
    <x v="0"/>
    <x v="0"/>
    <s v="CTKN"/>
    <x v="0"/>
    <x v="32"/>
    <n v="16080000"/>
    <n v="16080000"/>
    <n v="5"/>
    <n v="80400000"/>
  </r>
  <r>
    <s v="48C-00467"/>
    <d v="2022-03-03T00:00:00"/>
    <s v="0003965"/>
    <x v="0"/>
    <x v="0"/>
    <s v="CTKN"/>
    <x v="0"/>
    <x v="18"/>
    <n v="12360000"/>
    <n v="12360000"/>
    <n v="10"/>
    <n v="123600000"/>
  </r>
  <r>
    <s v="48C-00467"/>
    <d v="2022-03-03T00:00:00"/>
    <s v="0003966"/>
    <x v="0"/>
    <x v="0"/>
    <s v="CTKN"/>
    <x v="0"/>
    <x v="15"/>
    <n v="15214000"/>
    <n v="15214000"/>
    <n v="15"/>
    <n v="228210000"/>
  </r>
  <r>
    <s v="LA-07759"/>
    <d v="2022-03-03T00:00:00"/>
    <s v="0003967"/>
    <x v="10"/>
    <x v="10"/>
    <s v="CTCDV"/>
    <x v="69"/>
    <x v="2"/>
    <n v="19458000"/>
    <n v="19458000"/>
    <n v="160"/>
    <n v="3113280000"/>
  </r>
  <r>
    <s v="LA-07759"/>
    <d v="2022-03-03T00:00:00"/>
    <s v="0003967"/>
    <x v="10"/>
    <x v="10"/>
    <s v="CTCDV"/>
    <x v="69"/>
    <x v="8"/>
    <n v="20768000"/>
    <n v="20768000"/>
    <n v="30"/>
    <n v="623040000"/>
  </r>
  <r>
    <s v="LA-07759"/>
    <d v="2022-03-03T00:00:00"/>
    <s v="0003967"/>
    <x v="10"/>
    <x v="10"/>
    <s v="CTCDV"/>
    <x v="69"/>
    <x v="5"/>
    <n v="15810000"/>
    <n v="15810000"/>
    <n v="20"/>
    <n v="316200000"/>
  </r>
  <r>
    <s v="LA-07759"/>
    <d v="2022-03-03T00:00:00"/>
    <s v="0003967"/>
    <x v="10"/>
    <x v="10"/>
    <s v="CTCDV"/>
    <x v="69"/>
    <x v="7"/>
    <n v="15918000"/>
    <n v="15918000"/>
    <n v="10"/>
    <n v="159180000"/>
  </r>
  <r>
    <s v="76C-04632"/>
    <d v="2022-03-03T00:00:00"/>
    <s v="0003957"/>
    <x v="5"/>
    <x v="5"/>
    <s v="CTTTR"/>
    <x v="16"/>
    <x v="4"/>
    <n v="15976000"/>
    <n v="15976000"/>
    <n v="12"/>
    <n v="191712000"/>
  </r>
  <r>
    <s v="76C-04632"/>
    <d v="2022-03-03T00:00:00"/>
    <s v="0003957"/>
    <x v="5"/>
    <x v="5"/>
    <s v="CTTTR"/>
    <x v="16"/>
    <x v="13"/>
    <n v="16242000"/>
    <n v="16242000"/>
    <n v="10"/>
    <n v="162420000"/>
  </r>
  <r>
    <s v="76C-04632"/>
    <d v="2022-03-03T00:00:00"/>
    <s v="0003957"/>
    <x v="5"/>
    <x v="5"/>
    <s v="CTTTR"/>
    <x v="16"/>
    <x v="20"/>
    <n v="15365000"/>
    <n v="15365000"/>
    <n v="18"/>
    <n v="276570000"/>
  </r>
  <r>
    <s v="76C-04632"/>
    <d v="2022-03-03T00:00:00"/>
    <s v="0003957"/>
    <x v="5"/>
    <x v="5"/>
    <s v="CTTTR"/>
    <x v="16"/>
    <x v="42"/>
    <n v="15532000"/>
    <n v="15532000"/>
    <n v="10"/>
    <n v="155320000"/>
  </r>
  <r>
    <s v="83C-05167"/>
    <d v="2022-03-03T00:00:00"/>
    <s v="0003950"/>
    <x v="4"/>
    <x v="4"/>
    <s v="CTTLOI"/>
    <x v="35"/>
    <x v="2"/>
    <n v="19458000"/>
    <n v="19458000"/>
    <n v="5"/>
    <n v="97290000"/>
  </r>
  <r>
    <s v="83C-05167"/>
    <d v="2022-03-03T00:00:00"/>
    <s v="0003950"/>
    <x v="4"/>
    <x v="4"/>
    <s v="CTTLOI"/>
    <x v="35"/>
    <x v="10"/>
    <n v="17770000"/>
    <n v="17770000"/>
    <n v="0.5"/>
    <n v="8885000"/>
  </r>
  <r>
    <s v="AG-24574"/>
    <d v="2022-03-03T00:00:00"/>
    <s v="0003960"/>
    <x v="21"/>
    <x v="21"/>
    <s v="CTNKH"/>
    <x v="34"/>
    <x v="1"/>
    <n v="19565000"/>
    <n v="19565000"/>
    <n v="220"/>
    <n v="4304300000"/>
  </r>
  <r>
    <s v="AG-24574"/>
    <d v="2022-03-03T00:00:00"/>
    <s v="0003960"/>
    <x v="21"/>
    <x v="21"/>
    <s v="CTNKH"/>
    <x v="34"/>
    <x v="26"/>
    <n v="16235000"/>
    <n v="16235000"/>
    <n v="100"/>
    <n v="1623500000"/>
  </r>
  <r>
    <s v="86C-08658"/>
    <d v="2022-03-03T00:00:00"/>
    <s v="0003962"/>
    <x v="19"/>
    <x v="19"/>
    <s v="CTPTH"/>
    <x v="24"/>
    <x v="6"/>
    <n v="17129000"/>
    <n v="17129000"/>
    <n v="10"/>
    <n v="171290000"/>
  </r>
  <r>
    <s v="86C-08658"/>
    <d v="2022-03-03T00:00:00"/>
    <s v="0003962"/>
    <x v="19"/>
    <x v="19"/>
    <s v="CTPTH"/>
    <x v="24"/>
    <x v="5"/>
    <n v="15810000"/>
    <n v="15810000"/>
    <n v="5"/>
    <n v="79050000"/>
  </r>
  <r>
    <s v="86C-08658"/>
    <d v="2022-03-03T00:00:00"/>
    <s v="0003962"/>
    <x v="19"/>
    <x v="19"/>
    <s v="CTPTH"/>
    <x v="24"/>
    <x v="7"/>
    <n v="15918000"/>
    <n v="15918000"/>
    <n v="20"/>
    <n v="318360000"/>
  </r>
  <r>
    <s v="86C-08658"/>
    <d v="2022-03-03T00:00:00"/>
    <s v="0003962"/>
    <x v="19"/>
    <x v="19"/>
    <s v="CTPTH"/>
    <x v="24"/>
    <x v="3"/>
    <n v="17078000"/>
    <n v="17078000"/>
    <n v="5"/>
    <n v="85390000"/>
  </r>
  <r>
    <s v="86C-08658"/>
    <d v="2022-03-03T00:00:00"/>
    <s v="0003962"/>
    <x v="19"/>
    <x v="19"/>
    <s v="CTPTH"/>
    <x v="24"/>
    <x v="1"/>
    <n v="19565000"/>
    <n v="19565000"/>
    <n v="5"/>
    <n v="97825000"/>
  </r>
  <r>
    <s v="86C-08658"/>
    <d v="2022-03-03T00:00:00"/>
    <s v="0003962"/>
    <x v="19"/>
    <x v="19"/>
    <s v="CTPTH"/>
    <x v="24"/>
    <x v="4"/>
    <n v="15976000"/>
    <n v="15976000"/>
    <n v="5"/>
    <n v="79880000"/>
  </r>
  <r>
    <s v="60C-27903"/>
    <d v="2022-03-03T00:00:00"/>
    <s v="0003964"/>
    <x v="6"/>
    <x v="6"/>
    <s v="CTVTTV"/>
    <x v="8"/>
    <x v="7"/>
    <n v="15918000"/>
    <n v="15918000"/>
    <n v="5"/>
    <n v="79590000"/>
  </r>
  <r>
    <s v="60C-27903"/>
    <d v="2022-03-03T00:00:00"/>
    <s v="0003964"/>
    <x v="6"/>
    <x v="6"/>
    <s v="CTVTTV"/>
    <x v="8"/>
    <x v="5"/>
    <n v="15810000"/>
    <n v="15810000"/>
    <n v="6"/>
    <n v="94860000"/>
  </r>
  <r>
    <s v="83C-03681"/>
    <d v="2022-03-03T00:00:00"/>
    <s v="0003951"/>
    <x v="4"/>
    <x v="4"/>
    <s v="CTTPHA"/>
    <x v="6"/>
    <x v="2"/>
    <n v="19458000"/>
    <n v="19458000"/>
    <n v="35"/>
    <n v="681030000"/>
  </r>
  <r>
    <s v="62C-00868"/>
    <d v="2022-03-04T00:00:00"/>
    <s v="0003971"/>
    <x v="2"/>
    <x v="2"/>
    <s v="CTUN"/>
    <x v="2"/>
    <x v="1"/>
    <n v="19565000"/>
    <n v="19565000"/>
    <n v="6"/>
    <n v="117390000"/>
  </r>
  <r>
    <s v="62C-00868"/>
    <d v="2022-03-04T00:00:00"/>
    <s v="0003971"/>
    <x v="2"/>
    <x v="2"/>
    <s v="CTUN"/>
    <x v="2"/>
    <x v="3"/>
    <n v="17078000"/>
    <n v="17078000"/>
    <n v="5"/>
    <n v="85390000"/>
  </r>
  <r>
    <s v="62C-00868"/>
    <d v="2022-03-04T00:00:00"/>
    <s v="0003971"/>
    <x v="2"/>
    <x v="2"/>
    <s v="CTUN"/>
    <x v="2"/>
    <x v="4"/>
    <n v="15976000"/>
    <n v="15976000"/>
    <n v="5"/>
    <n v="79880000"/>
  </r>
  <r>
    <s v="95H-00454"/>
    <d v="2022-03-04T00:00:00"/>
    <s v="0003972"/>
    <x v="13"/>
    <x v="13"/>
    <s v="DNKH"/>
    <x v="15"/>
    <x v="26"/>
    <n v="16235000"/>
    <n v="16235000"/>
    <n v="7.6000000000000005"/>
    <n v="123386000"/>
  </r>
  <r>
    <s v="66C-03272"/>
    <d v="2022-03-04T00:00:00"/>
    <s v="0003974"/>
    <x v="13"/>
    <x v="13"/>
    <s v="DNKH"/>
    <x v="15"/>
    <x v="10"/>
    <n v="17770000"/>
    <n v="17770000"/>
    <n v="6"/>
    <n v="106620000"/>
  </r>
  <r>
    <s v="66C-03272"/>
    <d v="2022-03-04T00:00:00"/>
    <s v="0003974"/>
    <x v="13"/>
    <x v="13"/>
    <s v="DNKH"/>
    <x v="15"/>
    <x v="2"/>
    <n v="19458000"/>
    <n v="19458000"/>
    <n v="4"/>
    <n v="77832000"/>
  </r>
  <r>
    <s v="66C-03272"/>
    <d v="2022-03-04T00:00:00"/>
    <s v="0003974"/>
    <x v="13"/>
    <x v="13"/>
    <s v="DNKH"/>
    <x v="15"/>
    <x v="7"/>
    <n v="15918000"/>
    <n v="15918000"/>
    <n v="4"/>
    <n v="63672000"/>
  </r>
  <r>
    <s v="66C-03272"/>
    <d v="2022-03-04T00:00:00"/>
    <s v="0003974"/>
    <x v="13"/>
    <x v="13"/>
    <s v="DNKH"/>
    <x v="15"/>
    <x v="13"/>
    <n v="16242000"/>
    <n v="16242000"/>
    <n v="5"/>
    <n v="81210000"/>
  </r>
  <r>
    <s v="66C-03272"/>
    <d v="2022-03-04T00:00:00"/>
    <s v="0003974"/>
    <x v="13"/>
    <x v="13"/>
    <s v="DNKH"/>
    <x v="15"/>
    <x v="12"/>
    <n v="16206000"/>
    <n v="16206000"/>
    <n v="1.5"/>
    <n v="24309000"/>
  </r>
  <r>
    <s v="62C-04506"/>
    <d v="2022-03-04T00:00:00"/>
    <s v="0003977"/>
    <x v="3"/>
    <x v="3"/>
    <s v="CTHN"/>
    <x v="4"/>
    <x v="3"/>
    <n v="17078000"/>
    <n v="17078000"/>
    <n v="5.5"/>
    <n v="93929000"/>
  </r>
  <r>
    <s v="62C-00868"/>
    <d v="2022-03-04T00:00:00"/>
    <s v="0003988"/>
    <x v="2"/>
    <x v="2"/>
    <s v="CTUN"/>
    <x v="2"/>
    <x v="1"/>
    <n v="19565000"/>
    <n v="19565000"/>
    <n v="16"/>
    <n v="313040000"/>
  </r>
  <r>
    <s v="62C-03854"/>
    <d v="2022-03-04T00:00:00"/>
    <s v="0003989"/>
    <x v="2"/>
    <x v="2"/>
    <s v="CTUN"/>
    <x v="2"/>
    <x v="1"/>
    <n v="19565000"/>
    <n v="19565000"/>
    <n v="17"/>
    <n v="332605000"/>
  </r>
  <r>
    <s v="62C-04030"/>
    <d v="2022-03-04T00:00:00"/>
    <s v="0003990"/>
    <x v="13"/>
    <x v="13"/>
    <s v="DNKH"/>
    <x v="15"/>
    <x v="2"/>
    <n v="19458000"/>
    <n v="19458000"/>
    <n v="17"/>
    <n v="330786000"/>
  </r>
  <r>
    <s v="62C-04747"/>
    <d v="2022-03-04T00:00:00"/>
    <s v="0003991"/>
    <x v="2"/>
    <x v="2"/>
    <s v="CTUN"/>
    <x v="2"/>
    <x v="25"/>
    <n v="17548000"/>
    <n v="17548000"/>
    <n v="5"/>
    <n v="87740000"/>
  </r>
  <r>
    <s v="62C-04747"/>
    <d v="2022-03-04T00:00:00"/>
    <s v="0003991"/>
    <x v="2"/>
    <x v="2"/>
    <s v="CTUN"/>
    <x v="2"/>
    <x v="1"/>
    <n v="19565000"/>
    <n v="19565000"/>
    <n v="12"/>
    <n v="234780000"/>
  </r>
  <r>
    <s v="68C-02956"/>
    <d v="2022-03-04T00:00:00"/>
    <s v="0003992"/>
    <x v="13"/>
    <x v="13"/>
    <s v="DNKH"/>
    <x v="15"/>
    <x v="25"/>
    <n v="17548000"/>
    <n v="17548000"/>
    <n v="4"/>
    <n v="70192000"/>
  </r>
  <r>
    <s v="68C-02956"/>
    <d v="2022-03-04T00:00:00"/>
    <s v="0003992"/>
    <x v="13"/>
    <x v="13"/>
    <s v="DNKH"/>
    <x v="15"/>
    <x v="8"/>
    <n v="20768000"/>
    <n v="20768000"/>
    <n v="12"/>
    <n v="249216000"/>
  </r>
  <r>
    <s v="47C-11708"/>
    <d v="2022-03-04T00:00:00"/>
    <s v="0003993"/>
    <x v="18"/>
    <x v="18"/>
    <s v="CTHCH"/>
    <x v="45"/>
    <x v="18"/>
    <n v="12360000"/>
    <n v="12360000"/>
    <n v="40"/>
    <n v="494400000"/>
  </r>
  <r>
    <s v="47C-11708"/>
    <d v="2022-03-04T00:00:00"/>
    <s v="0003994"/>
    <x v="18"/>
    <x v="18"/>
    <s v="CTHCH"/>
    <x v="45"/>
    <x v="13"/>
    <n v="16242000"/>
    <n v="16242000"/>
    <n v="10"/>
    <n v="162420000"/>
  </r>
  <r>
    <s v="AG-06779"/>
    <d v="2022-03-04T00:00:00"/>
    <s v="0003999"/>
    <x v="17"/>
    <x v="17"/>
    <s v="CTHHO"/>
    <x v="25"/>
    <x v="25"/>
    <n v="17548000"/>
    <n v="17548000"/>
    <n v="15"/>
    <n v="263220000"/>
  </r>
  <r>
    <s v="AG-06779"/>
    <d v="2022-03-04T00:00:00"/>
    <s v="0003999"/>
    <x v="17"/>
    <x v="17"/>
    <s v="CTHHO"/>
    <x v="25"/>
    <x v="26"/>
    <n v="16235000"/>
    <n v="16235000"/>
    <n v="15"/>
    <n v="243525000"/>
  </r>
  <r>
    <s v="AG-06779"/>
    <d v="2022-03-04T00:00:00"/>
    <s v="0003999"/>
    <x v="17"/>
    <x v="17"/>
    <s v="CTHHO"/>
    <x v="25"/>
    <x v="9"/>
    <n v="19403000"/>
    <n v="19403000"/>
    <n v="7"/>
    <n v="135821000"/>
  </r>
  <r>
    <s v="AG-06779"/>
    <d v="2022-03-04T00:00:00"/>
    <s v="0003999"/>
    <x v="17"/>
    <x v="17"/>
    <s v="CTHHO"/>
    <x v="25"/>
    <x v="15"/>
    <n v="15214000"/>
    <n v="15214000"/>
    <n v="10"/>
    <n v="152140000"/>
  </r>
  <r>
    <s v="AG-06779"/>
    <d v="2022-03-04T00:00:00"/>
    <s v="0003999"/>
    <x v="17"/>
    <x v="17"/>
    <s v="CTHHO"/>
    <x v="25"/>
    <x v="2"/>
    <n v="19458000"/>
    <n v="19458000"/>
    <n v="23"/>
    <n v="447534000"/>
  </r>
  <r>
    <s v="AG-06779"/>
    <d v="2022-03-04T00:00:00"/>
    <s v="0003999"/>
    <x v="17"/>
    <x v="17"/>
    <s v="CTHHO"/>
    <x v="25"/>
    <x v="8"/>
    <n v="20768000"/>
    <n v="20768000"/>
    <n v="30"/>
    <n v="623040000"/>
  </r>
  <r>
    <s v="62H-01534"/>
    <d v="2022-03-04T00:00:00"/>
    <s v="0004000"/>
    <x v="3"/>
    <x v="3"/>
    <s v="CTHN"/>
    <x v="4"/>
    <x v="1"/>
    <n v="19565000"/>
    <n v="19565000"/>
    <n v="7"/>
    <n v="136955000"/>
  </r>
  <r>
    <s v="93C-06713"/>
    <d v="2022-03-04T00:00:00"/>
    <s v="0003970"/>
    <x v="0"/>
    <x v="0"/>
    <s v="CTKN"/>
    <x v="0"/>
    <x v="15"/>
    <n v="15214000"/>
    <n v="15214000"/>
    <n v="35"/>
    <n v="532490000"/>
  </r>
  <r>
    <s v="LA-06440"/>
    <d v="2022-03-04T00:00:00"/>
    <s v="0003979"/>
    <x v="10"/>
    <x v="10"/>
    <s v="CTCDV"/>
    <x v="69"/>
    <x v="7"/>
    <n v="15918000"/>
    <n v="15918000"/>
    <n v="10"/>
    <n v="159180000"/>
  </r>
  <r>
    <s v="LA-06440"/>
    <d v="2022-03-04T00:00:00"/>
    <s v="0003979"/>
    <x v="10"/>
    <x v="10"/>
    <s v="CTCDV"/>
    <x v="69"/>
    <x v="3"/>
    <n v="17078000"/>
    <n v="17078000"/>
    <n v="55"/>
    <n v="939290000"/>
  </r>
  <r>
    <s v="LA-06440"/>
    <d v="2022-03-04T00:00:00"/>
    <s v="0003979"/>
    <x v="10"/>
    <x v="10"/>
    <s v="CTCDV"/>
    <x v="69"/>
    <x v="4"/>
    <n v="15976000"/>
    <n v="15976000"/>
    <n v="45"/>
    <n v="718920000"/>
  </r>
  <r>
    <s v="LA-06440"/>
    <d v="2022-03-04T00:00:00"/>
    <s v="0003979"/>
    <x v="10"/>
    <x v="10"/>
    <s v="CTCDV"/>
    <x v="69"/>
    <x v="26"/>
    <n v="16235000"/>
    <n v="16235000"/>
    <n v="25"/>
    <n v="405875000"/>
  </r>
  <r>
    <s v="LA-06440"/>
    <d v="2022-03-04T00:00:00"/>
    <s v="0003979"/>
    <x v="10"/>
    <x v="10"/>
    <s v="CTCDV"/>
    <x v="69"/>
    <x v="12"/>
    <n v="16206000"/>
    <n v="16206000"/>
    <n v="25"/>
    <n v="405150000"/>
  </r>
  <r>
    <s v="LA-06440"/>
    <d v="2022-03-04T00:00:00"/>
    <s v="0003979"/>
    <x v="10"/>
    <x v="10"/>
    <s v="CTCDV"/>
    <x v="69"/>
    <x v="13"/>
    <n v="16242000"/>
    <n v="16242000"/>
    <n v="20"/>
    <n v="324840000"/>
  </r>
  <r>
    <s v="50H-12137"/>
    <d v="2022-03-04T00:00:00"/>
    <s v="0003997"/>
    <x v="0"/>
    <x v="0"/>
    <s v="CTKN"/>
    <x v="0"/>
    <x v="35"/>
    <n v="18530000"/>
    <n v="18530000"/>
    <n v="20"/>
    <n v="370600000"/>
  </r>
  <r>
    <s v="93C-07127"/>
    <d v="2022-03-04T00:00:00"/>
    <s v="0004001"/>
    <x v="0"/>
    <x v="0"/>
    <s v="CTKN"/>
    <x v="0"/>
    <x v="15"/>
    <n v="15214000"/>
    <n v="15214000"/>
    <n v="35"/>
    <n v="532490000"/>
  </r>
  <r>
    <s v="AG-21102"/>
    <d v="2022-03-04T00:00:00"/>
    <s v="0003968"/>
    <x v="26"/>
    <x v="26"/>
    <s v="CTTMAN"/>
    <x v="61"/>
    <x v="1"/>
    <n v="19565000"/>
    <n v="19565000"/>
    <n v="370"/>
    <n v="7239050000"/>
  </r>
  <r>
    <s v="AG-21102"/>
    <d v="2022-03-04T00:00:00"/>
    <s v="0003968"/>
    <x v="26"/>
    <x v="26"/>
    <s v="CTTMAN"/>
    <x v="61"/>
    <x v="26"/>
    <n v="16235000"/>
    <n v="16235000"/>
    <n v="30"/>
    <n v="487050000"/>
  </r>
  <r>
    <s v="62C-07774"/>
    <d v="2022-03-04T00:00:00"/>
    <s v="0003975"/>
    <x v="3"/>
    <x v="3"/>
    <s v="CTANG"/>
    <x v="5"/>
    <x v="2"/>
    <n v="19458000"/>
    <n v="19458000"/>
    <n v="4"/>
    <n v="77832000"/>
  </r>
  <r>
    <s v="62C-07774"/>
    <d v="2022-03-04T00:00:00"/>
    <s v="0003975"/>
    <x v="3"/>
    <x v="3"/>
    <s v="CTANG"/>
    <x v="5"/>
    <x v="1"/>
    <n v="19565000"/>
    <n v="19565000"/>
    <n v="1.5"/>
    <n v="29347500"/>
  </r>
  <r>
    <s v="AG-11535"/>
    <d v="2022-03-04T00:00:00"/>
    <s v="0003986"/>
    <x v="4"/>
    <x v="4"/>
    <s v="CTTLOI"/>
    <x v="35"/>
    <x v="2"/>
    <n v="19458000"/>
    <n v="19458000"/>
    <n v="50"/>
    <n v="972900000"/>
  </r>
  <r>
    <s v="AG-11535"/>
    <d v="2022-03-04T00:00:00"/>
    <s v="0003986"/>
    <x v="4"/>
    <x v="4"/>
    <s v="CTTLOI"/>
    <x v="35"/>
    <x v="10"/>
    <n v="17770000"/>
    <n v="17770000"/>
    <n v="30"/>
    <n v="533100000"/>
  </r>
  <r>
    <s v="AG-11535"/>
    <d v="2022-03-04T00:00:00"/>
    <s v="0003986"/>
    <x v="4"/>
    <x v="4"/>
    <s v="CTTLOI"/>
    <x v="35"/>
    <x v="24"/>
    <n v="18804000"/>
    <n v="18804000"/>
    <n v="45"/>
    <n v="846180000"/>
  </r>
  <r>
    <s v="AG-11535"/>
    <d v="2022-03-04T00:00:00"/>
    <s v="0003986"/>
    <x v="4"/>
    <x v="4"/>
    <s v="CTTLOI"/>
    <x v="35"/>
    <x v="37"/>
    <n v="18300000"/>
    <n v="18300000"/>
    <n v="5"/>
    <n v="91500000"/>
  </r>
  <r>
    <s v="AG-11535"/>
    <d v="2022-03-04T00:00:00"/>
    <s v="0003986"/>
    <x v="4"/>
    <x v="4"/>
    <s v="CTTLOI"/>
    <x v="35"/>
    <x v="9"/>
    <n v="19403000"/>
    <n v="19403000"/>
    <n v="10"/>
    <n v="194030000"/>
  </r>
  <r>
    <s v="47C-16174"/>
    <d v="2022-03-04T00:00:00"/>
    <s v="0003995"/>
    <x v="18"/>
    <x v="18"/>
    <s v="CTTCH"/>
    <x v="23"/>
    <x v="18"/>
    <n v="12360000"/>
    <n v="12360000"/>
    <n v="32"/>
    <n v="395520000"/>
  </r>
  <r>
    <s v="47C-16174"/>
    <d v="2022-03-04T00:00:00"/>
    <s v="0003996"/>
    <x v="18"/>
    <x v="18"/>
    <s v="CTTCH"/>
    <x v="23"/>
    <x v="35"/>
    <n v="18530000"/>
    <n v="18530000"/>
    <n v="15"/>
    <n v="277950000"/>
  </r>
  <r>
    <s v="60C-13770"/>
    <d v="2022-03-04T00:00:00"/>
    <s v="0003969"/>
    <x v="6"/>
    <x v="6"/>
    <s v="CTVTUYET"/>
    <x v="22"/>
    <x v="5"/>
    <n v="15810000"/>
    <n v="15810000"/>
    <n v="19"/>
    <n v="300390000"/>
  </r>
  <r>
    <s v="63C-08365"/>
    <d v="2022-03-04T00:00:00"/>
    <s v="0003973"/>
    <x v="7"/>
    <x v="7"/>
    <s v="DNTDU"/>
    <x v="9"/>
    <x v="2"/>
    <n v="19458000"/>
    <n v="19458000"/>
    <n v="7"/>
    <n v="136206000"/>
  </r>
  <r>
    <s v="63C-13665"/>
    <d v="2022-03-04T00:00:00"/>
    <s v="0003976"/>
    <x v="7"/>
    <x v="7"/>
    <s v="DNTDU"/>
    <x v="9"/>
    <x v="1"/>
    <n v="19565000"/>
    <n v="19565000"/>
    <n v="18"/>
    <n v="352170000"/>
  </r>
  <r>
    <s v="70C-04716"/>
    <d v="2022-03-04T00:00:00"/>
    <s v="0003978"/>
    <x v="6"/>
    <x v="6"/>
    <s v="CTVTTV"/>
    <x v="8"/>
    <x v="1"/>
    <n v="19565000"/>
    <n v="19565000"/>
    <n v="11"/>
    <n v="215215000"/>
  </r>
  <r>
    <s v="70C-04716"/>
    <d v="2022-03-04T00:00:00"/>
    <s v="0003978"/>
    <x v="6"/>
    <x v="6"/>
    <s v="CTVTTV"/>
    <x v="8"/>
    <x v="26"/>
    <n v="16235000"/>
    <n v="16235000"/>
    <n v="4"/>
    <n v="64940000"/>
  </r>
  <r>
    <s v="BL-2989"/>
    <d v="2022-03-04T00:00:00"/>
    <s v="0003980"/>
    <x v="4"/>
    <x v="4"/>
    <s v="CTTPHA"/>
    <x v="6"/>
    <x v="2"/>
    <n v="19458000"/>
    <n v="19458000"/>
    <n v="200"/>
    <n v="3891600000"/>
  </r>
  <r>
    <s v="50LD-12928"/>
    <d v="2022-03-04T00:00:00"/>
    <s v="0003987"/>
    <x v="27"/>
    <x v="27"/>
    <s v="CTDVS"/>
    <x v="70"/>
    <x v="5"/>
    <n v="15810000"/>
    <n v="15810000"/>
    <n v="10"/>
    <n v="158100000"/>
  </r>
  <r>
    <s v="50LD-12928"/>
    <d v="2022-03-04T00:00:00"/>
    <s v="0003987"/>
    <x v="27"/>
    <x v="27"/>
    <s v="CTDVS"/>
    <x v="70"/>
    <x v="7"/>
    <n v="15918000"/>
    <n v="15918000"/>
    <n v="10"/>
    <n v="159180000"/>
  </r>
  <r>
    <s v="50LD-12928"/>
    <d v="2022-03-04T00:00:00"/>
    <s v="0003987"/>
    <x v="27"/>
    <x v="27"/>
    <s v="CTDVS"/>
    <x v="70"/>
    <x v="8"/>
    <n v="20768000"/>
    <n v="20768000"/>
    <n v="10"/>
    <n v="207680000"/>
  </r>
  <r>
    <s v="49C-22101"/>
    <d v="2022-03-04T00:00:00"/>
    <s v="0003998"/>
    <x v="6"/>
    <x v="6"/>
    <s v="CTVTTV"/>
    <x v="8"/>
    <x v="15"/>
    <n v="15214000"/>
    <n v="15214000"/>
    <n v="55"/>
    <n v="836770000"/>
  </r>
  <r>
    <s v="62C-07058"/>
    <d v="2022-03-05T00:00:00"/>
    <s v="0004003"/>
    <x v="3"/>
    <x v="3"/>
    <s v="CTHN"/>
    <x v="4"/>
    <x v="2"/>
    <n v="19458000"/>
    <n v="19458000"/>
    <n v="7"/>
    <n v="136206000"/>
  </r>
  <r>
    <s v="95H-00454"/>
    <d v="2022-03-05T00:00:00"/>
    <s v="0004007"/>
    <x v="13"/>
    <x v="13"/>
    <s v="DNKH"/>
    <x v="15"/>
    <x v="26"/>
    <n v="16235000"/>
    <n v="16235000"/>
    <n v="7.4"/>
    <n v="120139000"/>
  </r>
  <r>
    <s v="95C-04739"/>
    <d v="2022-03-05T00:00:00"/>
    <s v="0004008"/>
    <x v="13"/>
    <x v="13"/>
    <s v="DNKH"/>
    <x v="15"/>
    <x v="26"/>
    <n v="16235000"/>
    <n v="16235000"/>
    <n v="7.4"/>
    <n v="120139000"/>
  </r>
  <r>
    <s v="62H-01534"/>
    <d v="2022-03-05T00:00:00"/>
    <s v="0004009"/>
    <x v="3"/>
    <x v="3"/>
    <s v="CTHN"/>
    <x v="4"/>
    <x v="1"/>
    <n v="19565000"/>
    <n v="19565000"/>
    <n v="7"/>
    <n v="136955000"/>
  </r>
  <r>
    <s v="64H-4832"/>
    <d v="2022-03-05T00:00:00"/>
    <s v="0004011"/>
    <x v="13"/>
    <x v="13"/>
    <s v="DNKH"/>
    <x v="15"/>
    <x v="9"/>
    <n v="19403000"/>
    <n v="19403000"/>
    <n v="16"/>
    <n v="310448000"/>
  </r>
  <r>
    <s v="62C-07058"/>
    <d v="2022-03-05T00:00:00"/>
    <s v="0004016"/>
    <x v="3"/>
    <x v="3"/>
    <s v="CTHN"/>
    <x v="4"/>
    <x v="1"/>
    <n v="19565000"/>
    <n v="19565000"/>
    <n v="7"/>
    <n v="136955000"/>
  </r>
  <r>
    <s v="81H-00200"/>
    <d v="2022-03-05T00:00:00"/>
    <s v="0004031"/>
    <x v="18"/>
    <x v="18"/>
    <s v="CTHCH"/>
    <x v="45"/>
    <x v="18"/>
    <n v="12360000"/>
    <n v="12360000"/>
    <n v="30"/>
    <n v="370800000"/>
  </r>
  <r>
    <s v="63C-02486"/>
    <d v="2022-03-05T00:00:00"/>
    <s v="0004032"/>
    <x v="13"/>
    <x v="13"/>
    <s v="DNKH"/>
    <x v="15"/>
    <x v="1"/>
    <n v="19565000"/>
    <n v="19565000"/>
    <n v="17"/>
    <n v="332605000"/>
  </r>
  <r>
    <s v="93C-06785"/>
    <d v="2022-03-05T00:00:00"/>
    <s v="0004013"/>
    <x v="0"/>
    <x v="0"/>
    <s v="CTKN"/>
    <x v="0"/>
    <x v="1"/>
    <n v="19565000"/>
    <n v="19565000"/>
    <n v="20"/>
    <n v="391300000"/>
  </r>
  <r>
    <s v="93C-06785"/>
    <d v="2022-03-05T00:00:00"/>
    <s v="0004013"/>
    <x v="0"/>
    <x v="0"/>
    <s v="CTKN"/>
    <x v="0"/>
    <x v="39"/>
    <n v="19527000"/>
    <n v="19527000"/>
    <n v="15"/>
    <n v="292905000"/>
  </r>
  <r>
    <s v="48C-02671"/>
    <d v="2022-03-05T00:00:00"/>
    <s v="0004022"/>
    <x v="0"/>
    <x v="0"/>
    <s v="CTKN"/>
    <x v="0"/>
    <x v="35"/>
    <n v="18530000"/>
    <n v="18530000"/>
    <n v="20"/>
    <n v="370600000"/>
  </r>
  <r>
    <s v="48C-02671"/>
    <d v="2022-03-05T00:00:00"/>
    <s v="0004022"/>
    <x v="0"/>
    <x v="0"/>
    <s v="CTKN"/>
    <x v="0"/>
    <x v="28"/>
    <n v="15465000"/>
    <n v="15465000"/>
    <n v="15"/>
    <n v="231975000"/>
  </r>
  <r>
    <s v="48C-02671"/>
    <d v="2022-03-05T00:00:00"/>
    <s v="0004022"/>
    <x v="0"/>
    <x v="0"/>
    <s v="CTKN"/>
    <x v="0"/>
    <x v="15"/>
    <n v="15214000"/>
    <n v="15214000"/>
    <n v="10"/>
    <n v="152140000"/>
  </r>
  <r>
    <s v="48C-02671"/>
    <d v="2022-03-05T00:00:00"/>
    <s v="0004022"/>
    <x v="0"/>
    <x v="0"/>
    <s v="CTKN"/>
    <x v="0"/>
    <x v="20"/>
    <n v="15365000"/>
    <n v="15365000"/>
    <n v="10"/>
    <n v="153650000"/>
  </r>
  <r>
    <s v="48C-02671"/>
    <d v="2022-03-05T00:00:00"/>
    <s v="0004022"/>
    <x v="0"/>
    <x v="0"/>
    <s v="CTKN"/>
    <x v="0"/>
    <x v="54"/>
    <n v="15657000"/>
    <n v="15657000"/>
    <n v="5"/>
    <n v="78285000"/>
  </r>
  <r>
    <s v="47C-24229"/>
    <d v="2022-03-05T00:00:00"/>
    <s v="0004026"/>
    <x v="0"/>
    <x v="0"/>
    <s v="CTKN"/>
    <x v="0"/>
    <x v="18"/>
    <n v="12360000"/>
    <n v="12360000"/>
    <n v="20"/>
    <n v="247200000"/>
  </r>
  <r>
    <s v="78C-04153"/>
    <d v="2022-03-05T00:00:00"/>
    <s v="0004014"/>
    <x v="5"/>
    <x v="5"/>
    <s v="CTTTR"/>
    <x v="16"/>
    <x v="18"/>
    <n v="12360000"/>
    <n v="12360000"/>
    <n v="50"/>
    <n v="618000000"/>
  </r>
  <r>
    <s v="78C-04153"/>
    <d v="2022-03-05T00:00:00"/>
    <s v="0004015"/>
    <x v="5"/>
    <x v="5"/>
    <s v="CTTTR"/>
    <x v="16"/>
    <x v="1"/>
    <n v="19565000"/>
    <n v="19565000"/>
    <n v="5"/>
    <n v="97825000"/>
  </r>
  <r>
    <s v="78C-04153"/>
    <d v="2022-03-05T00:00:00"/>
    <s v="0004015"/>
    <x v="5"/>
    <x v="5"/>
    <s v="CTTTR"/>
    <x v="16"/>
    <x v="23"/>
    <n v="14168000"/>
    <n v="14168000"/>
    <n v="13"/>
    <n v="184184000"/>
  </r>
  <r>
    <s v="78C-04153"/>
    <d v="2022-03-05T00:00:00"/>
    <s v="0004015"/>
    <x v="5"/>
    <x v="5"/>
    <s v="CTTTR"/>
    <x v="16"/>
    <x v="45"/>
    <n v="16440000"/>
    <n v="16440000"/>
    <n v="7"/>
    <n v="115080000"/>
  </r>
  <r>
    <s v="50H-10116"/>
    <d v="2022-03-05T00:00:00"/>
    <s v="0004017"/>
    <x v="5"/>
    <x v="5"/>
    <s v="CTTTR"/>
    <x v="16"/>
    <x v="4"/>
    <n v="15976000"/>
    <n v="15976000"/>
    <n v="15"/>
    <n v="239640000"/>
  </r>
  <r>
    <s v="50H-10116"/>
    <d v="2022-03-05T00:00:00"/>
    <s v="0004017"/>
    <x v="5"/>
    <x v="5"/>
    <s v="CTTTR"/>
    <x v="16"/>
    <x v="54"/>
    <n v="15657000"/>
    <n v="15657000"/>
    <n v="10"/>
    <n v="156570000"/>
  </r>
  <r>
    <s v="50H-10116"/>
    <d v="2022-03-05T00:00:00"/>
    <s v="0004017"/>
    <x v="5"/>
    <x v="5"/>
    <s v="CTTTR"/>
    <x v="16"/>
    <x v="20"/>
    <n v="15365000"/>
    <n v="15365000"/>
    <n v="5"/>
    <n v="76825000"/>
  </r>
  <r>
    <s v="50H-10116"/>
    <d v="2022-03-05T00:00:00"/>
    <s v="0004017"/>
    <x v="5"/>
    <x v="5"/>
    <s v="CTTTR"/>
    <x v="16"/>
    <x v="15"/>
    <n v="15214000"/>
    <n v="15214000"/>
    <n v="15"/>
    <n v="228210000"/>
  </r>
  <r>
    <s v="HGI-5589"/>
    <d v="2022-03-05T00:00:00"/>
    <s v="0004018"/>
    <x v="4"/>
    <x v="4"/>
    <s v="CTTLOI"/>
    <x v="35"/>
    <x v="25"/>
    <n v="17548000"/>
    <n v="17548000"/>
    <n v="50"/>
    <n v="877400000"/>
  </r>
  <r>
    <s v="HGI-5589"/>
    <d v="2022-03-05T00:00:00"/>
    <s v="0004018"/>
    <x v="4"/>
    <x v="4"/>
    <s v="CTTLOI"/>
    <x v="35"/>
    <x v="26"/>
    <n v="16235000"/>
    <n v="16235000"/>
    <n v="40"/>
    <n v="649400000"/>
  </r>
  <r>
    <s v="HGI-5589"/>
    <d v="2022-03-05T00:00:00"/>
    <s v="0004018"/>
    <x v="4"/>
    <x v="4"/>
    <s v="CTTLOI"/>
    <x v="35"/>
    <x v="12"/>
    <n v="16206000"/>
    <n v="16206000"/>
    <n v="45"/>
    <n v="729270000"/>
  </r>
  <r>
    <s v="HGI-5589"/>
    <d v="2022-03-05T00:00:00"/>
    <s v="0004018"/>
    <x v="4"/>
    <x v="4"/>
    <s v="CTTLOI"/>
    <x v="35"/>
    <x v="13"/>
    <n v="16242000"/>
    <n v="16242000"/>
    <n v="40"/>
    <n v="649680000"/>
  </r>
  <r>
    <s v="HGI-5589"/>
    <d v="2022-03-05T00:00:00"/>
    <s v="0004018"/>
    <x v="4"/>
    <x v="4"/>
    <s v="CTTLOI"/>
    <x v="35"/>
    <x v="1"/>
    <n v="19565000"/>
    <n v="19565000"/>
    <n v="15"/>
    <n v="293475000"/>
  </r>
  <r>
    <s v="HGI-5589"/>
    <d v="2022-03-05T00:00:00"/>
    <s v="0004018"/>
    <x v="4"/>
    <x v="4"/>
    <s v="CTTLOI"/>
    <x v="35"/>
    <x v="3"/>
    <n v="17078000"/>
    <n v="17078000"/>
    <n v="5"/>
    <n v="85390000"/>
  </r>
  <r>
    <s v="HGI-5589"/>
    <d v="2022-03-05T00:00:00"/>
    <s v="0004018"/>
    <x v="4"/>
    <x v="4"/>
    <s v="CTTLOI"/>
    <x v="35"/>
    <x v="4"/>
    <n v="15976000"/>
    <n v="15976000"/>
    <n v="5"/>
    <n v="79880000"/>
  </r>
  <r>
    <s v="CM-25669"/>
    <d v="2022-03-05T00:00:00"/>
    <s v="0004019"/>
    <x v="13"/>
    <x v="13"/>
    <s v="CTHTHANH"/>
    <x v="50"/>
    <x v="1"/>
    <n v="19565000"/>
    <n v="19565000"/>
    <n v="60"/>
    <n v="1173900000"/>
  </r>
  <r>
    <s v="CM-25669"/>
    <d v="2022-03-05T00:00:00"/>
    <s v="0004019"/>
    <x v="13"/>
    <x v="13"/>
    <s v="CTHTHANH"/>
    <x v="50"/>
    <x v="26"/>
    <n v="16235000"/>
    <n v="16235000"/>
    <n v="60"/>
    <n v="974100000"/>
  </r>
  <r>
    <s v="CM-25669"/>
    <d v="2022-03-05T00:00:00"/>
    <s v="0004019"/>
    <x v="13"/>
    <x v="13"/>
    <s v="CTHTHANH"/>
    <x v="50"/>
    <x v="25"/>
    <n v="17548000"/>
    <n v="17548000"/>
    <n v="70"/>
    <n v="1228360000"/>
  </r>
  <r>
    <s v="CM-25669"/>
    <d v="2022-03-05T00:00:00"/>
    <s v="0004019"/>
    <x v="13"/>
    <x v="13"/>
    <s v="CTHTHANH"/>
    <x v="50"/>
    <x v="12"/>
    <n v="16206000"/>
    <n v="16206000"/>
    <n v="50"/>
    <n v="810300000"/>
  </r>
  <r>
    <s v="CM-25669"/>
    <d v="2022-03-05T00:00:00"/>
    <s v="0004019"/>
    <x v="13"/>
    <x v="13"/>
    <s v="CTHTHANH"/>
    <x v="50"/>
    <x v="13"/>
    <n v="16242000"/>
    <n v="16242000"/>
    <n v="50"/>
    <n v="812100000"/>
  </r>
  <r>
    <s v="CM-25669"/>
    <d v="2022-03-05T00:00:00"/>
    <s v="0004019"/>
    <x v="13"/>
    <x v="13"/>
    <s v="CTHTHANH"/>
    <x v="50"/>
    <x v="33"/>
    <n v="16500000"/>
    <n v="16500000"/>
    <n v="10"/>
    <n v="165000000"/>
  </r>
  <r>
    <s v="60C-13770"/>
    <d v="2022-03-05T00:00:00"/>
    <s v="0004002"/>
    <x v="6"/>
    <x v="6"/>
    <s v="CTVTUYET"/>
    <x v="22"/>
    <x v="7"/>
    <n v="15918000"/>
    <n v="15918000"/>
    <n v="19"/>
    <n v="302442000"/>
  </r>
  <r>
    <s v="60C-15790"/>
    <d v="2022-03-05T00:00:00"/>
    <s v="0004004"/>
    <x v="6"/>
    <x v="6"/>
    <s v="CTVTUYET"/>
    <x v="22"/>
    <x v="12"/>
    <n v="16206000"/>
    <n v="16206000"/>
    <n v="10"/>
    <n v="162060000"/>
  </r>
  <r>
    <s v="60C-15790"/>
    <d v="2022-03-05T00:00:00"/>
    <s v="0004004"/>
    <x v="6"/>
    <x v="6"/>
    <s v="CTVTUYET"/>
    <x v="22"/>
    <x v="13"/>
    <n v="16242000"/>
    <n v="16242000"/>
    <n v="9"/>
    <n v="146178000"/>
  </r>
  <r>
    <s v="60C-27252"/>
    <d v="2022-03-05T00:00:00"/>
    <s v="0004005"/>
    <x v="6"/>
    <x v="6"/>
    <s v="CTVTUYET"/>
    <x v="22"/>
    <x v="15"/>
    <n v="15214000"/>
    <n v="15214000"/>
    <n v="20"/>
    <n v="304280000"/>
  </r>
  <r>
    <s v="60C-27252"/>
    <d v="2022-03-05T00:00:00"/>
    <s v="0004005"/>
    <x v="6"/>
    <x v="6"/>
    <s v="CTVTUYET"/>
    <x v="22"/>
    <x v="2"/>
    <n v="19458000"/>
    <n v="19458000"/>
    <n v="14"/>
    <n v="272412000"/>
  </r>
  <r>
    <s v="60C-34526"/>
    <d v="2022-03-05T00:00:00"/>
    <s v="0004006"/>
    <x v="6"/>
    <x v="6"/>
    <s v="CTVTTV"/>
    <x v="8"/>
    <x v="1"/>
    <n v="19565000"/>
    <n v="19565000"/>
    <n v="10"/>
    <n v="195650000"/>
  </r>
  <r>
    <s v="60C-34526"/>
    <d v="2022-03-05T00:00:00"/>
    <s v="0004006"/>
    <x v="6"/>
    <x v="6"/>
    <s v="CTVTTV"/>
    <x v="8"/>
    <x v="7"/>
    <n v="15918000"/>
    <n v="15918000"/>
    <n v="6.5"/>
    <n v="103467000"/>
  </r>
  <r>
    <s v="86C-08909"/>
    <d v="2022-03-05T00:00:00"/>
    <s v="0004010"/>
    <x v="6"/>
    <x v="6"/>
    <s v="CTVTTV"/>
    <x v="8"/>
    <x v="6"/>
    <n v="17129000"/>
    <n v="17129000"/>
    <n v="10"/>
    <n v="171290000"/>
  </r>
  <r>
    <s v="86C-08909"/>
    <d v="2022-03-05T00:00:00"/>
    <s v="0004010"/>
    <x v="6"/>
    <x v="6"/>
    <s v="CTVTTV"/>
    <x v="8"/>
    <x v="5"/>
    <n v="15810000"/>
    <n v="15810000"/>
    <n v="20"/>
    <n v="316200000"/>
  </r>
  <r>
    <s v="86C-08909"/>
    <d v="2022-03-05T00:00:00"/>
    <s v="0004010"/>
    <x v="6"/>
    <x v="6"/>
    <s v="CTVTTV"/>
    <x v="8"/>
    <x v="10"/>
    <n v="17770000"/>
    <n v="17770000"/>
    <n v="10"/>
    <n v="177700000"/>
  </r>
  <r>
    <s v="86C-08909"/>
    <d v="2022-03-05T00:00:00"/>
    <s v="0004010"/>
    <x v="6"/>
    <x v="6"/>
    <s v="CTVTTV"/>
    <x v="8"/>
    <x v="14"/>
    <n v="18953000"/>
    <n v="18953000"/>
    <n v="5"/>
    <n v="94765000"/>
  </r>
  <r>
    <s v="86C-08909"/>
    <d v="2022-03-05T00:00:00"/>
    <s v="0004010"/>
    <x v="6"/>
    <x v="6"/>
    <s v="CTVTTV"/>
    <x v="8"/>
    <x v="3"/>
    <n v="17078000"/>
    <n v="17078000"/>
    <n v="5"/>
    <n v="85390000"/>
  </r>
  <r>
    <s v="85C-02435"/>
    <d v="2022-03-05T00:00:00"/>
    <s v="0004012"/>
    <x v="19"/>
    <x v="19"/>
    <s v="CTPTH"/>
    <x v="24"/>
    <x v="3"/>
    <n v="17078000"/>
    <n v="17078000"/>
    <n v="6"/>
    <n v="102468000"/>
  </r>
  <r>
    <s v="85C-02435"/>
    <d v="2022-03-05T00:00:00"/>
    <s v="0004012"/>
    <x v="19"/>
    <x v="19"/>
    <s v="CTPTH"/>
    <x v="24"/>
    <x v="4"/>
    <n v="15976000"/>
    <n v="15976000"/>
    <n v="6"/>
    <n v="95856000"/>
  </r>
  <r>
    <s v="85C-02435"/>
    <d v="2022-03-05T00:00:00"/>
    <s v="0004012"/>
    <x v="19"/>
    <x v="19"/>
    <s v="CTPTH"/>
    <x v="24"/>
    <x v="1"/>
    <n v="19565000"/>
    <n v="19565000"/>
    <n v="3"/>
    <n v="58695000"/>
  </r>
  <r>
    <s v="85C-02435"/>
    <d v="2022-03-05T00:00:00"/>
    <s v="0004012"/>
    <x v="19"/>
    <x v="19"/>
    <s v="CTPTH"/>
    <x v="24"/>
    <x v="22"/>
    <n v="15260000"/>
    <n v="15260000"/>
    <n v="2"/>
    <n v="30520000"/>
  </r>
  <r>
    <s v="49H-01228"/>
    <d v="2022-03-05T00:00:00"/>
    <s v="0004021"/>
    <x v="6"/>
    <x v="6"/>
    <s v="CTVTTV"/>
    <x v="8"/>
    <x v="16"/>
    <n v="15260000"/>
    <n v="15260000"/>
    <n v="60"/>
    <n v="915600000"/>
  </r>
  <r>
    <s v="60H-01738"/>
    <d v="2022-03-05T00:00:00"/>
    <s v="0004023"/>
    <x v="6"/>
    <x v="6"/>
    <s v="CTVTTV"/>
    <x v="8"/>
    <x v="7"/>
    <n v="15918000"/>
    <n v="15918000"/>
    <n v="4"/>
    <n v="63672000"/>
  </r>
  <r>
    <s v="60H-01738"/>
    <d v="2022-03-05T00:00:00"/>
    <s v="0004023"/>
    <x v="6"/>
    <x v="6"/>
    <s v="CTVTTV"/>
    <x v="8"/>
    <x v="2"/>
    <n v="19458000"/>
    <n v="19458000"/>
    <n v="10"/>
    <n v="194580000"/>
  </r>
  <r>
    <s v="60H-01738"/>
    <d v="2022-03-05T00:00:00"/>
    <s v="0004023"/>
    <x v="6"/>
    <x v="6"/>
    <s v="CTVTTV"/>
    <x v="8"/>
    <x v="1"/>
    <n v="19565000"/>
    <n v="19565000"/>
    <n v="20"/>
    <n v="391300000"/>
  </r>
  <r>
    <s v="86H-00022"/>
    <d v="2022-03-05T00:00:00"/>
    <s v="0004024"/>
    <x v="6"/>
    <x v="6"/>
    <s v="CTVTTV"/>
    <x v="8"/>
    <x v="5"/>
    <n v="15810000"/>
    <n v="15810000"/>
    <n v="30"/>
    <n v="474300000"/>
  </r>
  <r>
    <s v="86H-00022"/>
    <d v="2022-03-05T00:00:00"/>
    <s v="0004024"/>
    <x v="6"/>
    <x v="6"/>
    <s v="CTVTTV"/>
    <x v="8"/>
    <x v="7"/>
    <n v="15918000"/>
    <n v="15918000"/>
    <n v="26"/>
    <n v="413868000"/>
  </r>
  <r>
    <s v="47C-24229"/>
    <d v="2022-03-05T00:00:00"/>
    <s v="0004025"/>
    <x v="18"/>
    <x v="18"/>
    <s v="CTTTDL"/>
    <x v="28"/>
    <x v="35"/>
    <n v="18530000"/>
    <n v="18530000"/>
    <n v="22"/>
    <n v="407660000"/>
  </r>
  <r>
    <s v="49H-01161"/>
    <d v="2022-03-05T00:00:00"/>
    <s v="0004027"/>
    <x v="6"/>
    <x v="6"/>
    <s v="CTVTTV"/>
    <x v="8"/>
    <x v="28"/>
    <n v="15465000"/>
    <n v="15465000"/>
    <n v="50"/>
    <n v="773250000"/>
  </r>
  <r>
    <s v="60C-18519"/>
    <d v="2022-03-05T00:00:00"/>
    <s v="0004028"/>
    <x v="6"/>
    <x v="6"/>
    <s v="CTVTTV"/>
    <x v="8"/>
    <x v="7"/>
    <n v="15918000"/>
    <n v="15918000"/>
    <n v="33"/>
    <n v="525294000"/>
  </r>
  <r>
    <s v="70C-04716"/>
    <d v="2022-03-05T00:00:00"/>
    <s v="0004029"/>
    <x v="6"/>
    <x v="6"/>
    <s v="CTVTTV"/>
    <x v="8"/>
    <x v="3"/>
    <n v="17078000"/>
    <n v="17078000"/>
    <n v="10"/>
    <n v="170780000"/>
  </r>
  <r>
    <s v="70C-04716"/>
    <d v="2022-03-05T00:00:00"/>
    <s v="0004029"/>
    <x v="6"/>
    <x v="6"/>
    <s v="CTVTTV"/>
    <x v="8"/>
    <x v="1"/>
    <n v="19565000"/>
    <n v="19565000"/>
    <n v="6.5"/>
    <n v="127172500"/>
  </r>
  <r>
    <s v="86C-06083"/>
    <d v="2022-03-05T00:00:00"/>
    <s v="0004030"/>
    <x v="6"/>
    <x v="6"/>
    <s v="CTVTUYET"/>
    <x v="22"/>
    <x v="14"/>
    <n v="18953000"/>
    <n v="18953000"/>
    <n v="5"/>
    <n v="94765000"/>
  </r>
  <r>
    <s v="86C-06083"/>
    <d v="2022-03-05T00:00:00"/>
    <s v="0004030"/>
    <x v="6"/>
    <x v="6"/>
    <s v="CTVTUYET"/>
    <x v="22"/>
    <x v="1"/>
    <n v="19565000"/>
    <n v="19565000"/>
    <n v="5"/>
    <n v="97825000"/>
  </r>
  <r>
    <s v="86C-06083"/>
    <d v="2022-03-05T00:00:00"/>
    <s v="0004030"/>
    <x v="6"/>
    <x v="6"/>
    <s v="CTVTUYET"/>
    <x v="22"/>
    <x v="2"/>
    <n v="19458000"/>
    <n v="19458000"/>
    <n v="5"/>
    <n v="97290000"/>
  </r>
  <r>
    <s v="86C-06083"/>
    <d v="2022-03-05T00:00:00"/>
    <s v="0004030"/>
    <x v="6"/>
    <x v="6"/>
    <s v="CTVTUYET"/>
    <x v="22"/>
    <x v="5"/>
    <n v="15810000"/>
    <n v="15810000"/>
    <n v="10"/>
    <n v="158100000"/>
  </r>
  <r>
    <s v="49H-00826"/>
    <d v="2022-03-05T00:00:00"/>
    <s v="0004020"/>
    <x v="6"/>
    <x v="6"/>
    <s v="CTVTTV"/>
    <x v="8"/>
    <x v="54"/>
    <n v="15657000"/>
    <n v="15657000"/>
    <n v="50"/>
    <n v="782850000"/>
  </r>
  <r>
    <s v="86C-06083"/>
    <d v="2022-03-05T00:00:00"/>
    <s v="0004030"/>
    <x v="6"/>
    <x v="6"/>
    <s v="CTVTUYET"/>
    <x v="22"/>
    <x v="7"/>
    <n v="15918000"/>
    <n v="15918000"/>
    <n v="25"/>
    <n v="397950000"/>
  </r>
  <r>
    <s v="61C-18821"/>
    <d v="2022-03-05T00:00:00"/>
    <s v="0004033"/>
    <x v="15"/>
    <x v="15"/>
    <s v="CTLV"/>
    <x v="19"/>
    <x v="2"/>
    <n v="19458000"/>
    <n v="19458000"/>
    <n v="5"/>
    <n v="97290000"/>
  </r>
  <r>
    <s v="61C-18821"/>
    <d v="2022-03-05T00:00:00"/>
    <s v="0004033"/>
    <x v="15"/>
    <x v="15"/>
    <s v="CTLV"/>
    <x v="19"/>
    <x v="1"/>
    <n v="19565000"/>
    <n v="19565000"/>
    <n v="7"/>
    <n v="136955000"/>
  </r>
  <r>
    <s v="61C-18821"/>
    <d v="2022-03-05T00:00:00"/>
    <s v="0004033"/>
    <x v="15"/>
    <x v="15"/>
    <s v="CTLV"/>
    <x v="19"/>
    <x v="5"/>
    <n v="15810000"/>
    <n v="15810000"/>
    <n v="5"/>
    <n v="79050000"/>
  </r>
  <r>
    <s v="70C-14729"/>
    <d v="2022-03-06T00:00:00"/>
    <s v="0004034"/>
    <x v="9"/>
    <x v="9"/>
    <s v="CTHDU"/>
    <x v="11"/>
    <x v="1"/>
    <n v="19565000"/>
    <n v="19565000"/>
    <n v="17"/>
    <n v="332605000"/>
  </r>
  <r>
    <s v="70K-3175"/>
    <d v="2022-03-06T00:00:00"/>
    <s v="0004037"/>
    <x v="9"/>
    <x v="9"/>
    <s v="CTHDU"/>
    <x v="11"/>
    <x v="1"/>
    <n v="19565000"/>
    <n v="19565000"/>
    <n v="20"/>
    <n v="391300000"/>
  </r>
  <r>
    <s v="70K-2554"/>
    <d v="2022-03-06T00:00:00"/>
    <s v="0004036"/>
    <x v="9"/>
    <x v="9"/>
    <s v="CTHDU"/>
    <x v="11"/>
    <x v="1"/>
    <n v="19565000"/>
    <n v="19565000"/>
    <n v="16"/>
    <n v="313040000"/>
  </r>
  <r>
    <s v="70C-11433"/>
    <d v="2022-03-06T00:00:00"/>
    <s v="0004035"/>
    <x v="9"/>
    <x v="9"/>
    <s v="CTHDU"/>
    <x v="11"/>
    <x v="1"/>
    <n v="19565000"/>
    <n v="19565000"/>
    <n v="17"/>
    <n v="332605000"/>
  </r>
  <r>
    <s v="64H-4832"/>
    <d v="2022-03-06T00:00:00"/>
    <s v="0004040"/>
    <x v="13"/>
    <x v="13"/>
    <s v="DNKH"/>
    <x v="15"/>
    <x v="15"/>
    <n v="15214000"/>
    <n v="15214000"/>
    <n v="6"/>
    <n v="91284000"/>
  </r>
  <r>
    <s v="64H-4832"/>
    <d v="2022-03-06T00:00:00"/>
    <s v="0004040"/>
    <x v="13"/>
    <x v="13"/>
    <s v="DNKH"/>
    <x v="15"/>
    <x v="25"/>
    <n v="17548000"/>
    <n v="17548000"/>
    <n v="5"/>
    <n v="87740000"/>
  </r>
  <r>
    <s v="64H-4832"/>
    <d v="2022-03-06T00:00:00"/>
    <s v="0004040"/>
    <x v="13"/>
    <x v="13"/>
    <s v="DNKH"/>
    <x v="15"/>
    <x v="26"/>
    <n v="16235000"/>
    <n v="16235000"/>
    <n v="5"/>
    <n v="81175000"/>
  </r>
  <r>
    <s v="62C-04152"/>
    <d v="2022-03-06T00:00:00"/>
    <s v="0004039"/>
    <x v="3"/>
    <x v="3"/>
    <s v="CTHN"/>
    <x v="4"/>
    <x v="4"/>
    <n v="15976000"/>
    <n v="15976000"/>
    <n v="17"/>
    <n v="271592000"/>
  </r>
  <r>
    <s v="66C-04281"/>
    <d v="2022-03-06T00:00:00"/>
    <s v="0004038"/>
    <x v="13"/>
    <x v="13"/>
    <s v="DNKH"/>
    <x v="15"/>
    <x v="12"/>
    <n v="16206000"/>
    <n v="16206000"/>
    <n v="3"/>
    <n v="48618000"/>
  </r>
  <r>
    <s v="66C-04281"/>
    <d v="2022-03-06T00:00:00"/>
    <s v="0004038"/>
    <x v="13"/>
    <x v="13"/>
    <s v="DNKH"/>
    <x v="15"/>
    <x v="13"/>
    <n v="16242000"/>
    <n v="16242000"/>
    <n v="2"/>
    <n v="32484000"/>
  </r>
  <r>
    <s v="63C-06809"/>
    <d v="2022-03-06T00:00:00"/>
    <s v="0004047"/>
    <x v="13"/>
    <x v="13"/>
    <s v="DNKH"/>
    <x v="15"/>
    <x v="1"/>
    <n v="19565000"/>
    <n v="19565000"/>
    <n v="17"/>
    <n v="332605000"/>
  </r>
  <r>
    <s v="62C-03456"/>
    <d v="2022-03-06T00:00:00"/>
    <s v="0004058"/>
    <x v="3"/>
    <x v="3"/>
    <s v="CTHN"/>
    <x v="4"/>
    <x v="3"/>
    <n v="17078000"/>
    <n v="17078000"/>
    <n v="17"/>
    <n v="290326000"/>
  </r>
  <r>
    <s v="62C-05375"/>
    <d v="2022-03-06T00:00:00"/>
    <s v="0004057"/>
    <x v="3"/>
    <x v="3"/>
    <s v="CTHN"/>
    <x v="4"/>
    <x v="4"/>
    <n v="15976000"/>
    <n v="15976000"/>
    <n v="6"/>
    <n v="95856000"/>
  </r>
  <r>
    <s v="62C-05375"/>
    <d v="2022-03-06T00:00:00"/>
    <s v="0004057"/>
    <x v="3"/>
    <x v="3"/>
    <s v="CTHN"/>
    <x v="4"/>
    <x v="39"/>
    <n v="19527000"/>
    <n v="19527000"/>
    <n v="8"/>
    <n v="156216000"/>
  </r>
  <r>
    <s v="62C-05375"/>
    <d v="2022-03-06T00:00:00"/>
    <s v="0004057"/>
    <x v="3"/>
    <x v="3"/>
    <s v="CTHN"/>
    <x v="4"/>
    <x v="7"/>
    <n v="15918000"/>
    <n v="15918000"/>
    <n v="3"/>
    <n v="47754000"/>
  </r>
  <r>
    <s v="62C-03809"/>
    <d v="2022-03-06T00:00:00"/>
    <s v="0004066"/>
    <x v="3"/>
    <x v="3"/>
    <s v="CTHN"/>
    <x v="4"/>
    <x v="7"/>
    <n v="15918000"/>
    <n v="15918000"/>
    <n v="20"/>
    <n v="318360000"/>
  </r>
  <r>
    <s v="62C-11189"/>
    <d v="2022-03-06T00:00:00"/>
    <s v="0004065"/>
    <x v="3"/>
    <x v="3"/>
    <s v="CTHN"/>
    <x v="4"/>
    <x v="1"/>
    <n v="19565000"/>
    <n v="19565000"/>
    <n v="8.5"/>
    <n v="166302500"/>
  </r>
  <r>
    <s v="93C-08788"/>
    <d v="2022-03-06T00:00:00"/>
    <s v="0004046"/>
    <x v="0"/>
    <x v="0"/>
    <s v="CTKN"/>
    <x v="0"/>
    <x v="0"/>
    <n v="13966000"/>
    <n v="13966000"/>
    <n v="15"/>
    <n v="209490000"/>
  </r>
  <r>
    <s v="93C-08788"/>
    <d v="2022-03-06T00:00:00"/>
    <s v="0004046"/>
    <x v="0"/>
    <x v="0"/>
    <s v="CTKN"/>
    <x v="0"/>
    <x v="2"/>
    <n v="19458000"/>
    <n v="19458000"/>
    <n v="15"/>
    <n v="291870000"/>
  </r>
  <r>
    <s v="93C-08788"/>
    <d v="2022-03-06T00:00:00"/>
    <s v="0004046"/>
    <x v="0"/>
    <x v="0"/>
    <s v="CTKN"/>
    <x v="0"/>
    <x v="1"/>
    <n v="19565000"/>
    <n v="19565000"/>
    <n v="5"/>
    <n v="97825000"/>
  </r>
  <r>
    <s v="93C-06713"/>
    <d v="2022-03-06T00:00:00"/>
    <s v="0004044"/>
    <x v="0"/>
    <x v="0"/>
    <s v="CTKN"/>
    <x v="0"/>
    <x v="39"/>
    <n v="19527000"/>
    <n v="19527000"/>
    <n v="20"/>
    <n v="390540000"/>
  </r>
  <r>
    <s v="93C-06713"/>
    <d v="2022-03-06T00:00:00"/>
    <s v="0004044"/>
    <x v="0"/>
    <x v="0"/>
    <s v="CTKN"/>
    <x v="0"/>
    <x v="0"/>
    <n v="13966000"/>
    <n v="13966000"/>
    <n v="15"/>
    <n v="209490000"/>
  </r>
  <r>
    <s v="93C-05389"/>
    <d v="2022-03-06T00:00:00"/>
    <s v="0004043"/>
    <x v="0"/>
    <x v="0"/>
    <s v="CTKN"/>
    <x v="0"/>
    <x v="16"/>
    <n v="15260000"/>
    <n v="15260000"/>
    <n v="16"/>
    <n v="244160000"/>
  </r>
  <r>
    <s v="48C-02508"/>
    <d v="2022-03-06T00:00:00"/>
    <s v="0004042"/>
    <x v="0"/>
    <x v="0"/>
    <s v="CTKN"/>
    <x v="0"/>
    <x v="35"/>
    <n v="18530000"/>
    <n v="18530000"/>
    <n v="10"/>
    <n v="185300000"/>
  </r>
  <r>
    <s v="48C-02508"/>
    <d v="2022-03-06T00:00:00"/>
    <s v="0004042"/>
    <x v="0"/>
    <x v="0"/>
    <s v="CTKN"/>
    <x v="0"/>
    <x v="15"/>
    <n v="15214000"/>
    <n v="15214000"/>
    <n v="7"/>
    <n v="106498000"/>
  </r>
  <r>
    <s v="81C-12987"/>
    <d v="2022-03-06T00:00:00"/>
    <s v="0004041"/>
    <x v="20"/>
    <x v="20"/>
    <s v="CTKH"/>
    <x v="27"/>
    <x v="18"/>
    <n v="12360000"/>
    <n v="12360000"/>
    <n v="34"/>
    <n v="420240000"/>
  </r>
  <r>
    <s v="81H-00113"/>
    <d v="2022-03-06T00:00:00"/>
    <s v="0004051"/>
    <x v="20"/>
    <x v="20"/>
    <s v="CTKH"/>
    <x v="27"/>
    <x v="1"/>
    <n v="19565000"/>
    <n v="19565000"/>
    <n v="5"/>
    <n v="97825000"/>
  </r>
  <r>
    <s v="81H-00113"/>
    <d v="2022-03-06T00:00:00"/>
    <s v="0004050"/>
    <x v="20"/>
    <x v="20"/>
    <s v="CTKH"/>
    <x v="27"/>
    <x v="18"/>
    <n v="12360000"/>
    <n v="12360000"/>
    <n v="29"/>
    <n v="358440000"/>
  </r>
  <r>
    <s v="81C-06760"/>
    <d v="2022-03-06T00:00:00"/>
    <s v="0004053"/>
    <x v="20"/>
    <x v="20"/>
    <s v="CTKH"/>
    <x v="27"/>
    <x v="18"/>
    <n v="12360000"/>
    <n v="12360000"/>
    <n v="35"/>
    <n v="432600000"/>
  </r>
  <r>
    <s v="47C-22614"/>
    <d v="2022-03-06T00:00:00"/>
    <s v="0004055"/>
    <x v="0"/>
    <x v="0"/>
    <s v="CTKN"/>
    <x v="0"/>
    <x v="18"/>
    <n v="12360000"/>
    <n v="12360000"/>
    <n v="47"/>
    <n v="580920000"/>
  </r>
  <r>
    <s v="47C-22614"/>
    <d v="2022-03-06T00:00:00"/>
    <s v="0004054"/>
    <x v="0"/>
    <x v="0"/>
    <s v="CTKN"/>
    <x v="0"/>
    <x v="35"/>
    <n v="18530000"/>
    <n v="18530000"/>
    <n v="3"/>
    <n v="55590000"/>
  </r>
  <r>
    <s v="47C-18587"/>
    <d v="2022-03-06T00:00:00"/>
    <s v="0004056"/>
    <x v="0"/>
    <x v="0"/>
    <s v="CTKN"/>
    <x v="0"/>
    <x v="18"/>
    <n v="12360000"/>
    <n v="12360000"/>
    <n v="20"/>
    <n v="247200000"/>
  </r>
  <r>
    <s v="48C-02992"/>
    <d v="2022-03-06T00:00:00"/>
    <s v="0004064"/>
    <x v="0"/>
    <x v="0"/>
    <s v="CTKN"/>
    <x v="0"/>
    <x v="16"/>
    <n v="15260000"/>
    <n v="15260000"/>
    <n v="13"/>
    <n v="198380000"/>
  </r>
  <r>
    <s v="48C-02992"/>
    <d v="2022-03-06T00:00:00"/>
    <s v="0004064"/>
    <x v="0"/>
    <x v="0"/>
    <s v="CTKN"/>
    <x v="0"/>
    <x v="13"/>
    <n v="16242000"/>
    <n v="16242000"/>
    <n v="30"/>
    <n v="487260000"/>
  </r>
  <r>
    <s v="48C-02992"/>
    <d v="2022-03-06T00:00:00"/>
    <s v="0004064"/>
    <x v="0"/>
    <x v="0"/>
    <s v="CTKN"/>
    <x v="0"/>
    <x v="12"/>
    <n v="16206000"/>
    <n v="16206000"/>
    <n v="7"/>
    <n v="113442000"/>
  </r>
  <r>
    <s v="63K-3405"/>
    <d v="2022-03-06T00:00:00"/>
    <s v="0004048"/>
    <x v="8"/>
    <x v="8"/>
    <s v="PTT"/>
    <x v="10"/>
    <x v="1"/>
    <n v="19565000"/>
    <n v="19565000"/>
    <n v="20"/>
    <n v="391300000"/>
  </r>
  <r>
    <s v="63K-1841"/>
    <d v="2022-03-06T00:00:00"/>
    <s v="0004045"/>
    <x v="8"/>
    <x v="8"/>
    <s v="PTT"/>
    <x v="10"/>
    <x v="1"/>
    <n v="19565000"/>
    <n v="19565000"/>
    <n v="10"/>
    <n v="195650000"/>
  </r>
  <r>
    <s v="63K-1841"/>
    <d v="2022-03-06T00:00:00"/>
    <s v="0004045"/>
    <x v="8"/>
    <x v="8"/>
    <s v="PTT"/>
    <x v="10"/>
    <x v="15"/>
    <n v="15214000"/>
    <n v="15214000"/>
    <n v="5"/>
    <n v="76070000"/>
  </r>
  <r>
    <s v="78C-04332"/>
    <d v="2022-03-06T00:00:00"/>
    <s v="0004049"/>
    <x v="11"/>
    <x v="11"/>
    <s v="NVHU"/>
    <x v="39"/>
    <x v="2"/>
    <n v="19458000"/>
    <n v="19458000"/>
    <n v="60"/>
    <n v="1167480000"/>
  </r>
  <r>
    <s v="78C-04332"/>
    <d v="2022-03-06T00:00:00"/>
    <s v="0004049"/>
    <x v="11"/>
    <x v="11"/>
    <s v="NVHU"/>
    <x v="39"/>
    <x v="1"/>
    <n v="19565000"/>
    <n v="19565000"/>
    <n v="20"/>
    <n v="391300000"/>
  </r>
  <r>
    <s v="78H-00316"/>
    <d v="2022-03-06T00:00:00"/>
    <s v="0004052"/>
    <x v="11"/>
    <x v="11"/>
    <s v="NVHU"/>
    <x v="39"/>
    <x v="23"/>
    <n v="14168000"/>
    <n v="14168000"/>
    <n v="30"/>
    <n v="425040000"/>
  </r>
  <r>
    <s v="78H-00316"/>
    <d v="2022-03-06T00:00:00"/>
    <s v="0004052"/>
    <x v="11"/>
    <x v="11"/>
    <s v="NVHU"/>
    <x v="39"/>
    <x v="16"/>
    <n v="15260000"/>
    <n v="15260000"/>
    <n v="20"/>
    <n v="305200000"/>
  </r>
  <r>
    <s v="78H-00316"/>
    <d v="2022-03-06T00:00:00"/>
    <s v="0004052"/>
    <x v="11"/>
    <x v="11"/>
    <s v="NVHU"/>
    <x v="39"/>
    <x v="2"/>
    <n v="19458000"/>
    <n v="19458000"/>
    <n v="20"/>
    <n v="389160000"/>
  </r>
  <r>
    <s v="78H-00316"/>
    <d v="2022-03-06T00:00:00"/>
    <s v="0004052"/>
    <x v="11"/>
    <x v="11"/>
    <s v="NVHU"/>
    <x v="39"/>
    <x v="1"/>
    <n v="19565000"/>
    <n v="19565000"/>
    <n v="10"/>
    <n v="195650000"/>
  </r>
  <r>
    <s v="63H-01362"/>
    <d v="2022-03-06T00:00:00"/>
    <s v="0004059"/>
    <x v="7"/>
    <x v="7"/>
    <s v="DNTDU"/>
    <x v="9"/>
    <x v="3"/>
    <n v="17078000"/>
    <n v="17078000"/>
    <n v="4"/>
    <n v="68312000"/>
  </r>
  <r>
    <s v="63H-01362"/>
    <d v="2022-03-06T00:00:00"/>
    <s v="0004059"/>
    <x v="7"/>
    <x v="7"/>
    <s v="DNTDU"/>
    <x v="9"/>
    <x v="4"/>
    <n v="15976000"/>
    <n v="15976000"/>
    <n v="3"/>
    <n v="47928000"/>
  </r>
  <r>
    <s v="47C-18561"/>
    <d v="2022-03-06T00:00:00"/>
    <s v="0004062"/>
    <x v="18"/>
    <x v="18"/>
    <s v="CTTTDL"/>
    <x v="28"/>
    <x v="18"/>
    <n v="12360000"/>
    <n v="12360000"/>
    <n v="10"/>
    <n v="123600000"/>
  </r>
  <r>
    <s v="47C-18561"/>
    <d v="2022-03-06T00:00:00"/>
    <s v="0004061"/>
    <x v="18"/>
    <x v="18"/>
    <s v="CTTTDL"/>
    <x v="28"/>
    <x v="35"/>
    <n v="18530000"/>
    <n v="18530000"/>
    <n v="20"/>
    <n v="370600000"/>
  </r>
  <r>
    <s v="47C-18543"/>
    <d v="2022-03-06T00:00:00"/>
    <s v="0004063"/>
    <x v="18"/>
    <x v="18"/>
    <s v="CTTTDL"/>
    <x v="28"/>
    <x v="59"/>
    <n v="17900000"/>
    <n v="17900000"/>
    <n v="1"/>
    <n v="17900000"/>
  </r>
  <r>
    <s v="47C-18543"/>
    <d v="2022-03-06T00:00:00"/>
    <s v="0004063"/>
    <x v="18"/>
    <x v="18"/>
    <s v="CTTTDL"/>
    <x v="28"/>
    <x v="35"/>
    <n v="18530000"/>
    <n v="18530000"/>
    <n v="49"/>
    <n v="907970000"/>
  </r>
  <r>
    <s v="54U-0481"/>
    <d v="2022-03-07T00:00:00"/>
    <s v="0004076"/>
    <x v="8"/>
    <x v="8"/>
    <s v="CVH"/>
    <x v="31"/>
    <x v="1"/>
    <n v="19565000"/>
    <n v="19565000"/>
    <n v="30"/>
    <n v="586950000"/>
  </r>
  <r>
    <s v="67C-03066"/>
    <d v="2022-03-07T00:00:00"/>
    <s v="0004079"/>
    <x v="13"/>
    <x v="13"/>
    <s v="DNKH"/>
    <x v="15"/>
    <x v="12"/>
    <n v="16206000"/>
    <n v="16206000"/>
    <n v="5"/>
    <n v="81030000"/>
  </r>
  <r>
    <s v="67C-03066"/>
    <d v="2022-03-07T00:00:00"/>
    <s v="0004079"/>
    <x v="13"/>
    <x v="13"/>
    <s v="DNKH"/>
    <x v="15"/>
    <x v="4"/>
    <n v="15976000"/>
    <n v="15976000"/>
    <n v="5"/>
    <n v="79880000"/>
  </r>
  <r>
    <s v="62C-07058"/>
    <d v="2022-03-07T00:00:00"/>
    <s v="0004071"/>
    <x v="3"/>
    <x v="3"/>
    <s v="CTHN"/>
    <x v="4"/>
    <x v="7"/>
    <n v="15918000"/>
    <n v="15918000"/>
    <n v="7"/>
    <n v="111426000"/>
  </r>
  <r>
    <s v="67C-03066"/>
    <d v="2022-03-07T00:00:00"/>
    <s v="0004079"/>
    <x v="13"/>
    <x v="13"/>
    <s v="DNKH"/>
    <x v="15"/>
    <x v="48"/>
    <n v="15547000"/>
    <n v="15547000"/>
    <n v="5"/>
    <n v="77735000"/>
  </r>
  <r>
    <s v="70K-2554"/>
    <d v="2022-03-07T00:00:00"/>
    <s v="0004091"/>
    <x v="9"/>
    <x v="9"/>
    <s v="CTHDU"/>
    <x v="11"/>
    <x v="1"/>
    <n v="19565000"/>
    <n v="19565000"/>
    <n v="16"/>
    <n v="313040000"/>
  </r>
  <r>
    <s v="63K-3707"/>
    <d v="2022-03-07T00:00:00"/>
    <s v="0004090"/>
    <x v="3"/>
    <x v="3"/>
    <s v="CTHN"/>
    <x v="4"/>
    <x v="25"/>
    <n v="17548000"/>
    <n v="17548000"/>
    <n v="10"/>
    <n v="175480000"/>
  </r>
  <r>
    <s v="63K-3707"/>
    <d v="2022-03-07T00:00:00"/>
    <s v="0004090"/>
    <x v="3"/>
    <x v="3"/>
    <s v="CTHN"/>
    <x v="4"/>
    <x v="26"/>
    <n v="16235000"/>
    <n v="16235000"/>
    <n v="7"/>
    <n v="113645000"/>
  </r>
  <r>
    <s v="63C-01862"/>
    <d v="2022-03-07T00:00:00"/>
    <s v="0004093"/>
    <x v="13"/>
    <x v="13"/>
    <s v="DNKH"/>
    <x v="15"/>
    <x v="1"/>
    <n v="19565000"/>
    <n v="19565000"/>
    <n v="17"/>
    <n v="332605000"/>
  </r>
  <r>
    <s v="62C-07058"/>
    <d v="2022-03-07T00:00:00"/>
    <s v="0004092"/>
    <x v="3"/>
    <x v="3"/>
    <s v="CTHN"/>
    <x v="4"/>
    <x v="7"/>
    <n v="15918000"/>
    <n v="15918000"/>
    <n v="7"/>
    <n v="111426000"/>
  </r>
  <r>
    <s v="62C-04152"/>
    <d v="2022-03-07T00:00:00"/>
    <s v="0004095"/>
    <x v="3"/>
    <x v="3"/>
    <s v="CTHN"/>
    <x v="4"/>
    <x v="1"/>
    <n v="19565000"/>
    <n v="19565000"/>
    <n v="7.5"/>
    <n v="146737500"/>
  </r>
  <r>
    <s v="62C-04152"/>
    <d v="2022-03-07T00:00:00"/>
    <s v="0004095"/>
    <x v="3"/>
    <x v="3"/>
    <s v="CTHN"/>
    <x v="4"/>
    <x v="25"/>
    <n v="17548000"/>
    <n v="17548000"/>
    <n v="5"/>
    <n v="87740000"/>
  </r>
  <r>
    <s v="62C-04152"/>
    <d v="2022-03-07T00:00:00"/>
    <s v="0004095"/>
    <x v="3"/>
    <x v="3"/>
    <s v="CTHN"/>
    <x v="4"/>
    <x v="26"/>
    <n v="16235000"/>
    <n v="16235000"/>
    <n v="5"/>
    <n v="81175000"/>
  </r>
  <r>
    <s v="62C-05375"/>
    <d v="2022-03-07T00:00:00"/>
    <s v="0004098"/>
    <x v="3"/>
    <x v="3"/>
    <s v="CTHN"/>
    <x v="4"/>
    <x v="3"/>
    <n v="17078000"/>
    <n v="17078000"/>
    <n v="15"/>
    <n v="256170000"/>
  </r>
  <r>
    <s v="62C-05375"/>
    <d v="2022-03-07T00:00:00"/>
    <s v="0004098"/>
    <x v="3"/>
    <x v="3"/>
    <s v="CTHN"/>
    <x v="4"/>
    <x v="4"/>
    <n v="15976000"/>
    <n v="15976000"/>
    <n v="2"/>
    <n v="31952000"/>
  </r>
  <r>
    <s v="70C-14729"/>
    <d v="2022-03-07T00:00:00"/>
    <s v="0004080"/>
    <x v="9"/>
    <x v="9"/>
    <s v="CTHDU"/>
    <x v="11"/>
    <x v="1"/>
    <n v="19565000"/>
    <n v="19565000"/>
    <n v="17"/>
    <n v="332605000"/>
  </r>
  <r>
    <s v="63C-06856"/>
    <d v="2022-03-07T00:00:00"/>
    <s v="0004081"/>
    <x v="8"/>
    <x v="8"/>
    <s v="CVH"/>
    <x v="31"/>
    <x v="1"/>
    <n v="19565000"/>
    <n v="19565000"/>
    <n v="35"/>
    <n v="684775000"/>
  </r>
  <r>
    <s v="AG-23613"/>
    <d v="2022-03-07T00:00:00"/>
    <s v="0004084"/>
    <x v="13"/>
    <x v="13"/>
    <s v="DNKH"/>
    <x v="15"/>
    <x v="1"/>
    <n v="19565000"/>
    <n v="19565000"/>
    <n v="100"/>
    <n v="1956500000"/>
  </r>
  <r>
    <s v="AG-23613"/>
    <d v="2022-03-07T00:00:00"/>
    <s v="0004084"/>
    <x v="13"/>
    <x v="13"/>
    <s v="DNKH"/>
    <x v="15"/>
    <x v="15"/>
    <n v="15214000"/>
    <n v="15214000"/>
    <n v="30"/>
    <n v="456420000"/>
  </r>
  <r>
    <s v="78C-04746"/>
    <d v="2022-03-07T00:00:00"/>
    <s v="0004099"/>
    <x v="11"/>
    <x v="11"/>
    <s v="CTHCL"/>
    <x v="13"/>
    <x v="23"/>
    <n v="14168000"/>
    <n v="14168000"/>
    <n v="15"/>
    <n v="212520000"/>
  </r>
  <r>
    <s v="78C-04746"/>
    <d v="2022-03-07T00:00:00"/>
    <s v="0004099"/>
    <x v="11"/>
    <x v="11"/>
    <s v="CTHCL"/>
    <x v="13"/>
    <x v="12"/>
    <n v="16206000"/>
    <n v="16206000"/>
    <n v="5"/>
    <n v="81030000"/>
  </r>
  <r>
    <s v="78C-04746"/>
    <d v="2022-03-07T00:00:00"/>
    <s v="0004099"/>
    <x v="11"/>
    <x v="11"/>
    <s v="CTHCL"/>
    <x v="13"/>
    <x v="1"/>
    <n v="19565000"/>
    <n v="19565000"/>
    <n v="10"/>
    <n v="195650000"/>
  </r>
  <r>
    <s v="78C-04746"/>
    <d v="2022-03-07T00:00:00"/>
    <s v="0004099"/>
    <x v="11"/>
    <x v="11"/>
    <s v="CTHCL"/>
    <x v="13"/>
    <x v="2"/>
    <n v="19458000"/>
    <n v="19458000"/>
    <n v="50"/>
    <n v="972900000"/>
  </r>
  <r>
    <s v="62H-01534"/>
    <d v="2022-03-07T00:00:00"/>
    <s v="0004103"/>
    <x v="3"/>
    <x v="3"/>
    <s v="CTHN"/>
    <x v="4"/>
    <x v="1"/>
    <n v="19565000"/>
    <n v="19565000"/>
    <n v="7"/>
    <n v="136955000"/>
  </r>
  <r>
    <s v="47H-00996"/>
    <d v="2022-03-07T00:00:00"/>
    <s v="0004113"/>
    <x v="18"/>
    <x v="18"/>
    <s v="CTHCH"/>
    <x v="45"/>
    <x v="18"/>
    <n v="12360000"/>
    <n v="12360000"/>
    <n v="50"/>
    <n v="618000000"/>
  </r>
  <r>
    <s v="47H-00996"/>
    <d v="2022-03-07T00:00:00"/>
    <s v="0004114"/>
    <x v="18"/>
    <x v="18"/>
    <s v="CTHCH"/>
    <x v="45"/>
    <x v="35"/>
    <n v="18530000"/>
    <n v="18530000"/>
    <n v="10"/>
    <n v="185300000"/>
  </r>
  <r>
    <s v="47H-00996"/>
    <d v="2022-03-07T00:00:00"/>
    <s v="0004114"/>
    <x v="18"/>
    <x v="18"/>
    <s v="CTHCH"/>
    <x v="45"/>
    <x v="4"/>
    <n v="15976000"/>
    <n v="15976000"/>
    <n v="5"/>
    <n v="79880000"/>
  </r>
  <r>
    <s v="93C-07187"/>
    <d v="2022-03-07T00:00:00"/>
    <s v="0004070"/>
    <x v="0"/>
    <x v="0"/>
    <s v="CTKN"/>
    <x v="0"/>
    <x v="1"/>
    <n v="19565000"/>
    <n v="19565000"/>
    <n v="16.5"/>
    <n v="322822500"/>
  </r>
  <r>
    <s v="81C-08408"/>
    <d v="2022-03-07T00:00:00"/>
    <s v="0004088"/>
    <x v="20"/>
    <x v="20"/>
    <s v="CTKH"/>
    <x v="27"/>
    <x v="15"/>
    <n v="15214000"/>
    <n v="15214000"/>
    <n v="15"/>
    <n v="228210000"/>
  </r>
  <r>
    <s v="81C-08408"/>
    <d v="2022-03-07T00:00:00"/>
    <s v="0004088"/>
    <x v="20"/>
    <x v="20"/>
    <s v="CTKH"/>
    <x v="27"/>
    <x v="27"/>
    <n v="15365000"/>
    <n v="15365000"/>
    <n v="10"/>
    <n v="153650000"/>
  </r>
  <r>
    <s v="81C-08408"/>
    <d v="2022-03-07T00:00:00"/>
    <s v="0004088"/>
    <x v="20"/>
    <x v="20"/>
    <s v="CTKH"/>
    <x v="27"/>
    <x v="42"/>
    <n v="15532000"/>
    <n v="15532000"/>
    <n v="25"/>
    <n v="388300000"/>
  </r>
  <r>
    <s v="81C-08408"/>
    <d v="2022-03-07T00:00:00"/>
    <s v="0004087"/>
    <x v="20"/>
    <x v="20"/>
    <s v="CTKH"/>
    <x v="27"/>
    <x v="18"/>
    <n v="12360000"/>
    <n v="12360000"/>
    <n v="10"/>
    <n v="123600000"/>
  </r>
  <r>
    <s v="93C-06785"/>
    <d v="2022-03-07T00:00:00"/>
    <s v="0004089"/>
    <x v="0"/>
    <x v="0"/>
    <s v="CTKN"/>
    <x v="0"/>
    <x v="1"/>
    <n v="19565000"/>
    <n v="19565000"/>
    <n v="20"/>
    <n v="391300000"/>
  </r>
  <r>
    <s v="93C-06785"/>
    <d v="2022-03-07T00:00:00"/>
    <s v="0004089"/>
    <x v="0"/>
    <x v="0"/>
    <s v="CTKN"/>
    <x v="0"/>
    <x v="2"/>
    <n v="19458000"/>
    <n v="19458000"/>
    <n v="10"/>
    <n v="194580000"/>
  </r>
  <r>
    <s v="93C-06785"/>
    <d v="2022-03-07T00:00:00"/>
    <s v="0004089"/>
    <x v="0"/>
    <x v="0"/>
    <s v="CTKN"/>
    <x v="0"/>
    <x v="5"/>
    <n v="15810000"/>
    <n v="15810000"/>
    <n v="5"/>
    <n v="79050000"/>
  </r>
  <r>
    <s v="81H-00986"/>
    <d v="2022-03-07T00:00:00"/>
    <s v="0004096"/>
    <x v="20"/>
    <x v="20"/>
    <s v="CTKH"/>
    <x v="27"/>
    <x v="1"/>
    <n v="19565000"/>
    <n v="19565000"/>
    <n v="70"/>
    <n v="1369550000"/>
  </r>
  <r>
    <s v="81H-00542"/>
    <d v="2022-03-07T00:00:00"/>
    <s v="0004097"/>
    <x v="20"/>
    <x v="20"/>
    <s v="CTKH"/>
    <x v="27"/>
    <x v="27"/>
    <n v="15365000"/>
    <n v="15365000"/>
    <n v="60"/>
    <n v="921900000"/>
  </r>
  <r>
    <s v="81H-00542"/>
    <d v="2022-03-07T00:00:00"/>
    <s v="0004097"/>
    <x v="20"/>
    <x v="20"/>
    <s v="CTKH"/>
    <x v="27"/>
    <x v="16"/>
    <n v="15260000"/>
    <n v="15260000"/>
    <n v="10"/>
    <n v="152600000"/>
  </r>
  <r>
    <s v="63C-15729"/>
    <d v="2022-03-07T00:00:00"/>
    <s v="0004074"/>
    <x v="1"/>
    <x v="1"/>
    <s v="NHT"/>
    <x v="53"/>
    <x v="53"/>
    <n v="5022"/>
    <n v="5022"/>
    <n v="3020"/>
    <n v="15166440"/>
  </r>
  <r>
    <s v="63C-10292"/>
    <d v="2022-03-07T00:00:00"/>
    <s v="0004075"/>
    <x v="1"/>
    <x v="1"/>
    <s v="NHT"/>
    <x v="53"/>
    <x v="53"/>
    <n v="5022"/>
    <n v="5022"/>
    <n v="6200"/>
    <n v="31136400"/>
  </r>
  <r>
    <s v="81H-00064"/>
    <d v="2022-03-07T00:00:00"/>
    <s v="0004104"/>
    <x v="20"/>
    <x v="20"/>
    <s v="CTKH"/>
    <x v="27"/>
    <x v="67"/>
    <n v="15463000"/>
    <n v="15463000"/>
    <n v="65"/>
    <n v="1005095000"/>
  </r>
  <r>
    <s v="50H-10007"/>
    <d v="2022-03-07T00:00:00"/>
    <s v="0004105"/>
    <x v="0"/>
    <x v="0"/>
    <s v="CTKN"/>
    <x v="0"/>
    <x v="15"/>
    <n v="15214000"/>
    <n v="15214000"/>
    <n v="25"/>
    <n v="380350000"/>
  </r>
  <r>
    <s v="50H-10007"/>
    <d v="2022-03-07T00:00:00"/>
    <s v="0004105"/>
    <x v="0"/>
    <x v="0"/>
    <s v="CTKN"/>
    <x v="0"/>
    <x v="28"/>
    <n v="15465000"/>
    <n v="15465000"/>
    <n v="22"/>
    <n v="340230000"/>
  </r>
  <r>
    <s v="50H-10007"/>
    <d v="2022-03-07T00:00:00"/>
    <s v="0004105"/>
    <x v="0"/>
    <x v="0"/>
    <s v="CTKN"/>
    <x v="0"/>
    <x v="54"/>
    <n v="15657000"/>
    <n v="15657000"/>
    <n v="3"/>
    <n v="46971000"/>
  </r>
  <r>
    <s v="48H-00239"/>
    <d v="2022-03-07T00:00:00"/>
    <s v="0004106"/>
    <x v="0"/>
    <x v="0"/>
    <s v="CTKN"/>
    <x v="0"/>
    <x v="28"/>
    <n v="15465000"/>
    <n v="15465000"/>
    <n v="20"/>
    <n v="309300000"/>
  </r>
  <r>
    <s v="48H-00239"/>
    <d v="2022-03-07T00:00:00"/>
    <s v="0004106"/>
    <x v="0"/>
    <x v="0"/>
    <s v="CTKN"/>
    <x v="0"/>
    <x v="35"/>
    <n v="18530000"/>
    <n v="18530000"/>
    <n v="20"/>
    <n v="370600000"/>
  </r>
  <r>
    <s v="48H-00239"/>
    <d v="2022-03-07T00:00:00"/>
    <s v="0004106"/>
    <x v="0"/>
    <x v="0"/>
    <s v="CTKN"/>
    <x v="0"/>
    <x v="15"/>
    <n v="15214000"/>
    <n v="15214000"/>
    <n v="20"/>
    <n v="304280000"/>
  </r>
  <r>
    <s v="48H-00239"/>
    <d v="2022-03-07T00:00:00"/>
    <s v="0004106"/>
    <x v="0"/>
    <x v="0"/>
    <s v="CTKN"/>
    <x v="0"/>
    <x v="20"/>
    <n v="15365000"/>
    <n v="15365000"/>
    <n v="10"/>
    <n v="153650000"/>
  </r>
  <r>
    <s v="47C-18547"/>
    <d v="2022-03-07T00:00:00"/>
    <s v="0004108"/>
    <x v="0"/>
    <x v="0"/>
    <s v="CTKN"/>
    <x v="0"/>
    <x v="18"/>
    <n v="12360000"/>
    <n v="12360000"/>
    <n v="45"/>
    <n v="556200000"/>
  </r>
  <r>
    <s v="47C-18547"/>
    <d v="2022-03-07T00:00:00"/>
    <s v="0004107"/>
    <x v="0"/>
    <x v="0"/>
    <s v="CTKN"/>
    <x v="0"/>
    <x v="35"/>
    <n v="18530000"/>
    <n v="18530000"/>
    <n v="5"/>
    <n v="92650000"/>
  </r>
  <r>
    <s v="81H-00443"/>
    <d v="2022-03-07T00:00:00"/>
    <s v="0004109"/>
    <x v="20"/>
    <x v="20"/>
    <s v="CTKH"/>
    <x v="27"/>
    <x v="31"/>
    <n v="15260000"/>
    <n v="15260000"/>
    <n v="50"/>
    <n v="763000000"/>
  </r>
  <r>
    <s v="81H-00443"/>
    <d v="2022-03-07T00:00:00"/>
    <s v="0004109"/>
    <x v="20"/>
    <x v="20"/>
    <s v="CTKH"/>
    <x v="27"/>
    <x v="27"/>
    <n v="15365000"/>
    <n v="15365000"/>
    <n v="25"/>
    <n v="384125000"/>
  </r>
  <r>
    <s v="93C-07127"/>
    <d v="2022-03-07T00:00:00"/>
    <s v="0004110"/>
    <x v="0"/>
    <x v="0"/>
    <s v="CTKN"/>
    <x v="0"/>
    <x v="15"/>
    <n v="15214000"/>
    <n v="15214000"/>
    <n v="35"/>
    <n v="532490000"/>
  </r>
  <r>
    <s v="47H-00817"/>
    <d v="2022-03-07T00:00:00"/>
    <s v="0004112"/>
    <x v="0"/>
    <x v="0"/>
    <s v="CTKN"/>
    <x v="0"/>
    <x v="35"/>
    <n v="18530000"/>
    <n v="18530000"/>
    <n v="50"/>
    <n v="926500000"/>
  </r>
  <r>
    <s v="47C-24401"/>
    <d v="2022-03-07T00:00:00"/>
    <s v="0004115"/>
    <x v="0"/>
    <x v="0"/>
    <s v="CTKN"/>
    <x v="0"/>
    <x v="35"/>
    <n v="18530000"/>
    <n v="18530000"/>
    <n v="50"/>
    <n v="926500000"/>
  </r>
  <r>
    <s v="AG-13426"/>
    <d v="2022-03-07T00:00:00"/>
    <s v="0004073"/>
    <x v="13"/>
    <x v="13"/>
    <s v="CTHTHANH"/>
    <x v="50"/>
    <x v="1"/>
    <n v="19565000"/>
    <n v="19565000"/>
    <n v="30"/>
    <n v="586950000"/>
  </r>
  <r>
    <s v="AG-13426"/>
    <d v="2022-03-07T00:00:00"/>
    <s v="0004073"/>
    <x v="13"/>
    <x v="13"/>
    <s v="CTHTHANH"/>
    <x v="50"/>
    <x v="25"/>
    <n v="17548000"/>
    <n v="17548000"/>
    <n v="20"/>
    <n v="350960000"/>
  </r>
  <r>
    <s v="AG-13426"/>
    <d v="2022-03-07T00:00:00"/>
    <s v="0004073"/>
    <x v="13"/>
    <x v="13"/>
    <s v="CTHTHANH"/>
    <x v="50"/>
    <x v="26"/>
    <n v="16235000"/>
    <n v="16235000"/>
    <n v="20"/>
    <n v="324700000"/>
  </r>
  <r>
    <s v="AG-13426"/>
    <d v="2022-03-07T00:00:00"/>
    <s v="0004073"/>
    <x v="13"/>
    <x v="13"/>
    <s v="CTHTHANH"/>
    <x v="50"/>
    <x v="12"/>
    <n v="16206000"/>
    <n v="16206000"/>
    <n v="15"/>
    <n v="243090000"/>
  </r>
  <r>
    <s v="AG-13426"/>
    <d v="2022-03-07T00:00:00"/>
    <s v="0004073"/>
    <x v="13"/>
    <x v="13"/>
    <s v="CTHTHANH"/>
    <x v="50"/>
    <x v="13"/>
    <n v="16242000"/>
    <n v="16242000"/>
    <n v="15"/>
    <n v="243630000"/>
  </r>
  <r>
    <s v="TV-2546"/>
    <d v="2022-03-07T00:00:00"/>
    <s v="0004072"/>
    <x v="4"/>
    <x v="4"/>
    <s v="CTTLOI"/>
    <x v="35"/>
    <x v="10"/>
    <n v="17770000"/>
    <n v="17770000"/>
    <n v="40"/>
    <n v="710800000"/>
  </r>
  <r>
    <s v="TV-2546"/>
    <d v="2022-03-07T00:00:00"/>
    <s v="0004072"/>
    <x v="4"/>
    <x v="4"/>
    <s v="CTTLOI"/>
    <x v="35"/>
    <x v="24"/>
    <n v="18804000"/>
    <n v="18804000"/>
    <n v="20"/>
    <n v="376080000"/>
  </r>
  <r>
    <s v="TV-2546"/>
    <d v="2022-03-07T00:00:00"/>
    <s v="0004072"/>
    <x v="4"/>
    <x v="4"/>
    <s v="CTTLOI"/>
    <x v="35"/>
    <x v="1"/>
    <n v="19565000"/>
    <n v="19565000"/>
    <n v="10"/>
    <n v="195650000"/>
  </r>
  <r>
    <s v="TV-2546"/>
    <d v="2022-03-07T00:00:00"/>
    <s v="0004072"/>
    <x v="4"/>
    <x v="4"/>
    <s v="CTTLOI"/>
    <x v="35"/>
    <x v="25"/>
    <n v="17548000"/>
    <n v="17548000"/>
    <n v="10"/>
    <n v="175480000"/>
  </r>
  <r>
    <s v="TV-2546"/>
    <d v="2022-03-07T00:00:00"/>
    <s v="0004072"/>
    <x v="4"/>
    <x v="4"/>
    <s v="CTTLOI"/>
    <x v="35"/>
    <x v="26"/>
    <n v="16235000"/>
    <n v="16235000"/>
    <n v="10"/>
    <n v="162350000"/>
  </r>
  <r>
    <s v="TV-2546"/>
    <d v="2022-03-07T00:00:00"/>
    <s v="0004072"/>
    <x v="4"/>
    <x v="4"/>
    <s v="CTTLOI"/>
    <x v="35"/>
    <x v="15"/>
    <n v="15214000"/>
    <n v="15214000"/>
    <n v="10"/>
    <n v="152140000"/>
  </r>
  <r>
    <s v="79C-06494"/>
    <d v="2022-03-07T00:00:00"/>
    <s v="0004100"/>
    <x v="16"/>
    <x v="16"/>
    <s v="CTPK"/>
    <x v="47"/>
    <x v="3"/>
    <n v="17078000"/>
    <n v="17078000"/>
    <n v="10"/>
    <n v="170780000"/>
  </r>
  <r>
    <s v="79C-06494"/>
    <d v="2022-03-07T00:00:00"/>
    <s v="0004100"/>
    <x v="16"/>
    <x v="16"/>
    <s v="CTPK"/>
    <x v="47"/>
    <x v="12"/>
    <n v="16206000"/>
    <n v="16206000"/>
    <n v="9"/>
    <n v="145854000"/>
  </r>
  <r>
    <s v="AG-25041"/>
    <d v="2022-03-07T00:00:00"/>
    <s v="0004101"/>
    <x v="10"/>
    <x v="10"/>
    <s v="CTMH"/>
    <x v="60"/>
    <x v="12"/>
    <n v="16206000"/>
    <n v="16206000"/>
    <n v="80"/>
    <n v="1296480000"/>
  </r>
  <r>
    <s v="AG-25041"/>
    <d v="2022-03-07T00:00:00"/>
    <s v="0004101"/>
    <x v="10"/>
    <x v="10"/>
    <s v="CTMH"/>
    <x v="60"/>
    <x v="13"/>
    <n v="16242000"/>
    <n v="16242000"/>
    <n v="60"/>
    <n v="974520000"/>
  </r>
  <r>
    <s v="AG-25041"/>
    <d v="2022-03-07T00:00:00"/>
    <s v="0004101"/>
    <x v="10"/>
    <x v="10"/>
    <s v="CTMH"/>
    <x v="60"/>
    <x v="25"/>
    <n v="17548000"/>
    <n v="17548000"/>
    <n v="30"/>
    <n v="526440000"/>
  </r>
  <r>
    <s v="AG-25041"/>
    <d v="2022-03-07T00:00:00"/>
    <s v="0004101"/>
    <x v="10"/>
    <x v="10"/>
    <s v="CTMH"/>
    <x v="60"/>
    <x v="26"/>
    <n v="16235000"/>
    <n v="16235000"/>
    <n v="80"/>
    <n v="1298800000"/>
  </r>
  <r>
    <s v="BTR-8324"/>
    <d v="2022-03-07T00:00:00"/>
    <s v="0004102"/>
    <x v="21"/>
    <x v="21"/>
    <s v="CTMMT"/>
    <x v="48"/>
    <x v="25"/>
    <n v="17548000"/>
    <n v="17548000"/>
    <n v="19"/>
    <n v="333412000"/>
  </r>
  <r>
    <s v="BTR-8324"/>
    <d v="2022-03-07T00:00:00"/>
    <s v="0004102"/>
    <x v="21"/>
    <x v="21"/>
    <s v="CTMMT"/>
    <x v="48"/>
    <x v="26"/>
    <n v="16235000"/>
    <n v="16235000"/>
    <n v="19"/>
    <n v="308465000"/>
  </r>
  <r>
    <s v="BTR-8324"/>
    <d v="2022-03-07T00:00:00"/>
    <s v="0004102"/>
    <x v="21"/>
    <x v="21"/>
    <s v="CTMMT"/>
    <x v="48"/>
    <x v="15"/>
    <n v="15214000"/>
    <n v="15214000"/>
    <n v="15"/>
    <n v="228210000"/>
  </r>
  <r>
    <s v="BTR-8324"/>
    <d v="2022-03-07T00:00:00"/>
    <s v="0004102"/>
    <x v="21"/>
    <x v="21"/>
    <s v="CTMMT"/>
    <x v="48"/>
    <x v="3"/>
    <n v="17078000"/>
    <n v="17078000"/>
    <n v="5"/>
    <n v="85390000"/>
  </r>
  <r>
    <s v="BTR-8324"/>
    <d v="2022-03-07T00:00:00"/>
    <s v="0004102"/>
    <x v="21"/>
    <x v="21"/>
    <s v="CTMMT"/>
    <x v="48"/>
    <x v="4"/>
    <n v="15976000"/>
    <n v="15976000"/>
    <n v="5"/>
    <n v="79880000"/>
  </r>
  <r>
    <s v="BTR-8324"/>
    <d v="2022-03-07T00:00:00"/>
    <s v="0004102"/>
    <x v="21"/>
    <x v="21"/>
    <s v="CTMMT"/>
    <x v="48"/>
    <x v="37"/>
    <n v="18300000"/>
    <n v="18300000"/>
    <n v="1"/>
    <n v="18300000"/>
  </r>
  <r>
    <s v="BTR-8324"/>
    <d v="2022-03-07T00:00:00"/>
    <s v="0004102"/>
    <x v="21"/>
    <x v="21"/>
    <s v="CTMMT"/>
    <x v="48"/>
    <x v="1"/>
    <n v="19565000"/>
    <n v="19565000"/>
    <n v="36"/>
    <n v="704340000"/>
  </r>
  <r>
    <s v="60C-48379"/>
    <d v="2022-03-07T00:00:00"/>
    <s v="0004068"/>
    <x v="6"/>
    <x v="6"/>
    <s v="CTVTUYET"/>
    <x v="22"/>
    <x v="1"/>
    <n v="19565000"/>
    <n v="19565000"/>
    <n v="10"/>
    <n v="195650000"/>
  </r>
  <r>
    <s v="60C-15790"/>
    <d v="2022-03-07T00:00:00"/>
    <s v="0004067"/>
    <x v="6"/>
    <x v="6"/>
    <s v="CTVTUYET"/>
    <x v="22"/>
    <x v="12"/>
    <n v="16206000"/>
    <n v="16206000"/>
    <n v="10"/>
    <n v="162060000"/>
  </r>
  <r>
    <s v="60C-15790"/>
    <d v="2022-03-07T00:00:00"/>
    <s v="0004067"/>
    <x v="6"/>
    <x v="6"/>
    <s v="CTVTUYET"/>
    <x v="22"/>
    <x v="13"/>
    <n v="16242000"/>
    <n v="16242000"/>
    <n v="9"/>
    <n v="146178000"/>
  </r>
  <r>
    <s v="60C-48379"/>
    <d v="2022-03-07T00:00:00"/>
    <s v="0004068"/>
    <x v="6"/>
    <x v="6"/>
    <s v="CTVTUYET"/>
    <x v="22"/>
    <x v="6"/>
    <n v="17129000"/>
    <n v="17129000"/>
    <n v="6.5"/>
    <n v="111338500"/>
  </r>
  <r>
    <s v="48H-00632"/>
    <d v="2022-03-07T00:00:00"/>
    <s v="0004083"/>
    <x v="6"/>
    <x v="6"/>
    <s v="CTVTTV"/>
    <x v="8"/>
    <x v="18"/>
    <n v="12360000"/>
    <n v="12360000"/>
    <n v="20"/>
    <n v="247200000"/>
  </r>
  <r>
    <s v="48H-00632"/>
    <d v="2022-03-07T00:00:00"/>
    <s v="0004082"/>
    <x v="6"/>
    <x v="6"/>
    <s v="CTVTTV"/>
    <x v="8"/>
    <x v="54"/>
    <n v="15657000"/>
    <n v="15657000"/>
    <n v="40"/>
    <n v="626280000"/>
  </r>
  <r>
    <s v="86C-08408"/>
    <d v="2022-03-07T00:00:00"/>
    <s v="0004094"/>
    <x v="6"/>
    <x v="6"/>
    <s v="CTVTTV"/>
    <x v="8"/>
    <x v="5"/>
    <n v="15810000"/>
    <n v="15810000"/>
    <n v="20"/>
    <n v="316200000"/>
  </r>
  <r>
    <s v="86C-08408"/>
    <d v="2022-03-07T00:00:00"/>
    <s v="0004094"/>
    <x v="6"/>
    <x v="6"/>
    <s v="CTVTTV"/>
    <x v="8"/>
    <x v="7"/>
    <n v="15918000"/>
    <n v="15918000"/>
    <n v="20"/>
    <n v="318360000"/>
  </r>
  <r>
    <s v="86C-08408"/>
    <d v="2022-03-07T00:00:00"/>
    <s v="0004094"/>
    <x v="6"/>
    <x v="6"/>
    <s v="CTVTTV"/>
    <x v="8"/>
    <x v="2"/>
    <n v="19458000"/>
    <n v="19458000"/>
    <n v="5"/>
    <n v="97290000"/>
  </r>
  <r>
    <s v="86C-08408"/>
    <d v="2022-03-07T00:00:00"/>
    <s v="0004094"/>
    <x v="6"/>
    <x v="6"/>
    <s v="CTVTTV"/>
    <x v="8"/>
    <x v="10"/>
    <n v="17770000"/>
    <n v="17770000"/>
    <n v="5"/>
    <n v="88850000"/>
  </r>
  <r>
    <s v="AG-05581"/>
    <d v="2022-03-07T00:00:00"/>
    <s v="0004085"/>
    <x v="21"/>
    <x v="21"/>
    <s v="CTNKH"/>
    <x v="34"/>
    <x v="12"/>
    <n v="16206000"/>
    <n v="16206000"/>
    <n v="30"/>
    <n v="486180000"/>
  </r>
  <r>
    <s v="AG-05581"/>
    <d v="2022-03-07T00:00:00"/>
    <s v="0004085"/>
    <x v="21"/>
    <x v="21"/>
    <s v="CTNKH"/>
    <x v="34"/>
    <x v="13"/>
    <n v="16242000"/>
    <n v="16242000"/>
    <n v="20"/>
    <n v="324840000"/>
  </r>
  <r>
    <s v="AG-05581"/>
    <d v="2022-03-07T00:00:00"/>
    <s v="0004085"/>
    <x v="21"/>
    <x v="21"/>
    <s v="CTNKH"/>
    <x v="34"/>
    <x v="25"/>
    <n v="17548000"/>
    <n v="17548000"/>
    <n v="10"/>
    <n v="175480000"/>
  </r>
  <r>
    <s v="AG-05581"/>
    <d v="2022-03-07T00:00:00"/>
    <s v="0004085"/>
    <x v="21"/>
    <x v="21"/>
    <s v="CTNKH"/>
    <x v="34"/>
    <x v="26"/>
    <n v="16235000"/>
    <n v="16235000"/>
    <n v="10"/>
    <n v="162350000"/>
  </r>
  <r>
    <s v="AG-05581"/>
    <d v="2022-03-07T00:00:00"/>
    <s v="0004086"/>
    <x v="21"/>
    <x v="21"/>
    <s v="CTNKH"/>
    <x v="34"/>
    <x v="25"/>
    <n v="17548000"/>
    <n v="17548000"/>
    <n v="10"/>
    <n v="175480000"/>
  </r>
  <r>
    <s v="51D-42862"/>
    <d v="2022-03-07T00:00:00"/>
    <s v="0004116"/>
    <x v="6"/>
    <x v="6"/>
    <s v="CTVTTV"/>
    <x v="8"/>
    <x v="28"/>
    <n v="15465000"/>
    <n v="15465000"/>
    <n v="30"/>
    <n v="463950000"/>
  </r>
  <r>
    <s v="51D-42862"/>
    <d v="2022-03-07T00:00:00"/>
    <s v="0004116"/>
    <x v="6"/>
    <x v="6"/>
    <s v="CTVTTV"/>
    <x v="8"/>
    <x v="30"/>
    <n v="15400000"/>
    <n v="15400000"/>
    <n v="20"/>
    <n v="308000000"/>
  </r>
  <r>
    <s v="63C-10292"/>
    <d v="2022-03-07T00:00:00"/>
    <s v="0004077"/>
    <x v="1"/>
    <x v="1"/>
    <s v="NTHA"/>
    <x v="46"/>
    <x v="43"/>
    <n v="615"/>
    <n v="615"/>
    <n v="45000"/>
    <n v="27675000"/>
  </r>
  <r>
    <s v="63C-15729"/>
    <d v="2022-03-07T00:00:00"/>
    <s v="0004078"/>
    <x v="1"/>
    <x v="1"/>
    <s v="NTHA"/>
    <x v="46"/>
    <x v="43"/>
    <n v="615"/>
    <n v="615"/>
    <n v="25000"/>
    <n v="15375000"/>
  </r>
  <r>
    <s v="70K-3175"/>
    <d v="2022-03-08T00:00:00"/>
    <s v="0004118"/>
    <x v="9"/>
    <x v="9"/>
    <s v="CTHDU"/>
    <x v="11"/>
    <x v="1"/>
    <n v="19565000"/>
    <n v="19565000"/>
    <n v="20"/>
    <n v="391300000"/>
  </r>
  <r>
    <s v="62N1-20965"/>
    <d v="2022-03-08T00:00:00"/>
    <s v="0004121"/>
    <x v="12"/>
    <x v="12"/>
    <s v="KHNL"/>
    <x v="71"/>
    <x v="2"/>
    <n v="19847000"/>
    <n v="19847000"/>
    <n v="1.5"/>
    <n v="29770500"/>
  </r>
  <r>
    <s v="AG-23286"/>
    <d v="2022-03-08T00:00:00"/>
    <s v="0004138"/>
    <x v="3"/>
    <x v="3"/>
    <s v="CTHN"/>
    <x v="4"/>
    <x v="25"/>
    <n v="17548000"/>
    <n v="17548000"/>
    <n v="9"/>
    <n v="157932000"/>
  </r>
  <r>
    <s v="AG-23286"/>
    <d v="2022-03-08T00:00:00"/>
    <s v="0004138"/>
    <x v="3"/>
    <x v="3"/>
    <s v="CTHN"/>
    <x v="4"/>
    <x v="26"/>
    <n v="16235000"/>
    <n v="16235000"/>
    <n v="5"/>
    <n v="81175000"/>
  </r>
  <r>
    <s v="AG-23286"/>
    <d v="2022-03-08T00:00:00"/>
    <s v="0004138"/>
    <x v="3"/>
    <x v="3"/>
    <s v="CTHN"/>
    <x v="4"/>
    <x v="12"/>
    <n v="16206000"/>
    <n v="16206000"/>
    <n v="5"/>
    <n v="81030000"/>
  </r>
  <r>
    <s v="AG-23286"/>
    <d v="2022-03-08T00:00:00"/>
    <s v="0004138"/>
    <x v="3"/>
    <x v="3"/>
    <s v="CTHN"/>
    <x v="4"/>
    <x v="13"/>
    <n v="16242000"/>
    <n v="16242000"/>
    <n v="4"/>
    <n v="64968000"/>
  </r>
  <r>
    <s v="AG-23286"/>
    <d v="2022-03-08T00:00:00"/>
    <s v="0004138"/>
    <x v="3"/>
    <x v="3"/>
    <s v="CTHN"/>
    <x v="4"/>
    <x v="15"/>
    <n v="15214000"/>
    <n v="15214000"/>
    <n v="10"/>
    <n v="152140000"/>
  </r>
  <r>
    <s v="AG-23286"/>
    <d v="2022-03-08T00:00:00"/>
    <s v="0004138"/>
    <x v="3"/>
    <x v="3"/>
    <s v="CTHN"/>
    <x v="4"/>
    <x v="19"/>
    <n v="15880000"/>
    <n v="15880000"/>
    <n v="1"/>
    <n v="15880000"/>
  </r>
  <r>
    <s v="AG-23286"/>
    <d v="2022-03-08T00:00:00"/>
    <s v="0004138"/>
    <x v="3"/>
    <x v="3"/>
    <s v="CTHN"/>
    <x v="4"/>
    <x v="6"/>
    <n v="17129000"/>
    <n v="17129000"/>
    <n v="0.5"/>
    <n v="8564500"/>
  </r>
  <r>
    <s v="AG-23286"/>
    <d v="2022-03-08T00:00:00"/>
    <s v="0004138"/>
    <x v="3"/>
    <x v="3"/>
    <s v="CTHN"/>
    <x v="4"/>
    <x v="5"/>
    <n v="15810000"/>
    <n v="15810000"/>
    <n v="0.5"/>
    <n v="7905000"/>
  </r>
  <r>
    <s v="AG-23286"/>
    <d v="2022-03-08T00:00:00"/>
    <s v="0004138"/>
    <x v="3"/>
    <x v="3"/>
    <s v="CTHN"/>
    <x v="4"/>
    <x v="7"/>
    <n v="15918000"/>
    <n v="15918000"/>
    <n v="0.5"/>
    <n v="7959000"/>
  </r>
  <r>
    <s v="CM-03899"/>
    <d v="2022-03-08T00:00:00"/>
    <s v="0004139"/>
    <x v="13"/>
    <x v="13"/>
    <s v="DNKH"/>
    <x v="15"/>
    <x v="25"/>
    <n v="17548000"/>
    <n v="17548000"/>
    <n v="15"/>
    <n v="263220000"/>
  </r>
  <r>
    <s v="CM-03899"/>
    <d v="2022-03-08T00:00:00"/>
    <s v="0004139"/>
    <x v="13"/>
    <x v="13"/>
    <s v="DNKH"/>
    <x v="15"/>
    <x v="26"/>
    <n v="16235000"/>
    <n v="16235000"/>
    <n v="15"/>
    <n v="243525000"/>
  </r>
  <r>
    <s v="CM-03899"/>
    <d v="2022-03-08T00:00:00"/>
    <s v="0004139"/>
    <x v="13"/>
    <x v="13"/>
    <s v="DNKH"/>
    <x v="15"/>
    <x v="19"/>
    <n v="15880000"/>
    <n v="15880000"/>
    <n v="5"/>
    <n v="79400000"/>
  </r>
  <r>
    <s v="CM-03899"/>
    <d v="2022-03-08T00:00:00"/>
    <s v="0004139"/>
    <x v="13"/>
    <x v="13"/>
    <s v="DNKH"/>
    <x v="15"/>
    <x v="32"/>
    <n v="16080000"/>
    <n v="16080000"/>
    <n v="5"/>
    <n v="80400000"/>
  </r>
  <r>
    <s v="CM-03899"/>
    <d v="2022-03-08T00:00:00"/>
    <s v="0004139"/>
    <x v="13"/>
    <x v="13"/>
    <s v="DNKH"/>
    <x v="15"/>
    <x v="1"/>
    <n v="19565000"/>
    <n v="19565000"/>
    <n v="5"/>
    <n v="97825000"/>
  </r>
  <r>
    <s v="CM-03899"/>
    <d v="2022-03-08T00:00:00"/>
    <s v="0004139"/>
    <x v="13"/>
    <x v="13"/>
    <s v="DNKH"/>
    <x v="15"/>
    <x v="24"/>
    <n v="18804000"/>
    <n v="18804000"/>
    <n v="1"/>
    <n v="18804000"/>
  </r>
  <r>
    <s v="63C-06856"/>
    <d v="2022-03-08T00:00:00"/>
    <s v="0004142"/>
    <x v="8"/>
    <x v="8"/>
    <s v="CVH"/>
    <x v="31"/>
    <x v="1"/>
    <n v="19565000"/>
    <n v="19565000"/>
    <n v="35"/>
    <n v="684775000"/>
  </r>
  <r>
    <s v="63K-3057"/>
    <d v="2022-03-08T00:00:00"/>
    <s v="0004146"/>
    <x v="3"/>
    <x v="3"/>
    <s v="CTHN"/>
    <x v="4"/>
    <x v="25"/>
    <n v="17548000"/>
    <n v="17548000"/>
    <n v="7"/>
    <n v="122836000"/>
  </r>
  <r>
    <s v="63K-3057"/>
    <d v="2022-03-08T00:00:00"/>
    <s v="0004146"/>
    <x v="3"/>
    <x v="3"/>
    <s v="CTHN"/>
    <x v="4"/>
    <x v="26"/>
    <n v="16235000"/>
    <n v="16235000"/>
    <n v="10"/>
    <n v="162350000"/>
  </r>
  <r>
    <s v="70H-00167"/>
    <d v="2022-03-08T00:00:00"/>
    <s v="0004160"/>
    <x v="9"/>
    <x v="9"/>
    <s v="TTL"/>
    <x v="72"/>
    <x v="1"/>
    <n v="19565000"/>
    <n v="19565000"/>
    <n v="20"/>
    <n v="391300000"/>
  </r>
  <r>
    <s v="70H-00167"/>
    <d v="2022-03-08T00:00:00"/>
    <s v="0004160"/>
    <x v="9"/>
    <x v="9"/>
    <s v="TTL"/>
    <x v="72"/>
    <x v="25"/>
    <n v="17548000"/>
    <n v="17548000"/>
    <n v="2"/>
    <n v="35096000"/>
  </r>
  <r>
    <s v="70H-00167"/>
    <d v="2022-03-08T00:00:00"/>
    <s v="0004160"/>
    <x v="9"/>
    <x v="9"/>
    <s v="TTL"/>
    <x v="72"/>
    <x v="26"/>
    <n v="16235000"/>
    <n v="16235000"/>
    <n v="2"/>
    <n v="32470000"/>
  </r>
  <r>
    <s v="70H-00167"/>
    <d v="2022-03-08T00:00:00"/>
    <s v="0004160"/>
    <x v="9"/>
    <x v="9"/>
    <s v="TTL"/>
    <x v="72"/>
    <x v="0"/>
    <n v="13966000"/>
    <n v="13966000"/>
    <n v="1"/>
    <n v="13966000"/>
  </r>
  <r>
    <s v="72C-05328"/>
    <d v="2022-03-08T00:00:00"/>
    <s v="0004122"/>
    <x v="0"/>
    <x v="0"/>
    <s v="CTKN"/>
    <x v="0"/>
    <x v="5"/>
    <n v="15810000"/>
    <n v="15810000"/>
    <n v="18"/>
    <n v="284580000"/>
  </r>
  <r>
    <s v="93C-09039"/>
    <d v="2022-03-08T00:00:00"/>
    <s v="0004128"/>
    <x v="0"/>
    <x v="0"/>
    <s v="CTKN"/>
    <x v="0"/>
    <x v="67"/>
    <n v="15463000"/>
    <n v="15463000"/>
    <n v="35"/>
    <n v="541205000"/>
  </r>
  <r>
    <s v="63C-13092"/>
    <d v="2022-03-08T00:00:00"/>
    <s v="0004131"/>
    <x v="0"/>
    <x v="0"/>
    <s v="CTKN"/>
    <x v="0"/>
    <x v="16"/>
    <n v="15260000"/>
    <n v="15260000"/>
    <n v="10"/>
    <n v="152600000"/>
  </r>
  <r>
    <s v="81C-15466"/>
    <d v="2022-03-08T00:00:00"/>
    <s v="0004136"/>
    <x v="20"/>
    <x v="20"/>
    <s v="CTKH"/>
    <x v="27"/>
    <x v="28"/>
    <n v="15465000"/>
    <n v="15465000"/>
    <n v="33"/>
    <n v="510345000"/>
  </r>
  <r>
    <s v="81C-15466"/>
    <d v="2022-03-08T00:00:00"/>
    <s v="0004136"/>
    <x v="20"/>
    <x v="20"/>
    <s v="CTKH"/>
    <x v="27"/>
    <x v="16"/>
    <n v="15260000"/>
    <n v="15260000"/>
    <n v="20"/>
    <n v="305200000"/>
  </r>
  <r>
    <s v="50H-12137"/>
    <d v="2022-03-08T00:00:00"/>
    <s v="0004148"/>
    <x v="0"/>
    <x v="0"/>
    <s v="CTKN"/>
    <x v="0"/>
    <x v="35"/>
    <n v="18530000"/>
    <n v="18530000"/>
    <n v="18"/>
    <n v="333540000"/>
  </r>
  <r>
    <s v="81C-15831"/>
    <d v="2022-03-08T00:00:00"/>
    <s v="0004153"/>
    <x v="20"/>
    <x v="20"/>
    <s v="CTKH"/>
    <x v="27"/>
    <x v="18"/>
    <n v="12360000"/>
    <n v="12360000"/>
    <n v="52"/>
    <n v="642720000"/>
  </r>
  <r>
    <s v="48H-00323"/>
    <d v="2022-03-08T00:00:00"/>
    <s v="0004156"/>
    <x v="0"/>
    <x v="0"/>
    <s v="CTKN"/>
    <x v="0"/>
    <x v="16"/>
    <n v="15260000"/>
    <n v="15260000"/>
    <n v="30"/>
    <n v="457800000"/>
  </r>
  <r>
    <s v="48H-00323"/>
    <d v="2022-03-08T00:00:00"/>
    <s v="0004156"/>
    <x v="0"/>
    <x v="0"/>
    <s v="CTKN"/>
    <x v="0"/>
    <x v="28"/>
    <n v="15465000"/>
    <n v="15465000"/>
    <n v="20"/>
    <n v="309300000"/>
  </r>
  <r>
    <s v="93C-07127"/>
    <d v="2022-03-08T00:00:00"/>
    <s v="0004157"/>
    <x v="0"/>
    <x v="0"/>
    <s v="CTKN"/>
    <x v="0"/>
    <x v="7"/>
    <n v="15918000"/>
    <n v="15918000"/>
    <n v="10"/>
    <n v="159180000"/>
  </r>
  <r>
    <s v="93C-07127"/>
    <d v="2022-03-08T00:00:00"/>
    <s v="0004157"/>
    <x v="0"/>
    <x v="0"/>
    <s v="CTKN"/>
    <x v="0"/>
    <x v="60"/>
    <n v="14890000"/>
    <n v="14890000"/>
    <n v="10"/>
    <n v="148900000"/>
  </r>
  <r>
    <s v="93C-07127"/>
    <d v="2022-03-08T00:00:00"/>
    <s v="0004157"/>
    <x v="0"/>
    <x v="0"/>
    <s v="CTKN"/>
    <x v="0"/>
    <x v="1"/>
    <n v="19565000"/>
    <n v="19565000"/>
    <n v="15"/>
    <n v="293475000"/>
  </r>
  <r>
    <s v="62C-15825"/>
    <d v="2022-03-08T00:00:00"/>
    <s v="0004120"/>
    <x v="3"/>
    <x v="3"/>
    <s v="CTANG"/>
    <x v="5"/>
    <x v="3"/>
    <n v="17078000"/>
    <n v="17078000"/>
    <n v="7.5"/>
    <n v="128085000"/>
  </r>
  <r>
    <s v="71C-04461"/>
    <d v="2022-03-08T00:00:00"/>
    <s v="0004125"/>
    <x v="4"/>
    <x v="4"/>
    <s v="CTHTHA"/>
    <x v="40"/>
    <x v="1"/>
    <n v="19565000"/>
    <n v="19565000"/>
    <n v="17"/>
    <n v="332605000"/>
  </r>
  <r>
    <s v="78H-00312"/>
    <d v="2022-03-08T00:00:00"/>
    <s v="0004126"/>
    <x v="5"/>
    <x v="5"/>
    <s v="CTTTR"/>
    <x v="16"/>
    <x v="18"/>
    <n v="12360000"/>
    <n v="12360000"/>
    <n v="25"/>
    <n v="309000000"/>
  </r>
  <r>
    <s v="78H-00312"/>
    <d v="2022-03-08T00:00:00"/>
    <s v="0004127"/>
    <x v="5"/>
    <x v="5"/>
    <s v="CTTTR"/>
    <x v="16"/>
    <x v="1"/>
    <n v="19565000"/>
    <n v="19565000"/>
    <n v="50"/>
    <n v="978250000"/>
  </r>
  <r>
    <s v="78H-00690"/>
    <d v="2022-03-08T00:00:00"/>
    <s v="0004135"/>
    <x v="5"/>
    <x v="5"/>
    <s v="CTTTR"/>
    <x v="16"/>
    <x v="2"/>
    <n v="19458000"/>
    <n v="19458000"/>
    <n v="80"/>
    <n v="1556640000"/>
  </r>
  <r>
    <s v="BTR-7128"/>
    <d v="2022-03-08T00:00:00"/>
    <s v="0004145"/>
    <x v="26"/>
    <x v="26"/>
    <s v="CTTDU"/>
    <x v="59"/>
    <x v="1"/>
    <n v="19565000"/>
    <n v="19565000"/>
    <n v="250"/>
    <n v="4891250000"/>
  </r>
  <r>
    <s v="78C-04175"/>
    <d v="2022-03-08T00:00:00"/>
    <s v="0004147"/>
    <x v="5"/>
    <x v="5"/>
    <s v="CTTTR"/>
    <x v="16"/>
    <x v="15"/>
    <n v="15214000"/>
    <n v="15214000"/>
    <n v="10"/>
    <n v="152140000"/>
  </r>
  <r>
    <s v="78C-04175"/>
    <d v="2022-03-08T00:00:00"/>
    <s v="0004147"/>
    <x v="5"/>
    <x v="5"/>
    <s v="CTTTR"/>
    <x v="16"/>
    <x v="2"/>
    <n v="19458000"/>
    <n v="19458000"/>
    <n v="35"/>
    <n v="681030000"/>
  </r>
  <r>
    <s v="47C-13069"/>
    <d v="2022-03-08T00:00:00"/>
    <s v="0004152"/>
    <x v="18"/>
    <x v="18"/>
    <s v="CTTCH"/>
    <x v="23"/>
    <x v="18"/>
    <n v="12360000"/>
    <n v="12360000"/>
    <n v="33"/>
    <n v="407880000"/>
  </r>
  <r>
    <s v="60H-01002"/>
    <d v="2022-03-08T00:00:00"/>
    <s v="0004151"/>
    <x v="5"/>
    <x v="5"/>
    <s v="CTTTR"/>
    <x v="16"/>
    <x v="4"/>
    <n v="15976000"/>
    <n v="15976000"/>
    <n v="20"/>
    <n v="319520000"/>
  </r>
  <r>
    <s v="60H-01002"/>
    <d v="2022-03-08T00:00:00"/>
    <s v="0004151"/>
    <x v="5"/>
    <x v="5"/>
    <s v="CTTTR"/>
    <x v="16"/>
    <x v="1"/>
    <n v="19565000"/>
    <n v="19565000"/>
    <n v="10"/>
    <n v="195650000"/>
  </r>
  <r>
    <s v="60H-01002"/>
    <d v="2022-03-08T00:00:00"/>
    <s v="0004151"/>
    <x v="5"/>
    <x v="5"/>
    <s v="CTTTR"/>
    <x v="16"/>
    <x v="20"/>
    <n v="15365000"/>
    <n v="15365000"/>
    <n v="20"/>
    <n v="307300000"/>
  </r>
  <r>
    <s v="70C-07219"/>
    <d v="2022-03-08T00:00:00"/>
    <s v="0004154"/>
    <x v="9"/>
    <x v="9"/>
    <s v="CTMT"/>
    <x v="17"/>
    <x v="1"/>
    <n v="19565000"/>
    <n v="19565000"/>
    <n v="16"/>
    <n v="313040000"/>
  </r>
  <r>
    <s v="82H-00052"/>
    <d v="2022-03-08T00:00:00"/>
    <s v="0004159"/>
    <x v="24"/>
    <x v="24"/>
    <s v="CTATH"/>
    <x v="65"/>
    <x v="28"/>
    <n v="15465000"/>
    <n v="15465000"/>
    <n v="15"/>
    <n v="231975000"/>
  </r>
  <r>
    <s v="82H-00052"/>
    <d v="2022-03-08T00:00:00"/>
    <s v="0004159"/>
    <x v="24"/>
    <x v="24"/>
    <s v="CTATH"/>
    <x v="65"/>
    <x v="15"/>
    <n v="15214000"/>
    <n v="15214000"/>
    <n v="65"/>
    <n v="988910000"/>
  </r>
  <r>
    <s v="72C-05592"/>
    <d v="2022-03-08T00:00:00"/>
    <s v="0004117"/>
    <x v="6"/>
    <x v="6"/>
    <s v="CTVTUYET"/>
    <x v="22"/>
    <x v="1"/>
    <n v="19565000"/>
    <n v="19565000"/>
    <n v="20"/>
    <n v="391300000"/>
  </r>
  <r>
    <s v="50LD-12928"/>
    <d v="2022-03-08T00:00:00"/>
    <s v="0004119"/>
    <x v="27"/>
    <x v="27"/>
    <s v="CTDVS"/>
    <x v="70"/>
    <x v="1"/>
    <n v="19565000"/>
    <n v="19565000"/>
    <n v="20"/>
    <n v="391300000"/>
  </r>
  <r>
    <s v="50LD-12928"/>
    <d v="2022-03-08T00:00:00"/>
    <s v="0004119"/>
    <x v="27"/>
    <x v="27"/>
    <s v="CTDVS"/>
    <x v="70"/>
    <x v="26"/>
    <n v="16235000"/>
    <n v="16235000"/>
    <n v="10"/>
    <n v="162350000"/>
  </r>
  <r>
    <s v="60C-27252"/>
    <d v="2022-03-08T00:00:00"/>
    <s v="0004123"/>
    <x v="6"/>
    <x v="6"/>
    <s v="CTVTUYET"/>
    <x v="22"/>
    <x v="7"/>
    <n v="15918000"/>
    <n v="15918000"/>
    <n v="20"/>
    <n v="318360000"/>
  </r>
  <r>
    <s v="60C-27252"/>
    <d v="2022-03-08T00:00:00"/>
    <s v="0004123"/>
    <x v="6"/>
    <x v="6"/>
    <s v="CTVTUYET"/>
    <x v="22"/>
    <x v="5"/>
    <n v="15810000"/>
    <n v="15810000"/>
    <n v="14"/>
    <n v="221340000"/>
  </r>
  <r>
    <s v="63H-00541"/>
    <d v="2022-03-08T00:00:00"/>
    <s v="0004124"/>
    <x v="7"/>
    <x v="7"/>
    <s v="DNTDU"/>
    <x v="9"/>
    <x v="1"/>
    <n v="19565000"/>
    <n v="19565000"/>
    <n v="7.5"/>
    <n v="146737500"/>
  </r>
  <r>
    <s v="63H-00541"/>
    <d v="2022-03-08T00:00:00"/>
    <s v="0004124"/>
    <x v="7"/>
    <x v="7"/>
    <s v="DNTDU"/>
    <x v="9"/>
    <x v="56"/>
    <n v="16800000"/>
    <n v="16800000"/>
    <n v="2"/>
    <n v="33600000"/>
  </r>
  <r>
    <s v="51C-14951"/>
    <d v="2022-03-08T00:00:00"/>
    <s v="0004129"/>
    <x v="6"/>
    <x v="6"/>
    <s v="CTVTTV"/>
    <x v="8"/>
    <x v="12"/>
    <n v="16206000"/>
    <n v="16206000"/>
    <n v="8"/>
    <n v="129648000"/>
  </r>
  <r>
    <s v="51C-14951"/>
    <d v="2022-03-08T00:00:00"/>
    <s v="0004129"/>
    <x v="6"/>
    <x v="6"/>
    <s v="CTVTTV"/>
    <x v="8"/>
    <x v="5"/>
    <n v="15810000"/>
    <n v="15810000"/>
    <n v="10"/>
    <n v="158100000"/>
  </r>
  <r>
    <s v="51C-14951"/>
    <d v="2022-03-08T00:00:00"/>
    <s v="0004129"/>
    <x v="6"/>
    <x v="6"/>
    <s v="CTVTTV"/>
    <x v="8"/>
    <x v="7"/>
    <n v="15918000"/>
    <n v="15918000"/>
    <n v="8"/>
    <n v="127344000"/>
  </r>
  <r>
    <s v="51C-14951"/>
    <d v="2022-03-08T00:00:00"/>
    <s v="0004129"/>
    <x v="6"/>
    <x v="6"/>
    <s v="CTVTTV"/>
    <x v="8"/>
    <x v="3"/>
    <n v="17078000"/>
    <n v="17078000"/>
    <n v="4"/>
    <n v="68312000"/>
  </r>
  <r>
    <s v="51C-14951"/>
    <d v="2022-03-08T00:00:00"/>
    <s v="0004129"/>
    <x v="6"/>
    <x v="6"/>
    <s v="CTVTTV"/>
    <x v="8"/>
    <x v="4"/>
    <n v="15976000"/>
    <n v="15976000"/>
    <n v="3"/>
    <n v="47928000"/>
  </r>
  <r>
    <s v="51C-14951"/>
    <d v="2022-03-08T00:00:00"/>
    <s v="0004129"/>
    <x v="6"/>
    <x v="6"/>
    <s v="CTVTTV"/>
    <x v="8"/>
    <x v="6"/>
    <n v="17129000"/>
    <n v="17129000"/>
    <n v="1"/>
    <n v="17129000"/>
  </r>
  <r>
    <s v="71C-03345"/>
    <d v="2022-03-08T00:00:00"/>
    <s v="0004130"/>
    <x v="7"/>
    <x v="7"/>
    <s v="DNTDU"/>
    <x v="9"/>
    <x v="24"/>
    <n v="18804000"/>
    <n v="18804000"/>
    <n v="5"/>
    <n v="94020000"/>
  </r>
  <r>
    <s v="71C-03345"/>
    <d v="2022-03-08T00:00:00"/>
    <s v="0004130"/>
    <x v="7"/>
    <x v="7"/>
    <s v="DNTDU"/>
    <x v="9"/>
    <x v="15"/>
    <n v="15214000"/>
    <n v="15214000"/>
    <n v="10"/>
    <n v="152140000"/>
  </r>
  <r>
    <s v="71C-03345"/>
    <d v="2022-03-08T00:00:00"/>
    <s v="0004130"/>
    <x v="7"/>
    <x v="7"/>
    <s v="DNTDU"/>
    <x v="9"/>
    <x v="1"/>
    <n v="19565000"/>
    <n v="19565000"/>
    <n v="5"/>
    <n v="97825000"/>
  </r>
  <r>
    <s v="70C-11434"/>
    <d v="2022-03-08T00:00:00"/>
    <s v="0004132"/>
    <x v="6"/>
    <x v="6"/>
    <s v="CTVTTV"/>
    <x v="8"/>
    <x v="1"/>
    <n v="19565000"/>
    <n v="19565000"/>
    <n v="9"/>
    <n v="176085000"/>
  </r>
  <r>
    <s v="70C-11434"/>
    <d v="2022-03-08T00:00:00"/>
    <s v="0004132"/>
    <x v="6"/>
    <x v="6"/>
    <s v="CTVTTV"/>
    <x v="8"/>
    <x v="5"/>
    <n v="15810000"/>
    <n v="15810000"/>
    <n v="5"/>
    <n v="79050000"/>
  </r>
  <r>
    <s v="70C-11434"/>
    <d v="2022-03-08T00:00:00"/>
    <s v="0004132"/>
    <x v="6"/>
    <x v="6"/>
    <s v="CTVTTV"/>
    <x v="8"/>
    <x v="3"/>
    <n v="17078000"/>
    <n v="17078000"/>
    <n v="3"/>
    <n v="51234000"/>
  </r>
  <r>
    <s v="70C-11434"/>
    <d v="2022-03-08T00:00:00"/>
    <s v="0004132"/>
    <x v="6"/>
    <x v="6"/>
    <s v="CTVTTV"/>
    <x v="8"/>
    <x v="25"/>
    <n v="17548000"/>
    <n v="17548000"/>
    <n v="3"/>
    <n v="52644000"/>
  </r>
  <r>
    <s v="78H-00548"/>
    <d v="2022-03-08T00:00:00"/>
    <s v="0004133"/>
    <x v="5"/>
    <x v="5"/>
    <s v="CTHNH"/>
    <x v="7"/>
    <x v="2"/>
    <n v="19458000"/>
    <n v="19458000"/>
    <n v="80"/>
    <n v="1556640000"/>
  </r>
  <r>
    <s v="78H-00126"/>
    <d v="2022-03-08T00:00:00"/>
    <s v="0004134"/>
    <x v="5"/>
    <x v="5"/>
    <s v="CTHNH"/>
    <x v="7"/>
    <x v="2"/>
    <n v="19458000"/>
    <n v="19458000"/>
    <n v="80"/>
    <n v="1556640000"/>
  </r>
  <r>
    <s v="60H-01252"/>
    <d v="2022-03-08T00:00:00"/>
    <s v="0004137"/>
    <x v="6"/>
    <x v="6"/>
    <s v="CTVTTV"/>
    <x v="8"/>
    <x v="7"/>
    <n v="15918000"/>
    <n v="15918000"/>
    <n v="19"/>
    <n v="302442000"/>
  </r>
  <r>
    <s v="68C-09876"/>
    <d v="2022-03-08T00:00:00"/>
    <s v="0004140"/>
    <x v="7"/>
    <x v="7"/>
    <s v="DNTDU"/>
    <x v="9"/>
    <x v="25"/>
    <n v="17548000"/>
    <n v="17548000"/>
    <n v="15"/>
    <n v="263220000"/>
  </r>
  <r>
    <s v="68H-00322"/>
    <d v="2022-03-08T00:00:00"/>
    <s v="0004141"/>
    <x v="7"/>
    <x v="7"/>
    <s v="DNTDU"/>
    <x v="9"/>
    <x v="25"/>
    <n v="17548000"/>
    <n v="17548000"/>
    <n v="5"/>
    <n v="87740000"/>
  </r>
  <r>
    <s v="68H-00322"/>
    <d v="2022-03-08T00:00:00"/>
    <s v="0004141"/>
    <x v="7"/>
    <x v="7"/>
    <s v="DNTDU"/>
    <x v="9"/>
    <x v="26"/>
    <n v="16235000"/>
    <n v="16235000"/>
    <n v="20"/>
    <n v="324700000"/>
  </r>
  <r>
    <s v="49C-07428"/>
    <d v="2022-03-08T00:00:00"/>
    <s v="0004143"/>
    <x v="6"/>
    <x v="6"/>
    <s v="CTVTTV"/>
    <x v="8"/>
    <x v="1"/>
    <n v="19565000"/>
    <n v="19565000"/>
    <n v="2"/>
    <n v="39130000"/>
  </r>
  <r>
    <s v="49C-07428"/>
    <d v="2022-03-08T00:00:00"/>
    <s v="0004143"/>
    <x v="6"/>
    <x v="6"/>
    <s v="CTVTTV"/>
    <x v="8"/>
    <x v="5"/>
    <n v="15810000"/>
    <n v="15810000"/>
    <n v="5"/>
    <n v="79050000"/>
  </r>
  <r>
    <s v="49C-07428"/>
    <d v="2022-03-08T00:00:00"/>
    <s v="0004143"/>
    <x v="6"/>
    <x v="6"/>
    <s v="CTVTTV"/>
    <x v="8"/>
    <x v="12"/>
    <n v="16206000"/>
    <n v="16206000"/>
    <n v="5"/>
    <n v="81030000"/>
  </r>
  <r>
    <s v="49C-07428"/>
    <d v="2022-03-08T00:00:00"/>
    <s v="0004143"/>
    <x v="6"/>
    <x v="6"/>
    <s v="CTVTTV"/>
    <x v="8"/>
    <x v="13"/>
    <n v="16242000"/>
    <n v="16242000"/>
    <n v="2"/>
    <n v="32484000"/>
  </r>
  <r>
    <s v="49C-07428"/>
    <d v="2022-03-08T00:00:00"/>
    <s v="0004143"/>
    <x v="6"/>
    <x v="6"/>
    <s v="CTVTTV"/>
    <x v="8"/>
    <x v="7"/>
    <n v="15918000"/>
    <n v="15918000"/>
    <n v="3"/>
    <n v="47754000"/>
  </r>
  <r>
    <s v="49C-07428"/>
    <d v="2022-03-08T00:00:00"/>
    <s v="0004143"/>
    <x v="6"/>
    <x v="6"/>
    <s v="CTVTTV"/>
    <x v="8"/>
    <x v="0"/>
    <n v="13966000"/>
    <n v="13966000"/>
    <n v="1"/>
    <n v="13966000"/>
  </r>
  <r>
    <s v="AG-10945"/>
    <d v="2022-03-08T00:00:00"/>
    <s v="0004144"/>
    <x v="21"/>
    <x v="21"/>
    <s v="CTNKH"/>
    <x v="34"/>
    <x v="1"/>
    <n v="19565000"/>
    <n v="19565000"/>
    <n v="550"/>
    <n v="10760750000"/>
  </r>
  <r>
    <s v="49C-06846"/>
    <d v="2022-03-08T00:00:00"/>
    <s v="0004149"/>
    <x v="6"/>
    <x v="6"/>
    <s v="CTVTTV"/>
    <x v="8"/>
    <x v="35"/>
    <n v="18530000"/>
    <n v="18530000"/>
    <n v="10"/>
    <n v="185300000"/>
  </r>
  <r>
    <s v="49C-06846"/>
    <d v="2022-03-08T00:00:00"/>
    <s v="0004149"/>
    <x v="6"/>
    <x v="6"/>
    <s v="CTVTTV"/>
    <x v="8"/>
    <x v="30"/>
    <n v="15400000"/>
    <n v="15400000"/>
    <n v="3"/>
    <n v="46200000"/>
  </r>
  <r>
    <s v="49C-06846"/>
    <d v="2022-03-08T00:00:00"/>
    <s v="0004149"/>
    <x v="6"/>
    <x v="6"/>
    <s v="CTVTTV"/>
    <x v="8"/>
    <x v="22"/>
    <n v="15260000"/>
    <n v="15260000"/>
    <n v="2"/>
    <n v="30520000"/>
  </r>
  <r>
    <s v="49C-06846"/>
    <d v="2022-03-08T00:00:00"/>
    <s v="0004149"/>
    <x v="6"/>
    <x v="6"/>
    <s v="CTVTTV"/>
    <x v="8"/>
    <x v="16"/>
    <n v="15260000"/>
    <n v="15260000"/>
    <n v="2"/>
    <n v="30520000"/>
  </r>
  <r>
    <s v="47C-12385"/>
    <d v="2022-03-08T00:00:00"/>
    <s v="0004150"/>
    <x v="18"/>
    <x v="18"/>
    <s v="CTTTDL"/>
    <x v="28"/>
    <x v="35"/>
    <n v="18530000"/>
    <n v="18530000"/>
    <n v="34"/>
    <n v="630020000"/>
  </r>
  <r>
    <s v="85C-04469"/>
    <d v="2022-03-08T00:00:00"/>
    <s v="0004155"/>
    <x v="6"/>
    <x v="6"/>
    <s v="CTVTTV"/>
    <x v="8"/>
    <x v="5"/>
    <n v="15810000"/>
    <n v="15810000"/>
    <n v="9"/>
    <n v="142290000"/>
  </r>
  <r>
    <s v="85C-04469"/>
    <d v="2022-03-08T00:00:00"/>
    <s v="0004155"/>
    <x v="6"/>
    <x v="6"/>
    <s v="CTVTTV"/>
    <x v="8"/>
    <x v="7"/>
    <n v="15918000"/>
    <n v="15918000"/>
    <n v="12"/>
    <n v="191016000"/>
  </r>
  <r>
    <s v="85C-04469"/>
    <d v="2022-03-08T00:00:00"/>
    <s v="0004155"/>
    <x v="6"/>
    <x v="6"/>
    <s v="CTVTTV"/>
    <x v="8"/>
    <x v="1"/>
    <n v="19565000"/>
    <n v="19565000"/>
    <n v="4"/>
    <n v="78260000"/>
  </r>
  <r>
    <s v="78H-00443"/>
    <d v="2022-03-08T00:00:00"/>
    <s v="0004158"/>
    <x v="5"/>
    <x v="5"/>
    <s v="CTHNH"/>
    <x v="7"/>
    <x v="2"/>
    <n v="19458000"/>
    <n v="19458000"/>
    <n v="60"/>
    <n v="1167480000"/>
  </r>
  <r>
    <s v="78H-00443"/>
    <d v="2022-03-08T00:00:00"/>
    <s v="0004158"/>
    <x v="5"/>
    <x v="5"/>
    <s v="CTHNH"/>
    <x v="7"/>
    <x v="1"/>
    <n v="19565000"/>
    <n v="19565000"/>
    <n v="20"/>
    <n v="391300000"/>
  </r>
  <r>
    <s v="70K-3175"/>
    <d v="2022-03-09T00:00:00"/>
    <s v="0004161"/>
    <x v="9"/>
    <x v="9"/>
    <s v="CTHDU"/>
    <x v="11"/>
    <x v="1"/>
    <n v="19565000"/>
    <n v="19565000"/>
    <n v="7.5"/>
    <n v="146737500"/>
  </r>
  <r>
    <s v="70K-3175"/>
    <d v="2022-03-09T00:00:00"/>
    <s v="0004161"/>
    <x v="9"/>
    <x v="9"/>
    <s v="CTHDU"/>
    <x v="11"/>
    <x v="5"/>
    <n v="15810000"/>
    <n v="15810000"/>
    <n v="6.5"/>
    <n v="102765000"/>
  </r>
  <r>
    <s v="70K-3175"/>
    <d v="2022-03-09T00:00:00"/>
    <s v="0004161"/>
    <x v="9"/>
    <x v="9"/>
    <s v="CTHDU"/>
    <x v="11"/>
    <x v="7"/>
    <n v="15918000"/>
    <n v="15918000"/>
    <n v="6"/>
    <n v="95508000"/>
  </r>
  <r>
    <s v="70K-2554"/>
    <d v="2022-03-09T00:00:00"/>
    <s v="0004162"/>
    <x v="9"/>
    <x v="9"/>
    <s v="CTHDU"/>
    <x v="11"/>
    <x v="5"/>
    <n v="15810000"/>
    <n v="15810000"/>
    <n v="5"/>
    <n v="79050000"/>
  </r>
  <r>
    <s v="70K-2554"/>
    <d v="2022-03-09T00:00:00"/>
    <s v="0004162"/>
    <x v="9"/>
    <x v="9"/>
    <s v="CTHDU"/>
    <x v="11"/>
    <x v="7"/>
    <n v="15918000"/>
    <n v="15918000"/>
    <n v="5"/>
    <n v="79590000"/>
  </r>
  <r>
    <s v="70K-2554"/>
    <d v="2022-03-09T00:00:00"/>
    <s v="0004162"/>
    <x v="9"/>
    <x v="9"/>
    <s v="CTHDU"/>
    <x v="11"/>
    <x v="3"/>
    <n v="17078000"/>
    <n v="17078000"/>
    <n v="6"/>
    <n v="102468000"/>
  </r>
  <r>
    <s v="TV-7677"/>
    <d v="2022-03-09T00:00:00"/>
    <s v="0004167"/>
    <x v="13"/>
    <x v="13"/>
    <s v="DNKH"/>
    <x v="15"/>
    <x v="26"/>
    <n v="16235000"/>
    <n v="16235000"/>
    <n v="50"/>
    <n v="811750000"/>
  </r>
  <r>
    <s v="66C-11194"/>
    <d v="2022-03-09T00:00:00"/>
    <s v="0004172"/>
    <x v="13"/>
    <x v="13"/>
    <s v="DNKH"/>
    <x v="15"/>
    <x v="38"/>
    <n v="16200000"/>
    <n v="16200000"/>
    <n v="3"/>
    <n v="48600000"/>
  </r>
  <r>
    <s v="66C-11194"/>
    <d v="2022-03-09T00:00:00"/>
    <s v="0004172"/>
    <x v="13"/>
    <x v="13"/>
    <s v="DNKH"/>
    <x v="15"/>
    <x v="56"/>
    <n v="16800000"/>
    <n v="16800000"/>
    <n v="3"/>
    <n v="50400000"/>
  </r>
  <r>
    <s v="66C-11194"/>
    <d v="2022-03-09T00:00:00"/>
    <s v="0004172"/>
    <x v="13"/>
    <x v="13"/>
    <s v="DNKH"/>
    <x v="15"/>
    <x v="48"/>
    <n v="15547000"/>
    <n v="15547000"/>
    <n v="5"/>
    <n v="77735000"/>
  </r>
  <r>
    <s v="66S-5958"/>
    <d v="2022-03-09T00:00:00"/>
    <s v="0004173"/>
    <x v="13"/>
    <x v="13"/>
    <s v="DNKH"/>
    <x v="15"/>
    <x v="38"/>
    <n v="16200000"/>
    <n v="16200000"/>
    <n v="3"/>
    <n v="48600000"/>
  </r>
  <r>
    <s v="66S-5958"/>
    <d v="2022-03-09T00:00:00"/>
    <s v="0004173"/>
    <x v="13"/>
    <x v="13"/>
    <s v="DNKH"/>
    <x v="15"/>
    <x v="58"/>
    <n v="16100000"/>
    <n v="16100000"/>
    <n v="4"/>
    <n v="64400000"/>
  </r>
  <r>
    <s v="66S-5958"/>
    <d v="2022-03-09T00:00:00"/>
    <s v="0004173"/>
    <x v="13"/>
    <x v="13"/>
    <s v="DNKH"/>
    <x v="15"/>
    <x v="15"/>
    <n v="15214000"/>
    <n v="15214000"/>
    <n v="4"/>
    <n v="60856000"/>
  </r>
  <r>
    <s v="66S-5958"/>
    <d v="2022-03-09T00:00:00"/>
    <s v="0004173"/>
    <x v="13"/>
    <x v="13"/>
    <s v="DNKH"/>
    <x v="15"/>
    <x v="33"/>
    <n v="16500000"/>
    <n v="16500000"/>
    <n v="2"/>
    <n v="33000000"/>
  </r>
  <r>
    <s v="66S-5958"/>
    <d v="2022-03-09T00:00:00"/>
    <s v="0004173"/>
    <x v="13"/>
    <x v="13"/>
    <s v="DNKH"/>
    <x v="15"/>
    <x v="1"/>
    <n v="19565000"/>
    <n v="19565000"/>
    <n v="1"/>
    <n v="19565000"/>
  </r>
  <r>
    <s v="66S-5958"/>
    <d v="2022-03-09T00:00:00"/>
    <s v="0004173"/>
    <x v="13"/>
    <x v="13"/>
    <s v="DNKH"/>
    <x v="15"/>
    <x v="3"/>
    <n v="17078000"/>
    <n v="17078000"/>
    <n v="1.5"/>
    <n v="25617000"/>
  </r>
  <r>
    <s v="66S-5958"/>
    <d v="2022-03-09T00:00:00"/>
    <s v="0004173"/>
    <x v="13"/>
    <x v="13"/>
    <s v="DNKH"/>
    <x v="15"/>
    <x v="4"/>
    <n v="15976000"/>
    <n v="15976000"/>
    <n v="1"/>
    <n v="15976000"/>
  </r>
  <r>
    <s v="54U-0481"/>
    <d v="2022-03-09T00:00:00"/>
    <s v="0004175"/>
    <x v="8"/>
    <x v="8"/>
    <s v="CVH"/>
    <x v="31"/>
    <x v="1"/>
    <n v="19565000"/>
    <n v="19565000"/>
    <n v="30"/>
    <n v="586950000"/>
  </r>
  <r>
    <s v="69C-02028"/>
    <d v="2022-03-09T00:00:00"/>
    <s v="0004177"/>
    <x v="13"/>
    <x v="13"/>
    <s v="DNKH"/>
    <x v="15"/>
    <x v="1"/>
    <n v="19565000"/>
    <n v="19565000"/>
    <n v="5"/>
    <n v="97825000"/>
  </r>
  <r>
    <s v="62H-01534"/>
    <d v="2022-03-09T00:00:00"/>
    <s v="0004178"/>
    <x v="3"/>
    <x v="3"/>
    <s v="CTHN"/>
    <x v="4"/>
    <x v="1"/>
    <n v="19565000"/>
    <n v="19565000"/>
    <n v="7"/>
    <n v="136955000"/>
  </r>
  <r>
    <s v="66C-09672"/>
    <d v="2022-03-09T00:00:00"/>
    <s v="0004179"/>
    <x v="13"/>
    <x v="13"/>
    <s v="DNKH"/>
    <x v="15"/>
    <x v="13"/>
    <n v="16242000"/>
    <n v="16242000"/>
    <n v="15"/>
    <n v="243630000"/>
  </r>
  <r>
    <s v="66C-09672"/>
    <d v="2022-03-09T00:00:00"/>
    <s v="0004179"/>
    <x v="13"/>
    <x v="13"/>
    <s v="DNKH"/>
    <x v="15"/>
    <x v="1"/>
    <n v="19565000"/>
    <n v="19565000"/>
    <n v="5"/>
    <n v="97825000"/>
  </r>
  <r>
    <s v="68C-02634"/>
    <d v="2022-03-09T00:00:00"/>
    <s v="0004183"/>
    <x v="13"/>
    <x v="13"/>
    <s v="DNKH"/>
    <x v="15"/>
    <x v="4"/>
    <n v="15976000"/>
    <n v="15976000"/>
    <n v="10"/>
    <n v="159760000"/>
  </r>
  <r>
    <s v="68C-02634"/>
    <d v="2022-03-09T00:00:00"/>
    <s v="0004183"/>
    <x v="13"/>
    <x v="13"/>
    <s v="DNKH"/>
    <x v="15"/>
    <x v="3"/>
    <n v="17078000"/>
    <n v="17078000"/>
    <n v="5"/>
    <n v="85390000"/>
  </r>
  <r>
    <s v="68C-06814"/>
    <d v="2022-03-09T00:00:00"/>
    <s v="0004182"/>
    <x v="13"/>
    <x v="13"/>
    <s v="DNKH"/>
    <x v="15"/>
    <x v="3"/>
    <n v="17078000"/>
    <n v="17078000"/>
    <n v="15"/>
    <n v="256170000"/>
  </r>
  <r>
    <s v="62C-09062"/>
    <d v="2022-03-09T00:00:00"/>
    <s v="0004181"/>
    <x v="9"/>
    <x v="9"/>
    <s v="CTHDU"/>
    <x v="11"/>
    <x v="6"/>
    <n v="17129000"/>
    <n v="17129000"/>
    <n v="2"/>
    <n v="34258000"/>
  </r>
  <r>
    <s v="62C-09062"/>
    <d v="2022-03-09T00:00:00"/>
    <s v="0004181"/>
    <x v="9"/>
    <x v="9"/>
    <s v="CTHDU"/>
    <x v="11"/>
    <x v="5"/>
    <n v="15810000"/>
    <n v="15810000"/>
    <n v="5"/>
    <n v="79050000"/>
  </r>
  <r>
    <s v="62C-09062"/>
    <d v="2022-03-09T00:00:00"/>
    <s v="0004181"/>
    <x v="9"/>
    <x v="9"/>
    <s v="CTHDU"/>
    <x v="11"/>
    <x v="3"/>
    <n v="17078000"/>
    <n v="17078000"/>
    <n v="3"/>
    <n v="51234000"/>
  </r>
  <r>
    <s v="62C-09062"/>
    <d v="2022-03-09T00:00:00"/>
    <s v="0004181"/>
    <x v="9"/>
    <x v="9"/>
    <s v="CTHDU"/>
    <x v="11"/>
    <x v="1"/>
    <n v="19565000"/>
    <n v="19565000"/>
    <n v="24"/>
    <n v="469560000"/>
  </r>
  <r>
    <s v="69C-02091"/>
    <d v="2022-03-09T00:00:00"/>
    <s v="0004187"/>
    <x v="13"/>
    <x v="13"/>
    <s v="DNKH"/>
    <x v="15"/>
    <x v="4"/>
    <n v="15976000"/>
    <n v="15976000"/>
    <n v="6"/>
    <n v="95856000"/>
  </r>
  <r>
    <s v="70H-00112"/>
    <d v="2022-03-09T00:00:00"/>
    <s v="0004190"/>
    <x v="9"/>
    <x v="9"/>
    <s v="CTHDU"/>
    <x v="11"/>
    <x v="1"/>
    <n v="19565000"/>
    <n v="19565000"/>
    <n v="20"/>
    <n v="391300000"/>
  </r>
  <r>
    <s v="69C-04713"/>
    <d v="2022-03-09T00:00:00"/>
    <s v="0004202"/>
    <x v="13"/>
    <x v="13"/>
    <s v="DNKH"/>
    <x v="15"/>
    <x v="3"/>
    <n v="17078000"/>
    <n v="17078000"/>
    <n v="5"/>
    <n v="85390000"/>
  </r>
  <r>
    <s v="69C-04713"/>
    <d v="2022-03-09T00:00:00"/>
    <s v="0004202"/>
    <x v="13"/>
    <x v="13"/>
    <s v="DNKH"/>
    <x v="15"/>
    <x v="4"/>
    <n v="15976000"/>
    <n v="15976000"/>
    <n v="1"/>
    <n v="15976000"/>
  </r>
  <r>
    <s v="63K-2941"/>
    <d v="2022-03-09T00:00:00"/>
    <s v="0004200"/>
    <x v="3"/>
    <x v="3"/>
    <s v="CTHN"/>
    <x v="4"/>
    <x v="1"/>
    <n v="19565000"/>
    <n v="19565000"/>
    <n v="17"/>
    <n v="332605000"/>
  </r>
  <r>
    <s v="66C-03035"/>
    <d v="2022-03-09T00:00:00"/>
    <s v="0004199"/>
    <x v="13"/>
    <x v="13"/>
    <s v="DNKH"/>
    <x v="15"/>
    <x v="15"/>
    <n v="15214000"/>
    <n v="15214000"/>
    <n v="10"/>
    <n v="152140000"/>
  </r>
  <r>
    <s v="66C-03035"/>
    <d v="2022-03-09T00:00:00"/>
    <s v="0004199"/>
    <x v="13"/>
    <x v="13"/>
    <s v="DNKH"/>
    <x v="15"/>
    <x v="3"/>
    <n v="17078000"/>
    <n v="17078000"/>
    <n v="4"/>
    <n v="68312000"/>
  </r>
  <r>
    <s v="66C-03035"/>
    <d v="2022-03-09T00:00:00"/>
    <s v="0004199"/>
    <x v="13"/>
    <x v="13"/>
    <s v="DNKH"/>
    <x v="15"/>
    <x v="4"/>
    <n v="15976000"/>
    <n v="15976000"/>
    <n v="2"/>
    <n v="31952000"/>
  </r>
  <r>
    <s v="51C-90037"/>
    <d v="2022-03-09T00:00:00"/>
    <s v="0004193"/>
    <x v="13"/>
    <x v="13"/>
    <s v="DNKH"/>
    <x v="15"/>
    <x v="25"/>
    <n v="17548000"/>
    <n v="17548000"/>
    <n v="10"/>
    <n v="175480000"/>
  </r>
  <r>
    <s v="51C-90037"/>
    <d v="2022-03-09T00:00:00"/>
    <s v="0004193"/>
    <x v="13"/>
    <x v="13"/>
    <s v="DNKH"/>
    <x v="15"/>
    <x v="26"/>
    <n v="16235000"/>
    <n v="16235000"/>
    <n v="10"/>
    <n v="162350000"/>
  </r>
  <r>
    <s v="51C-90037"/>
    <d v="2022-03-09T00:00:00"/>
    <s v="0004193"/>
    <x v="13"/>
    <x v="13"/>
    <s v="DNKH"/>
    <x v="15"/>
    <x v="1"/>
    <n v="19565000"/>
    <n v="19565000"/>
    <n v="16"/>
    <n v="313040000"/>
  </r>
  <r>
    <s v="66C-03014"/>
    <d v="2022-03-09T00:00:00"/>
    <s v="0004220"/>
    <x v="13"/>
    <x v="13"/>
    <s v="DNKH"/>
    <x v="15"/>
    <x v="15"/>
    <n v="15214000"/>
    <n v="15214000"/>
    <n v="5"/>
    <n v="76070000"/>
  </r>
  <r>
    <s v="66C-03014"/>
    <d v="2022-03-09T00:00:00"/>
    <s v="0004220"/>
    <x v="13"/>
    <x v="13"/>
    <s v="DNKH"/>
    <x v="15"/>
    <x v="33"/>
    <n v="16500000"/>
    <n v="16500000"/>
    <n v="5"/>
    <n v="82500000"/>
  </r>
  <r>
    <s v="66C-03014"/>
    <d v="2022-03-09T00:00:00"/>
    <s v="0004220"/>
    <x v="13"/>
    <x v="13"/>
    <s v="DNKH"/>
    <x v="15"/>
    <x v="3"/>
    <n v="17078000"/>
    <n v="17078000"/>
    <n v="3"/>
    <n v="51234000"/>
  </r>
  <r>
    <s v="66C-03014"/>
    <d v="2022-03-09T00:00:00"/>
    <s v="0004220"/>
    <x v="13"/>
    <x v="13"/>
    <s v="DNKH"/>
    <x v="15"/>
    <x v="4"/>
    <n v="15976000"/>
    <n v="15976000"/>
    <n v="3"/>
    <n v="47928000"/>
  </r>
  <r>
    <s v="70C-15755"/>
    <d v="2022-03-09T00:00:00"/>
    <s v="0004219"/>
    <x v="9"/>
    <x v="9"/>
    <s v="CTHDU"/>
    <x v="11"/>
    <x v="1"/>
    <n v="19565000"/>
    <n v="19565000"/>
    <n v="40"/>
    <n v="782600000"/>
  </r>
  <r>
    <s v="63C-06856"/>
    <d v="2022-03-09T00:00:00"/>
    <s v="0004209"/>
    <x v="8"/>
    <x v="8"/>
    <s v="CVH"/>
    <x v="31"/>
    <x v="1"/>
    <n v="19565000"/>
    <n v="19565000"/>
    <n v="30"/>
    <n v="586950000"/>
  </r>
  <r>
    <s v="63C-06856"/>
    <d v="2022-03-09T00:00:00"/>
    <s v="0004209"/>
    <x v="8"/>
    <x v="8"/>
    <s v="CVH"/>
    <x v="31"/>
    <x v="24"/>
    <n v="18804000"/>
    <n v="18804000"/>
    <n v="5"/>
    <n v="94020000"/>
  </r>
  <r>
    <s v="70H-02072"/>
    <d v="2022-03-09T00:00:00"/>
    <s v="0004204"/>
    <x v="9"/>
    <x v="9"/>
    <s v="CTHDU"/>
    <x v="11"/>
    <x v="1"/>
    <n v="19565000"/>
    <n v="19565000"/>
    <n v="40"/>
    <n v="782600000"/>
  </r>
  <r>
    <s v="72C-05328"/>
    <d v="2022-03-09T00:00:00"/>
    <s v="0004164"/>
    <x v="0"/>
    <x v="0"/>
    <s v="CTKN"/>
    <x v="0"/>
    <x v="1"/>
    <n v="19565000"/>
    <n v="19565000"/>
    <n v="18"/>
    <n v="352170000"/>
  </r>
  <r>
    <s v="47C-09047"/>
    <d v="2022-03-09T00:00:00"/>
    <s v="0004166"/>
    <x v="0"/>
    <x v="0"/>
    <s v="CTKN"/>
    <x v="0"/>
    <x v="18"/>
    <n v="12360000"/>
    <n v="12360000"/>
    <n v="20"/>
    <n v="247200000"/>
  </r>
  <r>
    <s v="47C-09047"/>
    <d v="2022-03-09T00:00:00"/>
    <s v="0004165"/>
    <x v="0"/>
    <x v="0"/>
    <s v="CTKN"/>
    <x v="0"/>
    <x v="35"/>
    <n v="18530000"/>
    <n v="18530000"/>
    <n v="5"/>
    <n v="92650000"/>
  </r>
  <r>
    <s v="47C-09047"/>
    <d v="2022-03-09T00:00:00"/>
    <s v="0004165"/>
    <x v="0"/>
    <x v="0"/>
    <s v="CTKN"/>
    <x v="0"/>
    <x v="20"/>
    <n v="15365000"/>
    <n v="15365000"/>
    <n v="25"/>
    <n v="384125000"/>
  </r>
  <r>
    <s v="48H-00528"/>
    <d v="2022-03-09T00:00:00"/>
    <s v="0004168"/>
    <x v="0"/>
    <x v="0"/>
    <s v="CTKN"/>
    <x v="0"/>
    <x v="35"/>
    <n v="18530000"/>
    <n v="18530000"/>
    <n v="30"/>
    <n v="555900000"/>
  </r>
  <r>
    <s v="48H-00528"/>
    <d v="2022-03-09T00:00:00"/>
    <s v="0004168"/>
    <x v="0"/>
    <x v="0"/>
    <s v="CTKN"/>
    <x v="0"/>
    <x v="20"/>
    <n v="15365000"/>
    <n v="15365000"/>
    <n v="20"/>
    <n v="307300000"/>
  </r>
  <r>
    <s v="48H-00528"/>
    <d v="2022-03-09T00:00:00"/>
    <s v="0004168"/>
    <x v="0"/>
    <x v="0"/>
    <s v="CTKN"/>
    <x v="0"/>
    <x v="28"/>
    <n v="15465000"/>
    <n v="15465000"/>
    <n v="20"/>
    <n v="309300000"/>
  </r>
  <r>
    <s v="81C-00486"/>
    <d v="2022-03-09T00:00:00"/>
    <s v="0004170"/>
    <x v="20"/>
    <x v="20"/>
    <s v="CTKH"/>
    <x v="27"/>
    <x v="18"/>
    <n v="12360000"/>
    <n v="12360000"/>
    <n v="52"/>
    <n v="642720000"/>
  </r>
  <r>
    <s v="81C-00486"/>
    <d v="2022-03-09T00:00:00"/>
    <s v="0004169"/>
    <x v="20"/>
    <x v="20"/>
    <s v="CTKH"/>
    <x v="27"/>
    <x v="1"/>
    <n v="19565000"/>
    <n v="19565000"/>
    <n v="15"/>
    <n v="293475000"/>
  </r>
  <r>
    <s v="81C-00486"/>
    <d v="2022-03-09T00:00:00"/>
    <s v="0004169"/>
    <x v="20"/>
    <x v="20"/>
    <s v="CTKH"/>
    <x v="27"/>
    <x v="20"/>
    <n v="15365000"/>
    <n v="15365000"/>
    <n v="3"/>
    <n v="46095000"/>
  </r>
  <r>
    <s v="60H-02105"/>
    <d v="2022-03-09T00:00:00"/>
    <s v="0004171"/>
    <x v="0"/>
    <x v="0"/>
    <s v="CTKN"/>
    <x v="0"/>
    <x v="15"/>
    <n v="15214000"/>
    <n v="15214000"/>
    <n v="50"/>
    <n v="760700000"/>
  </r>
  <r>
    <s v="98C-08128"/>
    <d v="2022-03-09T00:00:00"/>
    <s v="0004192"/>
    <x v="0"/>
    <x v="0"/>
    <s v="CTKN"/>
    <x v="0"/>
    <x v="18"/>
    <n v="12360000"/>
    <n v="12360000"/>
    <n v="2"/>
    <n v="24720000"/>
  </r>
  <r>
    <s v="98C-08128"/>
    <d v="2022-03-09T00:00:00"/>
    <s v="0004191"/>
    <x v="0"/>
    <x v="0"/>
    <s v="CTKN"/>
    <x v="0"/>
    <x v="35"/>
    <n v="18530000"/>
    <n v="18530000"/>
    <n v="60"/>
    <n v="1111800000"/>
  </r>
  <r>
    <s v="70H-00112"/>
    <d v="2022-03-09T00:00:00"/>
    <s v="0004189"/>
    <x v="0"/>
    <x v="0"/>
    <s v="CTKN"/>
    <x v="0"/>
    <x v="3"/>
    <n v="17078000"/>
    <n v="17078000"/>
    <n v="12.5"/>
    <n v="213475000"/>
  </r>
  <r>
    <s v="70H-00112"/>
    <d v="2022-03-09T00:00:00"/>
    <s v="0004189"/>
    <x v="0"/>
    <x v="0"/>
    <s v="CTKN"/>
    <x v="0"/>
    <x v="4"/>
    <n v="15976000"/>
    <n v="15976000"/>
    <n v="5"/>
    <n v="79880000"/>
  </r>
  <r>
    <s v="70H-00112"/>
    <d v="2022-03-09T00:00:00"/>
    <s v="0004189"/>
    <x v="0"/>
    <x v="0"/>
    <s v="CTKN"/>
    <x v="0"/>
    <x v="1"/>
    <n v="19565000"/>
    <n v="19565000"/>
    <n v="1.5"/>
    <n v="29347500"/>
  </r>
  <r>
    <s v="81H-00094"/>
    <d v="2022-03-09T00:00:00"/>
    <s v="0004195"/>
    <x v="20"/>
    <x v="20"/>
    <s v="CTKH"/>
    <x v="27"/>
    <x v="16"/>
    <n v="15260000"/>
    <n v="15260000"/>
    <n v="10"/>
    <n v="152600000"/>
  </r>
  <r>
    <s v="81H-00094"/>
    <d v="2022-03-09T00:00:00"/>
    <s v="0004195"/>
    <x v="20"/>
    <x v="20"/>
    <s v="CTKH"/>
    <x v="27"/>
    <x v="68"/>
    <n v="15532000"/>
    <n v="15532000"/>
    <n v="10"/>
    <n v="155320000"/>
  </r>
  <r>
    <s v="81H-00094"/>
    <d v="2022-03-09T00:00:00"/>
    <s v="0004195"/>
    <x v="20"/>
    <x v="20"/>
    <s v="CTKH"/>
    <x v="27"/>
    <x v="28"/>
    <n v="15465000"/>
    <n v="15465000"/>
    <n v="15"/>
    <n v="231975000"/>
  </r>
  <r>
    <s v="93C-07127"/>
    <d v="2022-03-09T00:00:00"/>
    <s v="0004212"/>
    <x v="0"/>
    <x v="0"/>
    <s v="CTKN"/>
    <x v="0"/>
    <x v="0"/>
    <n v="13966000"/>
    <n v="13966000"/>
    <n v="5"/>
    <n v="69830000"/>
  </r>
  <r>
    <s v="93C-07127"/>
    <d v="2022-03-09T00:00:00"/>
    <s v="0004212"/>
    <x v="0"/>
    <x v="0"/>
    <s v="CTKN"/>
    <x v="0"/>
    <x v="5"/>
    <n v="15810000"/>
    <n v="15810000"/>
    <n v="5"/>
    <n v="79050000"/>
  </r>
  <r>
    <s v="93C-07127"/>
    <d v="2022-03-09T00:00:00"/>
    <s v="0004212"/>
    <x v="0"/>
    <x v="0"/>
    <s v="CTKN"/>
    <x v="0"/>
    <x v="2"/>
    <n v="19458000"/>
    <n v="19458000"/>
    <n v="15"/>
    <n v="291870000"/>
  </r>
  <r>
    <s v="93C-07127"/>
    <d v="2022-03-09T00:00:00"/>
    <s v="0004212"/>
    <x v="0"/>
    <x v="0"/>
    <s v="CTKN"/>
    <x v="0"/>
    <x v="1"/>
    <n v="19565000"/>
    <n v="19565000"/>
    <n v="10"/>
    <n v="195650000"/>
  </r>
  <r>
    <s v="93C-06713"/>
    <d v="2022-03-09T00:00:00"/>
    <s v="0004211"/>
    <x v="0"/>
    <x v="0"/>
    <s v="CTKN"/>
    <x v="0"/>
    <x v="15"/>
    <n v="15214000"/>
    <n v="15214000"/>
    <n v="35"/>
    <n v="532490000"/>
  </r>
  <r>
    <s v="47H-00280"/>
    <d v="2022-03-09T00:00:00"/>
    <s v="0004206"/>
    <x v="0"/>
    <x v="0"/>
    <s v="CTKN"/>
    <x v="0"/>
    <x v="15"/>
    <n v="15214000"/>
    <n v="15214000"/>
    <n v="10"/>
    <n v="152140000"/>
  </r>
  <r>
    <s v="47H-00280"/>
    <d v="2022-03-09T00:00:00"/>
    <s v="0004206"/>
    <x v="0"/>
    <x v="0"/>
    <s v="CTKN"/>
    <x v="0"/>
    <x v="20"/>
    <n v="15365000"/>
    <n v="15365000"/>
    <n v="15"/>
    <n v="230475000"/>
  </r>
  <r>
    <s v="47H-00820"/>
    <d v="2022-03-09T00:00:00"/>
    <s v="0004205"/>
    <x v="0"/>
    <x v="0"/>
    <s v="CTKN"/>
    <x v="0"/>
    <x v="18"/>
    <n v="12360000"/>
    <n v="12360000"/>
    <n v="25"/>
    <n v="309000000"/>
  </r>
  <r>
    <s v=""/>
    <d v="2022-03-09T00:00:00"/>
    <s v="0004186"/>
    <x v="9"/>
    <x v="9"/>
    <s v="CTBDMK"/>
    <x v="44"/>
    <x v="66"/>
    <n v="18450000"/>
    <n v="18450000"/>
    <n v="100"/>
    <n v="1845000000"/>
  </r>
  <r>
    <s v="50H-03687"/>
    <d v="2022-03-09T00:00:00"/>
    <s v="0004184"/>
    <x v="5"/>
    <x v="5"/>
    <s v="CTTTR"/>
    <x v="16"/>
    <x v="20"/>
    <n v="15365000"/>
    <n v="15365000"/>
    <n v="30"/>
    <n v="460950000"/>
  </r>
  <r>
    <s v="50H-03687"/>
    <d v="2022-03-09T00:00:00"/>
    <s v="0004184"/>
    <x v="5"/>
    <x v="5"/>
    <s v="CTTTR"/>
    <x v="16"/>
    <x v="54"/>
    <n v="15657000"/>
    <n v="15657000"/>
    <n v="10"/>
    <n v="156570000"/>
  </r>
  <r>
    <s v="50H-03687"/>
    <d v="2022-03-09T00:00:00"/>
    <s v="0004184"/>
    <x v="5"/>
    <x v="5"/>
    <s v="CTTTR"/>
    <x v="16"/>
    <x v="28"/>
    <n v="15465000"/>
    <n v="15465000"/>
    <n v="30"/>
    <n v="463950000"/>
  </r>
  <r>
    <s v="79H-00601"/>
    <d v="2022-03-09T00:00:00"/>
    <s v="0004203"/>
    <x v="5"/>
    <x v="5"/>
    <s v="CTTTR"/>
    <x v="16"/>
    <x v="1"/>
    <n v="19565000"/>
    <n v="19565000"/>
    <n v="10"/>
    <n v="195650000"/>
  </r>
  <r>
    <s v="62C-15825"/>
    <d v="2022-03-09T00:00:00"/>
    <s v="0004176"/>
    <x v="3"/>
    <x v="3"/>
    <s v="CTANG"/>
    <x v="5"/>
    <x v="3"/>
    <n v="17078000"/>
    <n v="17078000"/>
    <n v="7.5"/>
    <n v="128085000"/>
  </r>
  <r>
    <s v="47C-18619"/>
    <d v="2022-03-09T00:00:00"/>
    <s v="0004198"/>
    <x v="18"/>
    <x v="18"/>
    <s v="CTTCH"/>
    <x v="23"/>
    <x v="42"/>
    <n v="15532000"/>
    <n v="15532000"/>
    <n v="20"/>
    <n v="310640000"/>
  </r>
  <r>
    <s v="47C-18619"/>
    <d v="2022-03-09T00:00:00"/>
    <s v="0004198"/>
    <x v="18"/>
    <x v="18"/>
    <s v="CTTCH"/>
    <x v="23"/>
    <x v="57"/>
    <n v="17505000"/>
    <n v="17505000"/>
    <n v="3"/>
    <n v="52515000"/>
  </r>
  <r>
    <s v="47C-18619"/>
    <d v="2022-03-09T00:00:00"/>
    <s v="0004198"/>
    <x v="18"/>
    <x v="18"/>
    <s v="CTTCH"/>
    <x v="23"/>
    <x v="23"/>
    <n v="14168000"/>
    <n v="14168000"/>
    <n v="5"/>
    <n v="70840000"/>
  </r>
  <r>
    <s v="47C-18619"/>
    <d v="2022-03-09T00:00:00"/>
    <s v="0004198"/>
    <x v="18"/>
    <x v="18"/>
    <s v="CTTCH"/>
    <x v="23"/>
    <x v="28"/>
    <n v="15465000"/>
    <n v="15465000"/>
    <n v="5"/>
    <n v="77325000"/>
  </r>
  <r>
    <s v="47C-18619"/>
    <d v="2022-03-09T00:00:00"/>
    <s v="0004198"/>
    <x v="18"/>
    <x v="18"/>
    <s v="CTTCH"/>
    <x v="23"/>
    <x v="20"/>
    <n v="15365000"/>
    <n v="15365000"/>
    <n v="5"/>
    <n v="76825000"/>
  </r>
  <r>
    <s v="47C-18619"/>
    <d v="2022-03-09T00:00:00"/>
    <s v="0004198"/>
    <x v="18"/>
    <x v="18"/>
    <s v="CTTCH"/>
    <x v="23"/>
    <x v="7"/>
    <n v="15918000"/>
    <n v="15918000"/>
    <n v="5"/>
    <n v="79590000"/>
  </r>
  <r>
    <s v="47H-00840"/>
    <d v="2022-03-09T00:00:00"/>
    <s v="0004224"/>
    <x v="18"/>
    <x v="18"/>
    <s v="CTTCH"/>
    <x v="23"/>
    <x v="18"/>
    <n v="12360000"/>
    <n v="12360000"/>
    <n v="8"/>
    <n v="98880000"/>
  </r>
  <r>
    <s v="47H-00840"/>
    <d v="2022-03-09T00:00:00"/>
    <s v="0004223"/>
    <x v="18"/>
    <x v="18"/>
    <s v="CTTCH"/>
    <x v="23"/>
    <x v="42"/>
    <n v="15532000"/>
    <n v="15532000"/>
    <n v="3"/>
    <n v="46596000"/>
  </r>
  <r>
    <s v="47H-00840"/>
    <d v="2022-03-09T00:00:00"/>
    <s v="0004223"/>
    <x v="18"/>
    <x v="18"/>
    <s v="CTTCH"/>
    <x v="23"/>
    <x v="20"/>
    <n v="15365000"/>
    <n v="15365000"/>
    <n v="3"/>
    <n v="46095000"/>
  </r>
  <r>
    <s v="47H-00840"/>
    <d v="2022-03-09T00:00:00"/>
    <s v="0004223"/>
    <x v="18"/>
    <x v="18"/>
    <s v="CTTCH"/>
    <x v="23"/>
    <x v="28"/>
    <n v="15465000"/>
    <n v="15465000"/>
    <n v="18"/>
    <n v="278370000"/>
  </r>
  <r>
    <s v="70C-00849"/>
    <d v="2022-03-09T00:00:00"/>
    <s v="0004222"/>
    <x v="9"/>
    <x v="9"/>
    <s v="CTMT"/>
    <x v="17"/>
    <x v="1"/>
    <n v="19565000"/>
    <n v="19565000"/>
    <n v="17"/>
    <n v="332605000"/>
  </r>
  <r>
    <s v="78H-00290"/>
    <d v="2022-03-09T00:00:00"/>
    <s v="0004218"/>
    <x v="5"/>
    <x v="5"/>
    <s v="CTTTR"/>
    <x v="16"/>
    <x v="1"/>
    <n v="19565000"/>
    <n v="19565000"/>
    <n v="80"/>
    <n v="1565200000"/>
  </r>
  <r>
    <s v="62C-15825"/>
    <d v="2022-03-09T00:00:00"/>
    <s v="0004217"/>
    <x v="3"/>
    <x v="3"/>
    <s v="CTANG"/>
    <x v="5"/>
    <x v="4"/>
    <n v="15976000"/>
    <n v="15976000"/>
    <n v="14"/>
    <n v="223664000"/>
  </r>
  <r>
    <s v="47C-15481"/>
    <d v="2022-03-09T00:00:00"/>
    <s v="0004215"/>
    <x v="18"/>
    <x v="18"/>
    <s v="CTTCH"/>
    <x v="23"/>
    <x v="35"/>
    <n v="18530000"/>
    <n v="18530000"/>
    <n v="55"/>
    <n v="1019150000"/>
  </r>
  <r>
    <s v="70C-07555"/>
    <d v="2022-03-09T00:00:00"/>
    <s v="0004214"/>
    <x v="9"/>
    <x v="9"/>
    <s v="CTMT"/>
    <x v="17"/>
    <x v="1"/>
    <n v="19565000"/>
    <n v="19565000"/>
    <n v="16"/>
    <n v="313040000"/>
  </r>
  <r>
    <s v="61C-18821"/>
    <d v="2022-03-09T00:00:00"/>
    <s v="0004163"/>
    <x v="15"/>
    <x v="15"/>
    <s v="CTLV"/>
    <x v="19"/>
    <x v="7"/>
    <n v="15918000"/>
    <n v="15918000"/>
    <n v="7"/>
    <n v="111426000"/>
  </r>
  <r>
    <s v="61C-18821"/>
    <d v="2022-03-09T00:00:00"/>
    <s v="0004163"/>
    <x v="15"/>
    <x v="15"/>
    <s v="CTLV"/>
    <x v="19"/>
    <x v="2"/>
    <n v="19458000"/>
    <n v="19458000"/>
    <n v="10"/>
    <n v="194580000"/>
  </r>
  <r>
    <s v="60C-18001"/>
    <d v="2022-03-09T00:00:00"/>
    <s v="0004180"/>
    <x v="6"/>
    <x v="6"/>
    <s v="CTVTTV"/>
    <x v="8"/>
    <x v="1"/>
    <n v="19565000"/>
    <n v="19565000"/>
    <n v="27"/>
    <n v="528255000"/>
  </r>
  <r>
    <s v="60C-18001"/>
    <d v="2022-03-09T00:00:00"/>
    <s v="0004180"/>
    <x v="6"/>
    <x v="6"/>
    <s v="CTVTTV"/>
    <x v="8"/>
    <x v="15"/>
    <n v="15214000"/>
    <n v="15214000"/>
    <n v="6"/>
    <n v="91284000"/>
  </r>
  <r>
    <s v="60H-03844"/>
    <d v="2022-03-09T00:00:00"/>
    <s v="0004185"/>
    <x v="6"/>
    <x v="6"/>
    <s v="CTVTTV"/>
    <x v="8"/>
    <x v="7"/>
    <n v="15918000"/>
    <n v="15918000"/>
    <n v="34"/>
    <n v="541212000"/>
  </r>
  <r>
    <s v="AG-21400"/>
    <d v="2022-03-09T00:00:00"/>
    <s v="0004188"/>
    <x v="21"/>
    <x v="21"/>
    <s v="CTNKH"/>
    <x v="34"/>
    <x v="12"/>
    <n v="16206000"/>
    <n v="16206000"/>
    <n v="100"/>
    <n v="1620600000"/>
  </r>
  <r>
    <s v="AG-21400"/>
    <d v="2022-03-09T00:00:00"/>
    <s v="0004188"/>
    <x v="21"/>
    <x v="21"/>
    <s v="CTNKH"/>
    <x v="34"/>
    <x v="13"/>
    <n v="16242000"/>
    <n v="16242000"/>
    <n v="100"/>
    <n v="1624200000"/>
  </r>
  <r>
    <s v="AG-21400"/>
    <d v="2022-03-09T00:00:00"/>
    <s v="0004188"/>
    <x v="21"/>
    <x v="21"/>
    <s v="CTNKH"/>
    <x v="34"/>
    <x v="3"/>
    <n v="17078000"/>
    <n v="17078000"/>
    <n v="60"/>
    <n v="1024680000"/>
  </r>
  <r>
    <s v="AG-21400"/>
    <d v="2022-03-09T00:00:00"/>
    <s v="0004188"/>
    <x v="21"/>
    <x v="21"/>
    <s v="CTNKH"/>
    <x v="34"/>
    <x v="4"/>
    <n v="15976000"/>
    <n v="15976000"/>
    <n v="60"/>
    <n v="958560000"/>
  </r>
  <r>
    <s v="AG-21400"/>
    <d v="2022-03-09T00:00:00"/>
    <s v="0004188"/>
    <x v="21"/>
    <x v="21"/>
    <s v="CTNKH"/>
    <x v="34"/>
    <x v="25"/>
    <n v="17548000"/>
    <n v="17548000"/>
    <n v="100"/>
    <n v="1754800000"/>
  </r>
  <r>
    <s v="AG-21400"/>
    <d v="2022-03-09T00:00:00"/>
    <s v="0004188"/>
    <x v="21"/>
    <x v="21"/>
    <s v="CTNKH"/>
    <x v="34"/>
    <x v="26"/>
    <n v="16235000"/>
    <n v="16235000"/>
    <n v="100"/>
    <n v="1623500000"/>
  </r>
  <r>
    <s v="64C-02439"/>
    <d v="2022-03-09T00:00:00"/>
    <s v="0004201"/>
    <x v="17"/>
    <x v="17"/>
    <s v="CTTPHO"/>
    <x v="32"/>
    <x v="25"/>
    <n v="17548000"/>
    <n v="17548000"/>
    <n v="20"/>
    <n v="350960000"/>
  </r>
  <r>
    <s v="51C-80115"/>
    <d v="2022-03-09T00:00:00"/>
    <s v="0004174"/>
    <x v="6"/>
    <x v="6"/>
    <s v="CTVTTV"/>
    <x v="8"/>
    <x v="3"/>
    <n v="17078000"/>
    <n v="17078000"/>
    <n v="8"/>
    <n v="136624000"/>
  </r>
  <r>
    <s v="51C-80115"/>
    <d v="2022-03-09T00:00:00"/>
    <s v="0004174"/>
    <x v="6"/>
    <x v="6"/>
    <s v="CTVTTV"/>
    <x v="8"/>
    <x v="25"/>
    <n v="17548000"/>
    <n v="17548000"/>
    <n v="7"/>
    <n v="122836000"/>
  </r>
  <r>
    <s v="51C-80115"/>
    <d v="2022-03-09T00:00:00"/>
    <s v="0004174"/>
    <x v="6"/>
    <x v="6"/>
    <s v="CTVTTV"/>
    <x v="8"/>
    <x v="26"/>
    <n v="16235000"/>
    <n v="16235000"/>
    <n v="2"/>
    <n v="32470000"/>
  </r>
  <r>
    <s v="60C-13770"/>
    <d v="2022-03-09T00:00:00"/>
    <s v="0004197"/>
    <x v="6"/>
    <x v="6"/>
    <s v="CTVTUYET"/>
    <x v="22"/>
    <x v="5"/>
    <n v="15810000"/>
    <n v="15810000"/>
    <n v="19"/>
    <n v="300390000"/>
  </r>
  <r>
    <s v="60C-48379"/>
    <d v="2022-03-09T00:00:00"/>
    <s v="0004196"/>
    <x v="6"/>
    <x v="6"/>
    <s v="CTVTUYET"/>
    <x v="22"/>
    <x v="7"/>
    <n v="15918000"/>
    <n v="15918000"/>
    <n v="16.5"/>
    <n v="262647000"/>
  </r>
  <r>
    <s v="86C-08408"/>
    <d v="2022-03-09T00:00:00"/>
    <s v="0004194"/>
    <x v="6"/>
    <x v="6"/>
    <s v="CTVTUYET"/>
    <x v="22"/>
    <x v="5"/>
    <n v="15810000"/>
    <n v="15810000"/>
    <n v="15"/>
    <n v="237150000"/>
  </r>
  <r>
    <s v="86C-08408"/>
    <d v="2022-03-09T00:00:00"/>
    <s v="0004194"/>
    <x v="6"/>
    <x v="6"/>
    <s v="CTVTUYET"/>
    <x v="22"/>
    <x v="7"/>
    <n v="15918000"/>
    <n v="15918000"/>
    <n v="40"/>
    <n v="636720000"/>
  </r>
  <r>
    <s v="71C-03345"/>
    <d v="2022-03-09T00:00:00"/>
    <s v="0004226"/>
    <x v="7"/>
    <x v="7"/>
    <s v="DNTDU"/>
    <x v="9"/>
    <x v="24"/>
    <n v="18804000"/>
    <n v="18804000"/>
    <n v="3"/>
    <n v="56412000"/>
  </r>
  <r>
    <s v="71C-03345"/>
    <d v="2022-03-09T00:00:00"/>
    <s v="0004226"/>
    <x v="7"/>
    <x v="7"/>
    <s v="DNTDU"/>
    <x v="9"/>
    <x v="1"/>
    <n v="19565000"/>
    <n v="19565000"/>
    <n v="17"/>
    <n v="332605000"/>
  </r>
  <r>
    <s v="51D-80391"/>
    <d v="2022-03-09T00:00:00"/>
    <s v="0004221"/>
    <x v="18"/>
    <x v="18"/>
    <s v="CTTTDL"/>
    <x v="28"/>
    <x v="35"/>
    <n v="18530000"/>
    <n v="18530000"/>
    <n v="50"/>
    <n v="926500000"/>
  </r>
  <r>
    <s v="49H-01228"/>
    <d v="2022-03-09T00:00:00"/>
    <s v="0004216"/>
    <x v="6"/>
    <x v="6"/>
    <s v="CTVTTV"/>
    <x v="8"/>
    <x v="54"/>
    <n v="15657000"/>
    <n v="15657000"/>
    <n v="60"/>
    <n v="939420000"/>
  </r>
  <r>
    <s v="68H-8378"/>
    <d v="2022-03-09T00:00:00"/>
    <s v="0004213"/>
    <x v="7"/>
    <x v="7"/>
    <s v="DNTDU"/>
    <x v="9"/>
    <x v="1"/>
    <n v="19565000"/>
    <n v="19565000"/>
    <n v="10"/>
    <n v="195650000"/>
  </r>
  <r>
    <s v="49C-07519"/>
    <d v="2022-03-09T00:00:00"/>
    <s v="0004210"/>
    <x v="6"/>
    <x v="6"/>
    <s v="CTVTTV"/>
    <x v="8"/>
    <x v="16"/>
    <n v="15260000"/>
    <n v="15260000"/>
    <n v="25"/>
    <n v="381500000"/>
  </r>
  <r>
    <s v="51C-41233"/>
    <d v="2022-03-09T00:00:00"/>
    <s v="0004208"/>
    <x v="6"/>
    <x v="6"/>
    <s v="CTVTTV"/>
    <x v="8"/>
    <x v="7"/>
    <n v="15918000"/>
    <n v="15918000"/>
    <n v="13"/>
    <n v="206934000"/>
  </r>
  <r>
    <s v="51C-41233"/>
    <d v="2022-03-09T00:00:00"/>
    <s v="0004208"/>
    <x v="6"/>
    <x v="6"/>
    <s v="CTVTTV"/>
    <x v="8"/>
    <x v="5"/>
    <n v="15810000"/>
    <n v="15810000"/>
    <n v="13"/>
    <n v="205530000"/>
  </r>
  <r>
    <s v="51C-41233"/>
    <d v="2022-03-09T00:00:00"/>
    <s v="0004208"/>
    <x v="6"/>
    <x v="6"/>
    <s v="CTVTTV"/>
    <x v="8"/>
    <x v="12"/>
    <n v="16206000"/>
    <n v="16206000"/>
    <n v="7"/>
    <n v="113442000"/>
  </r>
  <r>
    <s v="86C-08983"/>
    <d v="2022-03-09T00:00:00"/>
    <s v="0004225"/>
    <x v="25"/>
    <x v="25"/>
    <s v="CTTY"/>
    <x v="55"/>
    <x v="7"/>
    <n v="15918000"/>
    <n v="15918000"/>
    <n v="50"/>
    <n v="795900000"/>
  </r>
  <r>
    <s v="86C-06083"/>
    <d v="2022-03-09T00:00:00"/>
    <s v="0004207"/>
    <x v="25"/>
    <x v="25"/>
    <s v="CTTY"/>
    <x v="55"/>
    <x v="5"/>
    <n v="15810000"/>
    <n v="15810000"/>
    <n v="55"/>
    <n v="869550000"/>
  </r>
  <r>
    <s v="63K-2941"/>
    <d v="2022-03-10T00:00:00"/>
    <s v="0004239"/>
    <x v="3"/>
    <x v="3"/>
    <s v="CTHN"/>
    <x v="4"/>
    <x v="1"/>
    <n v="19565000"/>
    <n v="19565000"/>
    <n v="17"/>
    <n v="332605000"/>
  </r>
  <r>
    <s v="66C-07204"/>
    <d v="2022-03-10T00:00:00"/>
    <s v="0004238"/>
    <x v="13"/>
    <x v="13"/>
    <s v="DNKH"/>
    <x v="15"/>
    <x v="12"/>
    <n v="16206000"/>
    <n v="16206000"/>
    <n v="2"/>
    <n v="32412000"/>
  </r>
  <r>
    <s v="66C-07204"/>
    <d v="2022-03-10T00:00:00"/>
    <s v="0004238"/>
    <x v="13"/>
    <x v="13"/>
    <s v="DNKH"/>
    <x v="15"/>
    <x v="13"/>
    <n v="16242000"/>
    <n v="16242000"/>
    <n v="5"/>
    <n v="81210000"/>
  </r>
  <r>
    <s v="93C-06019"/>
    <d v="2022-03-10T00:00:00"/>
    <s v="0004243"/>
    <x v="0"/>
    <x v="0"/>
    <s v="CTKN"/>
    <x v="0"/>
    <x v="15"/>
    <n v="15214000"/>
    <n v="15214000"/>
    <n v="35"/>
    <n v="532490000"/>
  </r>
  <r>
    <s v="64H-01048"/>
    <d v="2022-03-10T00:00:00"/>
    <s v="0004227"/>
    <x v="17"/>
    <x v="17"/>
    <s v="HKDNH"/>
    <x v="57"/>
    <x v="2"/>
    <n v="19458000"/>
    <n v="19458000"/>
    <n v="10"/>
    <n v="194580000"/>
  </r>
  <r>
    <s v="64H-01048"/>
    <d v="2022-03-10T00:00:00"/>
    <s v="0004227"/>
    <x v="17"/>
    <x v="17"/>
    <s v="HKDNH"/>
    <x v="57"/>
    <x v="1"/>
    <n v="19565000"/>
    <n v="19565000"/>
    <n v="5"/>
    <n v="97825000"/>
  </r>
  <r>
    <s v="64H-01048"/>
    <d v="2022-03-10T00:00:00"/>
    <s v="0004227"/>
    <x v="17"/>
    <x v="17"/>
    <s v="HKDNH"/>
    <x v="57"/>
    <x v="25"/>
    <n v="17548000"/>
    <n v="17548000"/>
    <n v="5"/>
    <n v="87740000"/>
  </r>
  <r>
    <s v="64H-01048"/>
    <d v="2022-03-10T00:00:00"/>
    <s v="0004227"/>
    <x v="17"/>
    <x v="17"/>
    <s v="HKDNH"/>
    <x v="57"/>
    <x v="26"/>
    <n v="16235000"/>
    <n v="16235000"/>
    <n v="5"/>
    <n v="81175000"/>
  </r>
  <r>
    <s v="48C-03727"/>
    <d v="2022-03-10T00:00:00"/>
    <s v="0004229"/>
    <x v="0"/>
    <x v="0"/>
    <s v="CTKN"/>
    <x v="0"/>
    <x v="35"/>
    <n v="18530000"/>
    <n v="18530000"/>
    <n v="50"/>
    <n v="926500000"/>
  </r>
  <r>
    <s v="48C-02992"/>
    <d v="2022-03-10T00:00:00"/>
    <s v="0004228"/>
    <x v="0"/>
    <x v="0"/>
    <s v="CTKN"/>
    <x v="0"/>
    <x v="28"/>
    <n v="15465000"/>
    <n v="15465000"/>
    <n v="30"/>
    <n v="463950000"/>
  </r>
  <r>
    <s v="48C-02992"/>
    <d v="2022-03-10T00:00:00"/>
    <s v="0004228"/>
    <x v="0"/>
    <x v="0"/>
    <s v="CTKN"/>
    <x v="0"/>
    <x v="20"/>
    <n v="15365000"/>
    <n v="15365000"/>
    <n v="30"/>
    <n v="460950000"/>
  </r>
  <r>
    <s v="51C-62984"/>
    <d v="2022-03-10T00:00:00"/>
    <s v="0004252"/>
    <x v="0"/>
    <x v="0"/>
    <s v="CTKN"/>
    <x v="0"/>
    <x v="7"/>
    <n v="15918000"/>
    <n v="15918000"/>
    <n v="11"/>
    <n v="175098000"/>
  </r>
  <r>
    <s v="51C-62984"/>
    <d v="2022-03-10T00:00:00"/>
    <s v="0004252"/>
    <x v="0"/>
    <x v="0"/>
    <s v="CTKN"/>
    <x v="0"/>
    <x v="1"/>
    <n v="19565000"/>
    <n v="19565000"/>
    <n v="3"/>
    <n v="58695000"/>
  </r>
  <r>
    <s v="51C-62984"/>
    <d v="2022-03-10T00:00:00"/>
    <s v="0004252"/>
    <x v="0"/>
    <x v="0"/>
    <s v="CTKN"/>
    <x v="0"/>
    <x v="0"/>
    <n v="13966000"/>
    <n v="13966000"/>
    <n v="3"/>
    <n v="41898000"/>
  </r>
  <r>
    <s v="81H-01351"/>
    <d v="2022-03-10T00:00:00"/>
    <s v="0004251"/>
    <x v="20"/>
    <x v="20"/>
    <s v="CTKH"/>
    <x v="27"/>
    <x v="16"/>
    <n v="15260000"/>
    <n v="15260000"/>
    <n v="15"/>
    <n v="228900000"/>
  </r>
  <r>
    <s v="81H-01351"/>
    <d v="2022-03-10T00:00:00"/>
    <s v="0004251"/>
    <x v="20"/>
    <x v="20"/>
    <s v="CTKH"/>
    <x v="27"/>
    <x v="27"/>
    <n v="15365000"/>
    <n v="15365000"/>
    <n v="5"/>
    <n v="76825000"/>
  </r>
  <r>
    <s v="81H-01351"/>
    <d v="2022-03-10T00:00:00"/>
    <s v="0004251"/>
    <x v="20"/>
    <x v="20"/>
    <s v="CTKH"/>
    <x v="27"/>
    <x v="28"/>
    <n v="15465000"/>
    <n v="15465000"/>
    <n v="15"/>
    <n v="231975000"/>
  </r>
  <r>
    <s v="81H-01351"/>
    <d v="2022-03-10T00:00:00"/>
    <s v="0004251"/>
    <x v="20"/>
    <x v="20"/>
    <s v="CTKH"/>
    <x v="27"/>
    <x v="60"/>
    <n v="14890000"/>
    <n v="14890000"/>
    <n v="15"/>
    <n v="223350000"/>
  </r>
  <r>
    <s v="93C-04381"/>
    <d v="2022-03-10T00:00:00"/>
    <s v="0004247"/>
    <x v="0"/>
    <x v="0"/>
    <s v="CTKN"/>
    <x v="0"/>
    <x v="16"/>
    <n v="15260000"/>
    <n v="15260000"/>
    <n v="20"/>
    <n v="305200000"/>
  </r>
  <r>
    <s v="93C-04381"/>
    <d v="2022-03-10T00:00:00"/>
    <s v="0004247"/>
    <x v="0"/>
    <x v="0"/>
    <s v="CTKN"/>
    <x v="0"/>
    <x v="31"/>
    <n v="15260000"/>
    <n v="15260000"/>
    <n v="20"/>
    <n v="305200000"/>
  </r>
  <r>
    <s v="KG-55571"/>
    <d v="2022-03-10T00:00:00"/>
    <s v="0004258"/>
    <x v="10"/>
    <x v="10"/>
    <s v="DNTTH"/>
    <x v="12"/>
    <x v="12"/>
    <n v="16206000"/>
    <n v="16206000"/>
    <n v="50"/>
    <n v="810300000"/>
  </r>
  <r>
    <s v="KG-55571"/>
    <d v="2022-03-10T00:00:00"/>
    <s v="0004258"/>
    <x v="10"/>
    <x v="10"/>
    <s v="DNTTH"/>
    <x v="12"/>
    <x v="13"/>
    <n v="16242000"/>
    <n v="16242000"/>
    <n v="30"/>
    <n v="487260000"/>
  </r>
  <r>
    <s v="KG-55571"/>
    <d v="2022-03-10T00:00:00"/>
    <s v="0004258"/>
    <x v="10"/>
    <x v="10"/>
    <s v="DNTTH"/>
    <x v="12"/>
    <x v="2"/>
    <n v="19458000"/>
    <n v="19458000"/>
    <n v="20"/>
    <n v="389160000"/>
  </r>
  <r>
    <s v="KG-55571"/>
    <d v="2022-03-10T00:00:00"/>
    <s v="0004258"/>
    <x v="10"/>
    <x v="10"/>
    <s v="DNTTH"/>
    <x v="12"/>
    <x v="8"/>
    <n v="20768000"/>
    <n v="20768000"/>
    <n v="20"/>
    <n v="415360000"/>
  </r>
  <r>
    <s v="KG-55571"/>
    <d v="2022-03-10T00:00:00"/>
    <s v="0004258"/>
    <x v="10"/>
    <x v="10"/>
    <s v="DNTTH"/>
    <x v="12"/>
    <x v="25"/>
    <n v="17548000"/>
    <n v="17548000"/>
    <n v="20"/>
    <n v="350960000"/>
  </r>
  <r>
    <s v="KG-55571"/>
    <d v="2022-03-10T00:00:00"/>
    <s v="0004258"/>
    <x v="10"/>
    <x v="10"/>
    <s v="DNTTH"/>
    <x v="12"/>
    <x v="26"/>
    <n v="16235000"/>
    <n v="16235000"/>
    <n v="20"/>
    <n v="324700000"/>
  </r>
  <r>
    <s v="KG-55571"/>
    <d v="2022-03-10T00:00:00"/>
    <s v="0004258"/>
    <x v="10"/>
    <x v="10"/>
    <s v="DNTTH"/>
    <x v="12"/>
    <x v="15"/>
    <n v="15214000"/>
    <n v="15214000"/>
    <n v="60"/>
    <n v="912840000"/>
  </r>
  <r>
    <s v="KG-55571"/>
    <d v="2022-03-10T00:00:00"/>
    <s v="0004257"/>
    <x v="10"/>
    <x v="10"/>
    <s v="DNTTH"/>
    <x v="12"/>
    <x v="12"/>
    <n v="16206000"/>
    <n v="16206000"/>
    <n v="20"/>
    <n v="324120000"/>
  </r>
  <r>
    <s v="KG-55571"/>
    <d v="2022-03-10T00:00:00"/>
    <s v="0004257"/>
    <x v="10"/>
    <x v="10"/>
    <s v="DNTTH"/>
    <x v="12"/>
    <x v="13"/>
    <n v="16242000"/>
    <n v="16242000"/>
    <n v="25"/>
    <n v="406050000"/>
  </r>
  <r>
    <s v="82C-03163"/>
    <d v="2022-03-10T00:00:00"/>
    <s v="0004266"/>
    <x v="20"/>
    <x v="20"/>
    <s v="CTKH"/>
    <x v="27"/>
    <x v="15"/>
    <n v="15214000"/>
    <n v="15214000"/>
    <n v="30"/>
    <n v="456420000"/>
  </r>
  <r>
    <s v="82C-03163"/>
    <d v="2022-03-10T00:00:00"/>
    <s v="0004266"/>
    <x v="20"/>
    <x v="20"/>
    <s v="CTKH"/>
    <x v="27"/>
    <x v="27"/>
    <n v="15365000"/>
    <n v="15365000"/>
    <n v="35"/>
    <n v="537775000"/>
  </r>
  <r>
    <s v="47C-16736"/>
    <d v="2022-03-10T00:00:00"/>
    <s v="0004278"/>
    <x v="0"/>
    <x v="0"/>
    <s v="CTKN"/>
    <x v="0"/>
    <x v="35"/>
    <n v="18530000"/>
    <n v="18530000"/>
    <n v="60"/>
    <n v="1111800000"/>
  </r>
  <r>
    <s v="50H-08138"/>
    <d v="2022-03-10T00:00:00"/>
    <s v="0004277"/>
    <x v="0"/>
    <x v="0"/>
    <s v="CTKN"/>
    <x v="0"/>
    <x v="35"/>
    <n v="18530000"/>
    <n v="18530000"/>
    <n v="63"/>
    <n v="1167390000"/>
  </r>
  <r>
    <s v="93C-08788"/>
    <d v="2022-03-10T00:00:00"/>
    <s v="0004276"/>
    <x v="0"/>
    <x v="0"/>
    <s v="CTKN"/>
    <x v="0"/>
    <x v="1"/>
    <n v="19565000"/>
    <n v="19565000"/>
    <n v="35"/>
    <n v="684775000"/>
  </r>
  <r>
    <s v="93C-06713"/>
    <d v="2022-03-10T00:00:00"/>
    <s v="0004273"/>
    <x v="0"/>
    <x v="0"/>
    <s v="CTKN"/>
    <x v="0"/>
    <x v="15"/>
    <n v="15214000"/>
    <n v="15214000"/>
    <n v="35"/>
    <n v="532490000"/>
  </r>
  <r>
    <s v="89C-07980"/>
    <d v="2022-03-10T00:00:00"/>
    <s v="0004294"/>
    <x v="0"/>
    <x v="0"/>
    <s v="CTKN"/>
    <x v="0"/>
    <x v="20"/>
    <n v="15365000"/>
    <n v="15365000"/>
    <n v="33"/>
    <n v="507045000"/>
  </r>
  <r>
    <s v="48C-02508"/>
    <d v="2022-03-10T00:00:00"/>
    <s v="0004288"/>
    <x v="0"/>
    <x v="0"/>
    <s v="CTKN"/>
    <x v="0"/>
    <x v="35"/>
    <n v="18530000"/>
    <n v="18530000"/>
    <n v="17"/>
    <n v="315010000"/>
  </r>
  <r>
    <s v="51C-73729"/>
    <d v="2022-03-10T00:00:00"/>
    <s v="0004283"/>
    <x v="0"/>
    <x v="0"/>
    <s v="CTKN"/>
    <x v="0"/>
    <x v="20"/>
    <n v="15365000"/>
    <n v="15365000"/>
    <n v="50"/>
    <n v="768250000"/>
  </r>
  <r>
    <s v="51C-73729"/>
    <d v="2022-03-10T00:00:00"/>
    <s v="0004283"/>
    <x v="0"/>
    <x v="0"/>
    <s v="CTKN"/>
    <x v="0"/>
    <x v="35"/>
    <n v="18530000"/>
    <n v="18530000"/>
    <n v="10"/>
    <n v="185300000"/>
  </r>
  <r>
    <s v="50H-05677"/>
    <d v="2022-03-10T00:00:00"/>
    <s v="0004282"/>
    <x v="18"/>
    <x v="18"/>
    <s v="CTCNG"/>
    <x v="38"/>
    <x v="35"/>
    <n v="18530000"/>
    <n v="18530000"/>
    <n v="50"/>
    <n v="926500000"/>
  </r>
  <r>
    <s v="50H-05677"/>
    <d v="2022-03-10T00:00:00"/>
    <s v="0004282"/>
    <x v="18"/>
    <x v="18"/>
    <s v="CTCNG"/>
    <x v="38"/>
    <x v="20"/>
    <n v="15365000"/>
    <n v="15365000"/>
    <n v="20"/>
    <n v="307300000"/>
  </r>
  <r>
    <s v="47C-15415"/>
    <d v="2022-03-10T00:00:00"/>
    <s v="0004232"/>
    <x v="18"/>
    <x v="18"/>
    <s v="CTTCH"/>
    <x v="23"/>
    <x v="18"/>
    <n v="12360000"/>
    <n v="12360000"/>
    <n v="31"/>
    <n v="383160000"/>
  </r>
  <r>
    <s v="78H-00294"/>
    <d v="2022-03-10T00:00:00"/>
    <s v="0004244"/>
    <x v="5"/>
    <x v="5"/>
    <s v="CTTTR"/>
    <x v="16"/>
    <x v="2"/>
    <n v="19458000"/>
    <n v="19458000"/>
    <n v="80"/>
    <n v="1556640000"/>
  </r>
  <r>
    <s v="47C-16174"/>
    <d v="2022-03-10T00:00:00"/>
    <s v="0004250"/>
    <x v="18"/>
    <x v="18"/>
    <s v="CTTCH"/>
    <x v="23"/>
    <x v="35"/>
    <n v="18530000"/>
    <n v="18530000"/>
    <n v="47"/>
    <n v="870910000"/>
  </r>
  <r>
    <s v="78H-00130"/>
    <d v="2022-03-10T00:00:00"/>
    <s v="0004248"/>
    <x v="5"/>
    <x v="5"/>
    <s v="CTTTR"/>
    <x v="16"/>
    <x v="2"/>
    <n v="19458000"/>
    <n v="19458000"/>
    <n v="80"/>
    <n v="1556640000"/>
  </r>
  <r>
    <s v="TV-4113"/>
    <d v="2022-03-10T00:00:00"/>
    <s v="0004255"/>
    <x v="26"/>
    <x v="26"/>
    <s v="CTTDU"/>
    <x v="59"/>
    <x v="12"/>
    <n v="16206000"/>
    <n v="16206000"/>
    <n v="40"/>
    <n v="648240000"/>
  </r>
  <r>
    <s v="TV-4113"/>
    <d v="2022-03-10T00:00:00"/>
    <s v="0004255"/>
    <x v="26"/>
    <x v="26"/>
    <s v="CTTDU"/>
    <x v="59"/>
    <x v="13"/>
    <n v="16242000"/>
    <n v="16242000"/>
    <n v="10"/>
    <n v="162420000"/>
  </r>
  <r>
    <s v="70K-3680"/>
    <d v="2022-03-10T00:00:00"/>
    <s v="0004265"/>
    <x v="9"/>
    <x v="9"/>
    <s v="CTMT"/>
    <x v="17"/>
    <x v="5"/>
    <n v="15810000"/>
    <n v="15810000"/>
    <n v="5"/>
    <n v="79050000"/>
  </r>
  <r>
    <s v="70K-3680"/>
    <d v="2022-03-10T00:00:00"/>
    <s v="0004265"/>
    <x v="9"/>
    <x v="9"/>
    <s v="CTMT"/>
    <x v="17"/>
    <x v="7"/>
    <n v="15918000"/>
    <n v="15918000"/>
    <n v="5"/>
    <n v="79590000"/>
  </r>
  <r>
    <s v="70K-3680"/>
    <d v="2022-03-10T00:00:00"/>
    <s v="0004265"/>
    <x v="9"/>
    <x v="9"/>
    <s v="CTMT"/>
    <x v="17"/>
    <x v="1"/>
    <n v="19565000"/>
    <n v="19565000"/>
    <n v="7"/>
    <n v="136955000"/>
  </r>
  <r>
    <s v="71C-04461"/>
    <d v="2022-03-10T00:00:00"/>
    <s v="0004264"/>
    <x v="4"/>
    <x v="4"/>
    <s v="CTHTHA"/>
    <x v="40"/>
    <x v="1"/>
    <n v="19565000"/>
    <n v="19565000"/>
    <n v="8"/>
    <n v="156520000"/>
  </r>
  <r>
    <s v="71C-04461"/>
    <d v="2022-03-10T00:00:00"/>
    <s v="0004264"/>
    <x v="4"/>
    <x v="4"/>
    <s v="CTHTHA"/>
    <x v="40"/>
    <x v="2"/>
    <n v="19458000"/>
    <n v="19458000"/>
    <n v="9"/>
    <n v="175122000"/>
  </r>
  <r>
    <s v="70C-07219"/>
    <d v="2022-03-10T00:00:00"/>
    <s v="0004263"/>
    <x v="9"/>
    <x v="9"/>
    <s v="CTMT"/>
    <x v="17"/>
    <x v="5"/>
    <n v="15810000"/>
    <n v="15810000"/>
    <n v="4"/>
    <n v="63240000"/>
  </r>
  <r>
    <s v="70C-07219"/>
    <d v="2022-03-10T00:00:00"/>
    <s v="0004263"/>
    <x v="9"/>
    <x v="9"/>
    <s v="CTMT"/>
    <x v="17"/>
    <x v="7"/>
    <n v="15918000"/>
    <n v="15918000"/>
    <n v="5"/>
    <n v="79590000"/>
  </r>
  <r>
    <s v="70C-07219"/>
    <d v="2022-03-10T00:00:00"/>
    <s v="0004263"/>
    <x v="9"/>
    <x v="9"/>
    <s v="CTMT"/>
    <x v="17"/>
    <x v="1"/>
    <n v="19565000"/>
    <n v="19565000"/>
    <n v="7"/>
    <n v="136955000"/>
  </r>
  <r>
    <s v="70H-02406"/>
    <d v="2022-03-10T00:00:00"/>
    <s v="0004260"/>
    <x v="9"/>
    <x v="9"/>
    <s v="CTMT"/>
    <x v="17"/>
    <x v="1"/>
    <n v="19565000"/>
    <n v="19565000"/>
    <n v="22"/>
    <n v="430430000"/>
  </r>
  <r>
    <s v="70C-16108"/>
    <d v="2022-03-10T00:00:00"/>
    <s v="0004267"/>
    <x v="9"/>
    <x v="9"/>
    <s v="CTMT"/>
    <x v="17"/>
    <x v="1"/>
    <n v="19565000"/>
    <n v="19565000"/>
    <n v="22"/>
    <n v="430430000"/>
  </r>
  <r>
    <s v="62C-15825"/>
    <d v="2022-03-10T00:00:00"/>
    <s v="0004275"/>
    <x v="3"/>
    <x v="3"/>
    <s v="CTANG"/>
    <x v="5"/>
    <x v="4"/>
    <n v="15976000"/>
    <n v="15976000"/>
    <n v="14"/>
    <n v="223664000"/>
  </r>
  <r>
    <s v="70C-11176"/>
    <d v="2022-03-10T00:00:00"/>
    <s v="0004274"/>
    <x v="9"/>
    <x v="9"/>
    <s v="CTMT"/>
    <x v="17"/>
    <x v="1"/>
    <n v="19565000"/>
    <n v="19565000"/>
    <n v="16"/>
    <n v="313040000"/>
  </r>
  <r>
    <s v="51C-34077"/>
    <d v="2022-03-10T00:00:00"/>
    <s v="0004241"/>
    <x v="6"/>
    <x v="6"/>
    <s v="CTVTTV"/>
    <x v="8"/>
    <x v="2"/>
    <n v="19458000"/>
    <n v="19458000"/>
    <n v="10"/>
    <n v="194580000"/>
  </r>
  <r>
    <s v="60C-48379"/>
    <d v="2022-03-10T00:00:00"/>
    <s v="0004242"/>
    <x v="6"/>
    <x v="6"/>
    <s v="CTVTUYET"/>
    <x v="22"/>
    <x v="5"/>
    <n v="15810000"/>
    <n v="15810000"/>
    <n v="16.5"/>
    <n v="260865000"/>
  </r>
  <r>
    <s v="51C-60580"/>
    <d v="2022-03-10T00:00:00"/>
    <s v="0004230"/>
    <x v="11"/>
    <x v="11"/>
    <s v="NVHU"/>
    <x v="39"/>
    <x v="23"/>
    <n v="14168000"/>
    <n v="14168000"/>
    <n v="45"/>
    <n v="637560000"/>
  </r>
  <r>
    <s v="51C-60580"/>
    <d v="2022-03-10T00:00:00"/>
    <s v="0004230"/>
    <x v="11"/>
    <x v="11"/>
    <s v="NVHU"/>
    <x v="39"/>
    <x v="2"/>
    <n v="19458000"/>
    <n v="19458000"/>
    <n v="20"/>
    <n v="389160000"/>
  </r>
  <r>
    <s v="51C-60580"/>
    <d v="2022-03-10T00:00:00"/>
    <s v="0004230"/>
    <x v="11"/>
    <x v="11"/>
    <s v="NVHU"/>
    <x v="39"/>
    <x v="1"/>
    <n v="19565000"/>
    <n v="19565000"/>
    <n v="20"/>
    <n v="391300000"/>
  </r>
  <r>
    <s v="85C-02479"/>
    <d v="2022-03-10T00:00:00"/>
    <s v="0004237"/>
    <x v="19"/>
    <x v="19"/>
    <s v="CTPTH"/>
    <x v="24"/>
    <x v="7"/>
    <n v="15918000"/>
    <n v="15918000"/>
    <n v="3"/>
    <n v="47754000"/>
  </r>
  <r>
    <s v="85C-02479"/>
    <d v="2022-03-10T00:00:00"/>
    <s v="0004237"/>
    <x v="19"/>
    <x v="19"/>
    <s v="CTPTH"/>
    <x v="24"/>
    <x v="1"/>
    <n v="19565000"/>
    <n v="19565000"/>
    <n v="5"/>
    <n v="97825000"/>
  </r>
  <r>
    <s v="85C-02479"/>
    <d v="2022-03-10T00:00:00"/>
    <s v="0004237"/>
    <x v="19"/>
    <x v="19"/>
    <s v="CTPTH"/>
    <x v="24"/>
    <x v="22"/>
    <n v="15260000"/>
    <n v="15260000"/>
    <n v="3"/>
    <n v="45780000"/>
  </r>
  <r>
    <s v="85C-02479"/>
    <d v="2022-03-10T00:00:00"/>
    <s v="0004237"/>
    <x v="19"/>
    <x v="19"/>
    <s v="CTPTH"/>
    <x v="24"/>
    <x v="32"/>
    <n v="16080000"/>
    <n v="16080000"/>
    <n v="3"/>
    <n v="48240000"/>
  </r>
  <r>
    <s v="85C-02479"/>
    <d v="2022-03-10T00:00:00"/>
    <s v="0004237"/>
    <x v="19"/>
    <x v="19"/>
    <s v="CTPTH"/>
    <x v="24"/>
    <x v="10"/>
    <n v="17770000"/>
    <n v="17770000"/>
    <n v="3"/>
    <n v="53310000"/>
  </r>
  <r>
    <s v="72C-05592"/>
    <d v="2022-03-10T00:00:00"/>
    <s v="0004236"/>
    <x v="6"/>
    <x v="6"/>
    <s v="CTVTUYET"/>
    <x v="22"/>
    <x v="1"/>
    <n v="19565000"/>
    <n v="19565000"/>
    <n v="10"/>
    <n v="195650000"/>
  </r>
  <r>
    <s v="72C-05592"/>
    <d v="2022-03-10T00:00:00"/>
    <s v="0004236"/>
    <x v="6"/>
    <x v="6"/>
    <s v="CTVTUYET"/>
    <x v="22"/>
    <x v="15"/>
    <n v="15214000"/>
    <n v="15214000"/>
    <n v="10"/>
    <n v="152140000"/>
  </r>
  <r>
    <s v="60C-15790"/>
    <d v="2022-03-10T00:00:00"/>
    <s v="0004235"/>
    <x v="6"/>
    <x v="6"/>
    <s v="CTVTUYET"/>
    <x v="22"/>
    <x v="15"/>
    <n v="15214000"/>
    <n v="15214000"/>
    <n v="19"/>
    <n v="289066000"/>
  </r>
  <r>
    <s v="54V-9757"/>
    <d v="2022-03-10T00:00:00"/>
    <s v="0004234"/>
    <x v="6"/>
    <x v="6"/>
    <s v="CTVTUYET"/>
    <x v="22"/>
    <x v="5"/>
    <n v="15810000"/>
    <n v="15810000"/>
    <n v="5"/>
    <n v="79050000"/>
  </r>
  <r>
    <s v="54V-9757"/>
    <d v="2022-03-10T00:00:00"/>
    <s v="0004234"/>
    <x v="6"/>
    <x v="6"/>
    <s v="CTVTUYET"/>
    <x v="22"/>
    <x v="7"/>
    <n v="15918000"/>
    <n v="15918000"/>
    <n v="5"/>
    <n v="79590000"/>
  </r>
  <r>
    <s v="47C-20086"/>
    <d v="2022-03-10T00:00:00"/>
    <s v="0004231"/>
    <x v="18"/>
    <x v="18"/>
    <s v="CTTTDL"/>
    <x v="28"/>
    <x v="18"/>
    <n v="12360000"/>
    <n v="12360000"/>
    <n v="50"/>
    <n v="618000000"/>
  </r>
  <r>
    <s v="63K-3403"/>
    <d v="2022-03-10T00:00:00"/>
    <s v="0004249"/>
    <x v="7"/>
    <x v="7"/>
    <s v="DNTDU"/>
    <x v="9"/>
    <x v="4"/>
    <n v="15976000"/>
    <n v="15976000"/>
    <n v="3"/>
    <n v="47928000"/>
  </r>
  <r>
    <s v="63K-3403"/>
    <d v="2022-03-10T00:00:00"/>
    <s v="0004249"/>
    <x v="7"/>
    <x v="7"/>
    <s v="DNTDU"/>
    <x v="9"/>
    <x v="1"/>
    <n v="19565000"/>
    <n v="19565000"/>
    <n v="15"/>
    <n v="293475000"/>
  </r>
  <r>
    <s v="78C-05407"/>
    <d v="2022-03-10T00:00:00"/>
    <s v="0004246"/>
    <x v="5"/>
    <x v="5"/>
    <s v="CTHNH"/>
    <x v="7"/>
    <x v="2"/>
    <n v="19458000"/>
    <n v="19458000"/>
    <n v="30"/>
    <n v="583740000"/>
  </r>
  <r>
    <s v="78C-05407"/>
    <d v="2022-03-10T00:00:00"/>
    <s v="0004246"/>
    <x v="5"/>
    <x v="5"/>
    <s v="CTHNH"/>
    <x v="7"/>
    <x v="1"/>
    <n v="19565000"/>
    <n v="19565000"/>
    <n v="50"/>
    <n v="978250000"/>
  </r>
  <r>
    <s v="51C-94806"/>
    <d v="2022-03-10T00:00:00"/>
    <s v="0004262"/>
    <x v="6"/>
    <x v="6"/>
    <s v="CTVTTV"/>
    <x v="8"/>
    <x v="1"/>
    <n v="19565000"/>
    <n v="19565000"/>
    <n v="14"/>
    <n v="273910000"/>
  </r>
  <r>
    <s v="60C-50828"/>
    <d v="2022-03-10T00:00:00"/>
    <s v="0004261"/>
    <x v="6"/>
    <x v="6"/>
    <s v="CTVTTV"/>
    <x v="8"/>
    <x v="3"/>
    <n v="17078000"/>
    <n v="17078000"/>
    <n v="8.5"/>
    <n v="145163000"/>
  </r>
  <r>
    <s v="60C-27252"/>
    <d v="2022-03-10T00:00:00"/>
    <s v="0004259"/>
    <x v="6"/>
    <x v="6"/>
    <s v="CTVTUYET"/>
    <x v="22"/>
    <x v="15"/>
    <n v="15214000"/>
    <n v="15214000"/>
    <n v="34"/>
    <n v="517276000"/>
  </r>
  <r>
    <s v="47H-00392"/>
    <d v="2022-03-10T00:00:00"/>
    <s v="0004271"/>
    <x v="6"/>
    <x v="6"/>
    <s v="CTVTTV"/>
    <x v="8"/>
    <x v="28"/>
    <n v="15465000"/>
    <n v="15465000"/>
    <n v="45"/>
    <n v="695925000"/>
  </r>
  <r>
    <s v="50H-10262"/>
    <d v="2022-03-10T00:00:00"/>
    <s v="0004270"/>
    <x v="18"/>
    <x v="18"/>
    <s v="CTTTDL"/>
    <x v="28"/>
    <x v="35"/>
    <n v="18530000"/>
    <n v="18530000"/>
    <n v="25"/>
    <n v="463250000"/>
  </r>
  <r>
    <s v="50H-10262"/>
    <d v="2022-03-10T00:00:00"/>
    <s v="0004270"/>
    <x v="18"/>
    <x v="18"/>
    <s v="CTTTDL"/>
    <x v="28"/>
    <x v="27"/>
    <n v="15365000"/>
    <n v="15365000"/>
    <n v="45"/>
    <n v="691425000"/>
  </r>
  <r>
    <s v="50H-10262"/>
    <d v="2022-03-10T00:00:00"/>
    <s v="0004270"/>
    <x v="18"/>
    <x v="18"/>
    <s v="CTTTDL"/>
    <x v="28"/>
    <x v="4"/>
    <n v="15976000"/>
    <n v="15976000"/>
    <n v="3"/>
    <n v="47928000"/>
  </r>
  <r>
    <s v="50H-10262"/>
    <d v="2022-03-10T00:00:00"/>
    <s v="0004270"/>
    <x v="18"/>
    <x v="18"/>
    <s v="CTTTDL"/>
    <x v="28"/>
    <x v="12"/>
    <n v="16206000"/>
    <n v="16206000"/>
    <n v="2"/>
    <n v="32412000"/>
  </r>
  <r>
    <s v="47C-08197"/>
    <d v="2022-03-10T00:00:00"/>
    <s v="0004272"/>
    <x v="18"/>
    <x v="18"/>
    <s v="CTTTDL"/>
    <x v="28"/>
    <x v="20"/>
    <n v="15365000"/>
    <n v="15365000"/>
    <n v="15"/>
    <n v="230475000"/>
  </r>
  <r>
    <s v="47C-08197"/>
    <d v="2022-03-10T00:00:00"/>
    <s v="0004272"/>
    <x v="18"/>
    <x v="18"/>
    <s v="CTTTDL"/>
    <x v="28"/>
    <x v="12"/>
    <n v="16206000"/>
    <n v="16206000"/>
    <n v="15"/>
    <n v="243090000"/>
  </r>
  <r>
    <s v="47C-08197"/>
    <d v="2022-03-10T00:00:00"/>
    <s v="0004272"/>
    <x v="18"/>
    <x v="18"/>
    <s v="CTTTDL"/>
    <x v="28"/>
    <x v="30"/>
    <n v="15400000"/>
    <n v="15400000"/>
    <n v="20"/>
    <n v="308000000"/>
  </r>
  <r>
    <s v="47C-08197"/>
    <d v="2022-03-10T00:00:00"/>
    <s v="0004272"/>
    <x v="18"/>
    <x v="18"/>
    <s v="CTTTDL"/>
    <x v="28"/>
    <x v="13"/>
    <n v="16242000"/>
    <n v="16242000"/>
    <n v="10"/>
    <n v="162420000"/>
  </r>
  <r>
    <s v="47C-08197"/>
    <d v="2022-03-10T00:00:00"/>
    <s v="0004272"/>
    <x v="18"/>
    <x v="18"/>
    <s v="CTTTDL"/>
    <x v="28"/>
    <x v="4"/>
    <n v="15976000"/>
    <n v="15976000"/>
    <n v="10"/>
    <n v="159760000"/>
  </r>
  <r>
    <s v="51D-42862"/>
    <d v="2022-03-10T00:00:00"/>
    <s v="0004279"/>
    <x v="6"/>
    <x v="6"/>
    <s v="CTVTTV"/>
    <x v="8"/>
    <x v="30"/>
    <n v="15400000"/>
    <n v="15400000"/>
    <n v="20"/>
    <n v="308000000"/>
  </r>
  <r>
    <s v="51D-42862"/>
    <d v="2022-03-10T00:00:00"/>
    <s v="0004279"/>
    <x v="6"/>
    <x v="6"/>
    <s v="CTVTTV"/>
    <x v="8"/>
    <x v="28"/>
    <n v="15465000"/>
    <n v="15465000"/>
    <n v="15"/>
    <n v="231975000"/>
  </r>
  <r>
    <s v="51D-42862"/>
    <d v="2022-03-10T00:00:00"/>
    <s v="0004279"/>
    <x v="6"/>
    <x v="6"/>
    <s v="CTVTTV"/>
    <x v="8"/>
    <x v="15"/>
    <n v="15214000"/>
    <n v="15214000"/>
    <n v="15"/>
    <n v="228210000"/>
  </r>
  <r>
    <s v="70C-05370"/>
    <d v="2022-03-10T00:00:00"/>
    <s v="0004295"/>
    <x v="6"/>
    <x v="6"/>
    <s v="CTVTTV"/>
    <x v="8"/>
    <x v="1"/>
    <n v="19565000"/>
    <n v="19565000"/>
    <n v="10"/>
    <n v="195650000"/>
  </r>
  <r>
    <s v="70C-05370"/>
    <d v="2022-03-10T00:00:00"/>
    <s v="0004295"/>
    <x v="6"/>
    <x v="6"/>
    <s v="CTVTTV"/>
    <x v="8"/>
    <x v="7"/>
    <n v="15918000"/>
    <n v="15918000"/>
    <n v="7"/>
    <n v="111426000"/>
  </r>
  <r>
    <s v="47H-01706"/>
    <d v="2022-03-10T00:00:00"/>
    <s v="0004293"/>
    <x v="18"/>
    <x v="18"/>
    <s v="CTTTDL"/>
    <x v="28"/>
    <x v="15"/>
    <n v="15214000"/>
    <n v="15214000"/>
    <n v="15"/>
    <n v="228210000"/>
  </r>
  <r>
    <s v="47H-01706"/>
    <d v="2022-03-10T00:00:00"/>
    <s v="0004293"/>
    <x v="18"/>
    <x v="18"/>
    <s v="CTTTDL"/>
    <x v="28"/>
    <x v="28"/>
    <n v="15465000"/>
    <n v="15465000"/>
    <n v="35"/>
    <n v="541275000"/>
  </r>
  <r>
    <s v="72C-12707"/>
    <d v="2022-03-10T00:00:00"/>
    <s v="0004292"/>
    <x v="6"/>
    <x v="6"/>
    <s v="CTVTTV"/>
    <x v="8"/>
    <x v="5"/>
    <n v="15810000"/>
    <n v="15810000"/>
    <n v="11"/>
    <n v="173910000"/>
  </r>
  <r>
    <s v="72C-12707"/>
    <d v="2022-03-10T00:00:00"/>
    <s v="0004292"/>
    <x v="6"/>
    <x v="6"/>
    <s v="CTVTTV"/>
    <x v="8"/>
    <x v="7"/>
    <n v="15918000"/>
    <n v="15918000"/>
    <n v="6"/>
    <n v="95508000"/>
  </r>
  <r>
    <s v="60C-23469"/>
    <d v="2022-03-10T00:00:00"/>
    <s v="0004291"/>
    <x v="6"/>
    <x v="6"/>
    <s v="CTVTTV"/>
    <x v="8"/>
    <x v="1"/>
    <n v="19565000"/>
    <n v="19565000"/>
    <n v="34"/>
    <n v="665210000"/>
  </r>
  <r>
    <s v="47C-15777"/>
    <d v="2022-03-10T00:00:00"/>
    <s v="0004289"/>
    <x v="18"/>
    <x v="18"/>
    <s v="CTTTDL"/>
    <x v="28"/>
    <x v="20"/>
    <n v="15365000"/>
    <n v="15365000"/>
    <n v="24"/>
    <n v="368760000"/>
  </r>
  <r>
    <s v="47C-15777"/>
    <d v="2022-03-10T00:00:00"/>
    <s v="0004289"/>
    <x v="18"/>
    <x v="18"/>
    <s v="CTTTDL"/>
    <x v="28"/>
    <x v="56"/>
    <n v="16800000"/>
    <n v="16800000"/>
    <n v="1"/>
    <n v="16800000"/>
  </r>
  <r>
    <s v="47C-15777"/>
    <d v="2022-03-10T00:00:00"/>
    <s v="0004289"/>
    <x v="18"/>
    <x v="18"/>
    <s v="CTTTDL"/>
    <x v="28"/>
    <x v="35"/>
    <n v="18530000"/>
    <n v="18530000"/>
    <n v="25"/>
    <n v="463250000"/>
  </r>
  <r>
    <s v="60C-32687"/>
    <d v="2022-03-10T00:00:00"/>
    <s v="0004287"/>
    <x v="6"/>
    <x v="6"/>
    <s v="CTVTTV"/>
    <x v="8"/>
    <x v="1"/>
    <n v="19565000"/>
    <n v="19565000"/>
    <n v="34"/>
    <n v="665210000"/>
  </r>
  <r>
    <s v="60C-33901"/>
    <d v="2022-03-10T00:00:00"/>
    <s v="0004286"/>
    <x v="6"/>
    <x v="6"/>
    <s v="CTVTTV"/>
    <x v="8"/>
    <x v="1"/>
    <n v="19565000"/>
    <n v="19565000"/>
    <n v="34"/>
    <n v="665210000"/>
  </r>
  <r>
    <s v="49C-07889"/>
    <d v="2022-03-10T00:00:00"/>
    <s v="0004285"/>
    <x v="6"/>
    <x v="6"/>
    <s v="CTVTTV"/>
    <x v="8"/>
    <x v="15"/>
    <n v="15214000"/>
    <n v="15214000"/>
    <n v="10"/>
    <n v="152140000"/>
  </r>
  <r>
    <s v="49C-07889"/>
    <d v="2022-03-10T00:00:00"/>
    <s v="0004285"/>
    <x v="6"/>
    <x v="6"/>
    <s v="CTVTTV"/>
    <x v="8"/>
    <x v="28"/>
    <n v="15465000"/>
    <n v="15465000"/>
    <n v="14"/>
    <n v="216510000"/>
  </r>
  <r>
    <s v="49C-07889"/>
    <d v="2022-03-10T00:00:00"/>
    <s v="0004285"/>
    <x v="6"/>
    <x v="6"/>
    <s v="CTVTTV"/>
    <x v="8"/>
    <x v="42"/>
    <n v="15532000"/>
    <n v="15532000"/>
    <n v="10"/>
    <n v="155320000"/>
  </r>
  <r>
    <s v="51C-63774"/>
    <d v="2022-03-10T00:00:00"/>
    <s v="0004233"/>
    <x v="1"/>
    <x v="1"/>
    <s v="PTB"/>
    <x v="42"/>
    <x v="1"/>
    <n v="19565000"/>
    <n v="19565000"/>
    <n v="5.5"/>
    <n v="107607500"/>
  </r>
  <r>
    <s v="51C-63774"/>
    <d v="2022-03-10T00:00:00"/>
    <s v="0004233"/>
    <x v="1"/>
    <x v="1"/>
    <s v="PTB"/>
    <x v="42"/>
    <x v="5"/>
    <n v="15810000"/>
    <n v="15810000"/>
    <n v="5.5"/>
    <n v="86955000"/>
  </r>
  <r>
    <s v="51C-63774"/>
    <d v="2022-03-10T00:00:00"/>
    <s v="0004233"/>
    <x v="1"/>
    <x v="1"/>
    <s v="PTB"/>
    <x v="42"/>
    <x v="7"/>
    <n v="15918000"/>
    <n v="15918000"/>
    <n v="5.5"/>
    <n v="87549000"/>
  </r>
  <r>
    <s v="62C-13453"/>
    <d v="2022-03-10T00:00:00"/>
    <s v="0004240"/>
    <x v="3"/>
    <x v="3"/>
    <s v="CTHN"/>
    <x v="4"/>
    <x v="1"/>
    <n v="19565000"/>
    <n v="19565000"/>
    <n v="9"/>
    <n v="176085000"/>
  </r>
  <r>
    <s v="62C-05367"/>
    <d v="2022-03-10T00:00:00"/>
    <s v="0004253"/>
    <x v="9"/>
    <x v="9"/>
    <s v="CTHDU"/>
    <x v="11"/>
    <x v="2"/>
    <n v="19458000"/>
    <n v="19458000"/>
    <n v="1"/>
    <n v="19458000"/>
  </r>
  <r>
    <s v="62C-05367"/>
    <d v="2022-03-10T00:00:00"/>
    <s v="0004253"/>
    <x v="9"/>
    <x v="9"/>
    <s v="CTHDU"/>
    <x v="11"/>
    <x v="1"/>
    <n v="19565000"/>
    <n v="19565000"/>
    <n v="8"/>
    <n v="156520000"/>
  </r>
  <r>
    <s v="78C-04595"/>
    <d v="2022-03-10T00:00:00"/>
    <s v="0004245"/>
    <x v="11"/>
    <x v="11"/>
    <s v="CTHCL"/>
    <x v="13"/>
    <x v="13"/>
    <n v="16242000"/>
    <n v="16242000"/>
    <n v="2"/>
    <n v="32484000"/>
  </r>
  <r>
    <s v="78C-04595"/>
    <d v="2022-03-10T00:00:00"/>
    <s v="0004245"/>
    <x v="11"/>
    <x v="11"/>
    <s v="CTHCL"/>
    <x v="13"/>
    <x v="23"/>
    <n v="14168000"/>
    <n v="14168000"/>
    <n v="20"/>
    <n v="283360000"/>
  </r>
  <r>
    <s v="78C-04595"/>
    <d v="2022-03-10T00:00:00"/>
    <s v="0004245"/>
    <x v="11"/>
    <x v="11"/>
    <s v="CTHCL"/>
    <x v="13"/>
    <x v="1"/>
    <n v="19565000"/>
    <n v="19565000"/>
    <n v="20"/>
    <n v="391300000"/>
  </r>
  <r>
    <s v="78C-04595"/>
    <d v="2022-03-10T00:00:00"/>
    <s v="0004245"/>
    <x v="11"/>
    <x v="11"/>
    <s v="CTHCL"/>
    <x v="13"/>
    <x v="2"/>
    <n v="19458000"/>
    <n v="19458000"/>
    <n v="58"/>
    <n v="1128564000"/>
  </r>
  <r>
    <s v="BTR-8306"/>
    <d v="2022-03-10T00:00:00"/>
    <s v="0004254"/>
    <x v="13"/>
    <x v="13"/>
    <s v="DNKH"/>
    <x v="15"/>
    <x v="2"/>
    <n v="19458000"/>
    <n v="19458000"/>
    <n v="15"/>
    <n v="291870000"/>
  </r>
  <r>
    <s v="BTR-8306"/>
    <d v="2022-03-10T00:00:00"/>
    <s v="0004254"/>
    <x v="13"/>
    <x v="13"/>
    <s v="DNKH"/>
    <x v="15"/>
    <x v="8"/>
    <n v="20768000"/>
    <n v="20768000"/>
    <n v="45"/>
    <n v="934560000"/>
  </r>
  <r>
    <s v="AG-23286"/>
    <d v="2022-03-10T00:00:00"/>
    <s v="0004256"/>
    <x v="3"/>
    <x v="3"/>
    <s v="CTHN"/>
    <x v="4"/>
    <x v="2"/>
    <n v="19458000"/>
    <n v="19458000"/>
    <n v="32"/>
    <n v="622656000"/>
  </r>
  <r>
    <s v="AG-23286"/>
    <d v="2022-03-10T00:00:00"/>
    <s v="0004256"/>
    <x v="3"/>
    <x v="3"/>
    <s v="CTHN"/>
    <x v="4"/>
    <x v="24"/>
    <n v="18804000"/>
    <n v="18804000"/>
    <n v="1"/>
    <n v="18804000"/>
  </r>
  <r>
    <s v="AG-23286"/>
    <d v="2022-03-10T00:00:00"/>
    <s v="0004256"/>
    <x v="3"/>
    <x v="3"/>
    <s v="CTHN"/>
    <x v="4"/>
    <x v="12"/>
    <n v="16206000"/>
    <n v="16206000"/>
    <n v="2"/>
    <n v="32412000"/>
  </r>
  <r>
    <s v="AG-23286"/>
    <d v="2022-03-10T00:00:00"/>
    <s v="0004256"/>
    <x v="3"/>
    <x v="3"/>
    <s v="CTHN"/>
    <x v="4"/>
    <x v="19"/>
    <n v="15880000"/>
    <n v="15880000"/>
    <n v="0.5"/>
    <n v="7940000"/>
  </r>
  <r>
    <s v="70C-11433"/>
    <d v="2022-03-10T00:00:00"/>
    <s v="0004268"/>
    <x v="9"/>
    <x v="9"/>
    <s v="CTHDU"/>
    <x v="11"/>
    <x v="1"/>
    <n v="19565000"/>
    <n v="19565000"/>
    <n v="5"/>
    <n v="97825000"/>
  </r>
  <r>
    <s v="70C-11433"/>
    <d v="2022-03-10T00:00:00"/>
    <s v="0004268"/>
    <x v="9"/>
    <x v="9"/>
    <s v="CTHDU"/>
    <x v="11"/>
    <x v="5"/>
    <n v="15810000"/>
    <n v="15810000"/>
    <n v="7"/>
    <n v="110670000"/>
  </r>
  <r>
    <s v="70C-11433"/>
    <d v="2022-03-10T00:00:00"/>
    <s v="0004268"/>
    <x v="9"/>
    <x v="9"/>
    <s v="CTHDU"/>
    <x v="11"/>
    <x v="7"/>
    <n v="15918000"/>
    <n v="15918000"/>
    <n v="5"/>
    <n v="79590000"/>
  </r>
  <r>
    <s v="62C-05375"/>
    <d v="2022-03-10T00:00:00"/>
    <s v="0004280"/>
    <x v="3"/>
    <x v="3"/>
    <s v="CTHN"/>
    <x v="4"/>
    <x v="1"/>
    <n v="19565000"/>
    <n v="19565000"/>
    <n v="17"/>
    <n v="332605000"/>
  </r>
  <r>
    <s v="66C-11194"/>
    <d v="2022-03-10T00:00:00"/>
    <s v="0004290"/>
    <x v="13"/>
    <x v="13"/>
    <s v="DNKH"/>
    <x v="15"/>
    <x v="48"/>
    <n v="15547000"/>
    <n v="15547000"/>
    <n v="7"/>
    <n v="108829000"/>
  </r>
  <r>
    <s v="66C-11194"/>
    <d v="2022-03-10T00:00:00"/>
    <s v="0004290"/>
    <x v="13"/>
    <x v="13"/>
    <s v="DNKH"/>
    <x v="15"/>
    <x v="12"/>
    <n v="16206000"/>
    <n v="16206000"/>
    <n v="2.5"/>
    <n v="40515000"/>
  </r>
  <r>
    <s v="66C-11194"/>
    <d v="2022-03-10T00:00:00"/>
    <s v="0004290"/>
    <x v="13"/>
    <x v="13"/>
    <s v="DNKH"/>
    <x v="15"/>
    <x v="3"/>
    <n v="17078000"/>
    <n v="17078000"/>
    <n v="2.5"/>
    <n v="42695000"/>
  </r>
  <r>
    <s v="66C-11194"/>
    <d v="2022-03-10T00:00:00"/>
    <s v="0004290"/>
    <x v="13"/>
    <x v="13"/>
    <s v="DNKH"/>
    <x v="15"/>
    <x v="4"/>
    <n v="15976000"/>
    <n v="15976000"/>
    <n v="1"/>
    <n v="15976000"/>
  </r>
  <r>
    <s v="62C-09082"/>
    <d v="2022-03-10T00:00:00"/>
    <s v="0004284"/>
    <x v="9"/>
    <x v="9"/>
    <s v="CTHDU"/>
    <x v="11"/>
    <x v="1"/>
    <n v="19565000"/>
    <n v="19565000"/>
    <n v="5"/>
    <n v="97825000"/>
  </r>
  <r>
    <s v="62C-09082"/>
    <d v="2022-03-10T00:00:00"/>
    <s v="0004284"/>
    <x v="9"/>
    <x v="9"/>
    <s v="CTHDU"/>
    <x v="11"/>
    <x v="5"/>
    <n v="15810000"/>
    <n v="15810000"/>
    <n v="5"/>
    <n v="79050000"/>
  </r>
  <r>
    <s v="62C-09082"/>
    <d v="2022-03-10T00:00:00"/>
    <s v="0004284"/>
    <x v="9"/>
    <x v="9"/>
    <s v="CTHDU"/>
    <x v="11"/>
    <x v="7"/>
    <n v="15918000"/>
    <n v="15918000"/>
    <n v="5"/>
    <n v="79590000"/>
  </r>
  <r>
    <s v="62C-09082"/>
    <d v="2022-03-10T00:00:00"/>
    <s v="0004284"/>
    <x v="9"/>
    <x v="9"/>
    <s v="CTHDU"/>
    <x v="11"/>
    <x v="3"/>
    <n v="17078000"/>
    <n v="17078000"/>
    <n v="15"/>
    <n v="256170000"/>
  </r>
  <r>
    <s v="62C-09082"/>
    <d v="2022-03-10T00:00:00"/>
    <s v="0004284"/>
    <x v="9"/>
    <x v="9"/>
    <s v="CTHDU"/>
    <x v="11"/>
    <x v="4"/>
    <n v="15976000"/>
    <n v="15976000"/>
    <n v="5"/>
    <n v="79880000"/>
  </r>
  <r>
    <s v="62C-03456"/>
    <d v="2022-03-10T00:00:00"/>
    <s v="0004281"/>
    <x v="3"/>
    <x v="3"/>
    <s v="CTHN"/>
    <x v="4"/>
    <x v="1"/>
    <n v="19565000"/>
    <n v="19565000"/>
    <n v="17"/>
    <n v="332605000"/>
  </r>
  <r>
    <s v="47C-09682"/>
    <d v="2022-03-11T00:00:00"/>
    <s v="0004307"/>
    <x v="18"/>
    <x v="18"/>
    <s v="CTCNG"/>
    <x v="38"/>
    <x v="35"/>
    <n v="18530000"/>
    <n v="18530000"/>
    <n v="50"/>
    <n v="926500000"/>
  </r>
  <r>
    <s v="81H-00480"/>
    <d v="2022-03-11T00:00:00"/>
    <s v="0004306"/>
    <x v="20"/>
    <x v="20"/>
    <s v="CTKH"/>
    <x v="27"/>
    <x v="15"/>
    <n v="15214000"/>
    <n v="15214000"/>
    <n v="25"/>
    <n v="380350000"/>
  </r>
  <r>
    <s v="81H-00480"/>
    <d v="2022-03-11T00:00:00"/>
    <s v="0004306"/>
    <x v="20"/>
    <x v="20"/>
    <s v="CTKH"/>
    <x v="27"/>
    <x v="27"/>
    <n v="15365000"/>
    <n v="15365000"/>
    <n v="25"/>
    <n v="384125000"/>
  </r>
  <r>
    <s v="51C-74980"/>
    <d v="2022-03-11T00:00:00"/>
    <s v="0004301"/>
    <x v="0"/>
    <x v="0"/>
    <s v="CTKN"/>
    <x v="0"/>
    <x v="7"/>
    <n v="15918000"/>
    <n v="15918000"/>
    <n v="15"/>
    <n v="238770000"/>
  </r>
  <r>
    <s v="51C-74980"/>
    <d v="2022-03-11T00:00:00"/>
    <s v="0004301"/>
    <x v="0"/>
    <x v="0"/>
    <s v="CTKN"/>
    <x v="0"/>
    <x v="5"/>
    <n v="15810000"/>
    <n v="15810000"/>
    <n v="8"/>
    <n v="126480000"/>
  </r>
  <r>
    <s v="51C-74980"/>
    <d v="2022-03-11T00:00:00"/>
    <s v="0004301"/>
    <x v="0"/>
    <x v="0"/>
    <s v="CTKN"/>
    <x v="0"/>
    <x v="6"/>
    <n v="17129000"/>
    <n v="17129000"/>
    <n v="7"/>
    <n v="119903000"/>
  </r>
  <r>
    <s v="51C-74980"/>
    <d v="2022-03-11T00:00:00"/>
    <s v="0004301"/>
    <x v="0"/>
    <x v="0"/>
    <s v="CTKN"/>
    <x v="0"/>
    <x v="29"/>
    <n v="16357000"/>
    <n v="16357000"/>
    <n v="2"/>
    <n v="32714000"/>
  </r>
  <r>
    <s v="82H-00064"/>
    <d v="2022-03-11T00:00:00"/>
    <s v="0004318"/>
    <x v="20"/>
    <x v="20"/>
    <s v="CTKH"/>
    <x v="27"/>
    <x v="28"/>
    <n v="15465000"/>
    <n v="15465000"/>
    <n v="50"/>
    <n v="773250000"/>
  </r>
  <r>
    <s v="82H-00064"/>
    <d v="2022-03-11T00:00:00"/>
    <s v="0004318"/>
    <x v="20"/>
    <x v="20"/>
    <s v="CTKH"/>
    <x v="27"/>
    <x v="24"/>
    <n v="18804000"/>
    <n v="18804000"/>
    <n v="7"/>
    <n v="131628000"/>
  </r>
  <r>
    <s v="47H-00817"/>
    <d v="2022-03-11T00:00:00"/>
    <s v="0004317"/>
    <x v="0"/>
    <x v="0"/>
    <s v="CTKN"/>
    <x v="0"/>
    <x v="35"/>
    <n v="18530000"/>
    <n v="18530000"/>
    <n v="50"/>
    <n v="926500000"/>
  </r>
  <r>
    <s v="93C-09039"/>
    <d v="2022-03-11T00:00:00"/>
    <s v="0004316"/>
    <x v="0"/>
    <x v="0"/>
    <s v="CTKN"/>
    <x v="0"/>
    <x v="60"/>
    <n v="14890000"/>
    <n v="14890000"/>
    <n v="35"/>
    <n v="521150000"/>
  </r>
  <r>
    <s v="93C-07187"/>
    <d v="2022-03-11T00:00:00"/>
    <s v="0004312"/>
    <x v="0"/>
    <x v="0"/>
    <s v="CTKN"/>
    <x v="0"/>
    <x v="28"/>
    <n v="15465000"/>
    <n v="15465000"/>
    <n v="16.5"/>
    <n v="255172500"/>
  </r>
  <r>
    <s v="93C-09007"/>
    <d v="2022-03-11T00:00:00"/>
    <s v="0004311"/>
    <x v="0"/>
    <x v="0"/>
    <s v="CTKN"/>
    <x v="0"/>
    <x v="6"/>
    <n v="17129000"/>
    <n v="17129000"/>
    <n v="2"/>
    <n v="34258000"/>
  </r>
  <r>
    <s v="93C-09007"/>
    <d v="2022-03-11T00:00:00"/>
    <s v="0004311"/>
    <x v="0"/>
    <x v="0"/>
    <s v="CTKN"/>
    <x v="0"/>
    <x v="3"/>
    <n v="17078000"/>
    <n v="17078000"/>
    <n v="3"/>
    <n v="51234000"/>
  </r>
  <r>
    <s v="93C-09007"/>
    <d v="2022-03-11T00:00:00"/>
    <s v="0004311"/>
    <x v="0"/>
    <x v="0"/>
    <s v="CTKN"/>
    <x v="0"/>
    <x v="5"/>
    <n v="15810000"/>
    <n v="15810000"/>
    <n v="10"/>
    <n v="158100000"/>
  </r>
  <r>
    <s v="93C-09007"/>
    <d v="2022-03-11T00:00:00"/>
    <s v="0004311"/>
    <x v="0"/>
    <x v="0"/>
    <s v="CTKN"/>
    <x v="0"/>
    <x v="4"/>
    <n v="15976000"/>
    <n v="15976000"/>
    <n v="10"/>
    <n v="159760000"/>
  </r>
  <r>
    <s v="93C-09007"/>
    <d v="2022-03-11T00:00:00"/>
    <s v="0004311"/>
    <x v="0"/>
    <x v="0"/>
    <s v="CTKN"/>
    <x v="0"/>
    <x v="1"/>
    <n v="19565000"/>
    <n v="19565000"/>
    <n v="10"/>
    <n v="195650000"/>
  </r>
  <r>
    <s v="93N-3989"/>
    <d v="2022-03-11T00:00:00"/>
    <s v="0004310"/>
    <x v="0"/>
    <x v="0"/>
    <s v="CTKN"/>
    <x v="0"/>
    <x v="5"/>
    <n v="15810000"/>
    <n v="15810000"/>
    <n v="10"/>
    <n v="158100000"/>
  </r>
  <r>
    <s v="93N-3989"/>
    <d v="2022-03-11T00:00:00"/>
    <s v="0004310"/>
    <x v="0"/>
    <x v="0"/>
    <s v="CTKN"/>
    <x v="0"/>
    <x v="7"/>
    <n v="15918000"/>
    <n v="15918000"/>
    <n v="10"/>
    <n v="159180000"/>
  </r>
  <r>
    <s v="93C-08788"/>
    <d v="2022-03-11T00:00:00"/>
    <s v="0004328"/>
    <x v="0"/>
    <x v="0"/>
    <s v="CTKN"/>
    <x v="0"/>
    <x v="60"/>
    <n v="14890000"/>
    <n v="14890000"/>
    <n v="35"/>
    <n v="521150000"/>
  </r>
  <r>
    <s v="47C-09453"/>
    <d v="2022-03-11T00:00:00"/>
    <s v="0004321"/>
    <x v="0"/>
    <x v="0"/>
    <s v="CTKN"/>
    <x v="0"/>
    <x v="35"/>
    <n v="18530000"/>
    <n v="18530000"/>
    <n v="47"/>
    <n v="870910000"/>
  </r>
  <r>
    <s v="47C-11874"/>
    <d v="2022-03-11T00:00:00"/>
    <s v="0004319"/>
    <x v="0"/>
    <x v="0"/>
    <s v="CTKN"/>
    <x v="0"/>
    <x v="35"/>
    <n v="18530000"/>
    <n v="18530000"/>
    <n v="50"/>
    <n v="926500000"/>
  </r>
  <r>
    <s v="93C-05389"/>
    <d v="2022-03-11T00:00:00"/>
    <s v="0004343"/>
    <x v="0"/>
    <x v="0"/>
    <s v="CTKN"/>
    <x v="0"/>
    <x v="39"/>
    <n v="19527000"/>
    <n v="19527000"/>
    <n v="16"/>
    <n v="312432000"/>
  </r>
  <r>
    <s v="93C-06785"/>
    <d v="2022-03-11T00:00:00"/>
    <s v="0004354"/>
    <x v="0"/>
    <x v="0"/>
    <s v="CTKN"/>
    <x v="0"/>
    <x v="1"/>
    <n v="19565000"/>
    <n v="19565000"/>
    <n v="35"/>
    <n v="684775000"/>
  </r>
  <r>
    <s v="86C-05522"/>
    <d v="2022-03-11T00:00:00"/>
    <s v="0004353"/>
    <x v="0"/>
    <x v="0"/>
    <s v="CTKN"/>
    <x v="0"/>
    <x v="6"/>
    <n v="17129000"/>
    <n v="17129000"/>
    <n v="15"/>
    <n v="256935000"/>
  </r>
  <r>
    <s v="86C-05522"/>
    <d v="2022-03-11T00:00:00"/>
    <s v="0004353"/>
    <x v="0"/>
    <x v="0"/>
    <s v="CTKN"/>
    <x v="0"/>
    <x v="5"/>
    <n v="15810000"/>
    <n v="15810000"/>
    <n v="25"/>
    <n v="395250000"/>
  </r>
  <r>
    <s v="86C-05522"/>
    <d v="2022-03-11T00:00:00"/>
    <s v="0004353"/>
    <x v="0"/>
    <x v="0"/>
    <s v="CTKN"/>
    <x v="0"/>
    <x v="7"/>
    <n v="15918000"/>
    <n v="15918000"/>
    <n v="10"/>
    <n v="159180000"/>
  </r>
  <r>
    <s v="48C-02204"/>
    <d v="2022-03-11T00:00:00"/>
    <s v="0004299"/>
    <x v="14"/>
    <x v="14"/>
    <s v="CTTMA"/>
    <x v="18"/>
    <x v="35"/>
    <n v="18530000"/>
    <n v="18530000"/>
    <n v="50"/>
    <n v="926500000"/>
  </r>
  <r>
    <s v="60H-01002"/>
    <d v="2022-03-11T00:00:00"/>
    <s v="0004304"/>
    <x v="5"/>
    <x v="5"/>
    <s v="CTTTR"/>
    <x v="16"/>
    <x v="15"/>
    <n v="15214000"/>
    <n v="15214000"/>
    <n v="30"/>
    <n v="456420000"/>
  </r>
  <r>
    <s v="60H-01002"/>
    <d v="2022-03-11T00:00:00"/>
    <s v="0004304"/>
    <x v="5"/>
    <x v="5"/>
    <s v="CTTTR"/>
    <x v="16"/>
    <x v="28"/>
    <n v="15465000"/>
    <n v="15465000"/>
    <n v="20"/>
    <n v="309300000"/>
  </r>
  <r>
    <s v="TV-4113"/>
    <d v="2022-03-11T00:00:00"/>
    <s v="0004308"/>
    <x v="26"/>
    <x v="26"/>
    <s v="CTTDU"/>
    <x v="59"/>
    <x v="25"/>
    <n v="17548000"/>
    <n v="17548000"/>
    <n v="5"/>
    <n v="87740000"/>
  </r>
  <r>
    <s v="TV-4113"/>
    <d v="2022-03-11T00:00:00"/>
    <s v="0004308"/>
    <x v="26"/>
    <x v="26"/>
    <s v="CTTDU"/>
    <x v="59"/>
    <x v="12"/>
    <n v="16206000"/>
    <n v="16206000"/>
    <n v="10"/>
    <n v="162060000"/>
  </r>
  <r>
    <s v="TV-4113"/>
    <d v="2022-03-11T00:00:00"/>
    <s v="0004308"/>
    <x v="26"/>
    <x v="26"/>
    <s v="CTTDU"/>
    <x v="59"/>
    <x v="13"/>
    <n v="16242000"/>
    <n v="16242000"/>
    <n v="10"/>
    <n v="162420000"/>
  </r>
  <r>
    <s v="78C-05320"/>
    <d v="2022-03-11T00:00:00"/>
    <s v="0004325"/>
    <x v="5"/>
    <x v="5"/>
    <s v="CTTTR"/>
    <x v="16"/>
    <x v="18"/>
    <n v="12360000"/>
    <n v="12360000"/>
    <n v="75"/>
    <n v="927000000"/>
  </r>
  <r>
    <s v="82C-02579"/>
    <d v="2022-03-11T00:00:00"/>
    <s v="0004322"/>
    <x v="24"/>
    <x v="24"/>
    <s v="CTATH"/>
    <x v="65"/>
    <x v="28"/>
    <n v="15465000"/>
    <n v="15465000"/>
    <n v="22"/>
    <n v="340230000"/>
  </r>
  <r>
    <s v="82C-02579"/>
    <d v="2022-03-11T00:00:00"/>
    <s v="0004322"/>
    <x v="24"/>
    <x v="24"/>
    <s v="CTATH"/>
    <x v="65"/>
    <x v="27"/>
    <n v="15365000"/>
    <n v="15365000"/>
    <n v="3"/>
    <n v="46095000"/>
  </r>
  <r>
    <s v="62C-07774"/>
    <d v="2022-03-11T00:00:00"/>
    <s v="0004330"/>
    <x v="3"/>
    <x v="3"/>
    <s v="CTANG"/>
    <x v="5"/>
    <x v="5"/>
    <n v="15810000"/>
    <n v="15810000"/>
    <n v="2.5"/>
    <n v="39525000"/>
  </r>
  <r>
    <s v="62C-07774"/>
    <d v="2022-03-11T00:00:00"/>
    <s v="0004330"/>
    <x v="3"/>
    <x v="3"/>
    <s v="CTANG"/>
    <x v="5"/>
    <x v="7"/>
    <n v="15918000"/>
    <n v="15918000"/>
    <n v="5"/>
    <n v="79590000"/>
  </r>
  <r>
    <s v="62C-15825"/>
    <d v="2022-03-11T00:00:00"/>
    <s v="0004336"/>
    <x v="3"/>
    <x v="3"/>
    <s v="CTANG"/>
    <x v="5"/>
    <x v="5"/>
    <n v="15810000"/>
    <n v="15810000"/>
    <n v="7.5"/>
    <n v="118575000"/>
  </r>
  <r>
    <s v="82C-02497"/>
    <d v="2022-03-11T00:00:00"/>
    <s v="0004332"/>
    <x v="24"/>
    <x v="24"/>
    <s v="CTATH"/>
    <x v="65"/>
    <x v="28"/>
    <n v="15465000"/>
    <n v="15465000"/>
    <n v="13"/>
    <n v="201045000"/>
  </r>
  <r>
    <s v="82C-02497"/>
    <d v="2022-03-11T00:00:00"/>
    <s v="0004332"/>
    <x v="24"/>
    <x v="24"/>
    <s v="CTATH"/>
    <x v="65"/>
    <x v="15"/>
    <n v="15214000"/>
    <n v="15214000"/>
    <n v="12"/>
    <n v="182568000"/>
  </r>
  <r>
    <s v="47H-00560"/>
    <d v="2022-03-11T00:00:00"/>
    <s v="0004346"/>
    <x v="18"/>
    <x v="18"/>
    <s v="CTTCH"/>
    <x v="23"/>
    <x v="18"/>
    <n v="12360000"/>
    <n v="12360000"/>
    <n v="12"/>
    <n v="148320000"/>
  </r>
  <r>
    <s v="47H-00560"/>
    <d v="2022-03-11T00:00:00"/>
    <s v="0004345"/>
    <x v="18"/>
    <x v="18"/>
    <s v="CTTCH"/>
    <x v="23"/>
    <x v="35"/>
    <n v="18530000"/>
    <n v="18530000"/>
    <n v="20"/>
    <n v="370600000"/>
  </r>
  <r>
    <s v="51D-36086"/>
    <d v="2022-03-11T00:00:00"/>
    <s v="0004339"/>
    <x v="18"/>
    <x v="18"/>
    <s v="CTTCH"/>
    <x v="23"/>
    <x v="35"/>
    <n v="18530000"/>
    <n v="18530000"/>
    <n v="30"/>
    <n v="555900000"/>
  </r>
  <r>
    <s v="51D-36086"/>
    <d v="2022-03-11T00:00:00"/>
    <s v="0004339"/>
    <x v="18"/>
    <x v="18"/>
    <s v="CTTCH"/>
    <x v="23"/>
    <x v="28"/>
    <n v="15465000"/>
    <n v="15465000"/>
    <n v="40"/>
    <n v="618600000"/>
  </r>
  <r>
    <s v="62H-02010"/>
    <d v="2022-03-11T00:00:00"/>
    <s v="0004324"/>
    <x v="3"/>
    <x v="3"/>
    <s v="CTANG"/>
    <x v="5"/>
    <x v="2"/>
    <n v="19458000"/>
    <n v="19458000"/>
    <n v="4"/>
    <n v="77832000"/>
  </r>
  <r>
    <s v="79C-05895"/>
    <d v="2022-03-11T00:00:00"/>
    <s v="0004297"/>
    <x v="16"/>
    <x v="16"/>
    <s v="BVT"/>
    <x v="29"/>
    <x v="15"/>
    <n v="15214000"/>
    <n v="15214000"/>
    <n v="2"/>
    <n v="30428000"/>
  </r>
  <r>
    <s v="79C-05895"/>
    <d v="2022-03-11T00:00:00"/>
    <s v="0004297"/>
    <x v="16"/>
    <x v="16"/>
    <s v="BVT"/>
    <x v="29"/>
    <x v="37"/>
    <n v="18300000"/>
    <n v="18300000"/>
    <n v="3"/>
    <n v="54900000"/>
  </r>
  <r>
    <s v="79C-05895"/>
    <d v="2022-03-11T00:00:00"/>
    <s v="0004297"/>
    <x v="16"/>
    <x v="16"/>
    <s v="BVT"/>
    <x v="29"/>
    <x v="1"/>
    <n v="19565000"/>
    <n v="19565000"/>
    <n v="20"/>
    <n v="391300000"/>
  </r>
  <r>
    <s v="47C-04454"/>
    <d v="2022-03-11T00:00:00"/>
    <s v="0004303"/>
    <x v="18"/>
    <x v="18"/>
    <s v="CTTTDL"/>
    <x v="28"/>
    <x v="35"/>
    <n v="18530000"/>
    <n v="18530000"/>
    <n v="10"/>
    <n v="185300000"/>
  </r>
  <r>
    <s v="47C-04454"/>
    <d v="2022-03-11T00:00:00"/>
    <s v="0004303"/>
    <x v="18"/>
    <x v="18"/>
    <s v="CTTTDL"/>
    <x v="28"/>
    <x v="15"/>
    <n v="15214000"/>
    <n v="15214000"/>
    <n v="10"/>
    <n v="152140000"/>
  </r>
  <r>
    <s v="47C-04454"/>
    <d v="2022-03-11T00:00:00"/>
    <s v="0004303"/>
    <x v="18"/>
    <x v="18"/>
    <s v="CTTTDL"/>
    <x v="28"/>
    <x v="20"/>
    <n v="15365000"/>
    <n v="15365000"/>
    <n v="10"/>
    <n v="153650000"/>
  </r>
  <r>
    <s v="47C-04454"/>
    <d v="2022-03-11T00:00:00"/>
    <s v="0004303"/>
    <x v="18"/>
    <x v="18"/>
    <s v="CTTTDL"/>
    <x v="28"/>
    <x v="28"/>
    <n v="15465000"/>
    <n v="15465000"/>
    <n v="20"/>
    <n v="309300000"/>
  </r>
  <r>
    <s v="68C-03309"/>
    <d v="2022-03-11T00:00:00"/>
    <s v="0004302"/>
    <x v="7"/>
    <x v="7"/>
    <s v="DNTDU"/>
    <x v="9"/>
    <x v="3"/>
    <n v="17078000"/>
    <n v="17078000"/>
    <n v="15"/>
    <n v="256170000"/>
  </r>
  <r>
    <s v="68C-03309"/>
    <d v="2022-03-11T00:00:00"/>
    <s v="0004302"/>
    <x v="7"/>
    <x v="7"/>
    <s v="DNTDU"/>
    <x v="9"/>
    <x v="33"/>
    <n v="16500000"/>
    <n v="16500000"/>
    <n v="5"/>
    <n v="82500000"/>
  </r>
  <r>
    <s v="60C-48379"/>
    <d v="2022-03-11T00:00:00"/>
    <s v="0004315"/>
    <x v="6"/>
    <x v="6"/>
    <s v="CTVTUYET"/>
    <x v="22"/>
    <x v="5"/>
    <n v="15810000"/>
    <n v="15810000"/>
    <n v="16.5"/>
    <n v="260865000"/>
  </r>
  <r>
    <s v="60C-15790"/>
    <d v="2022-03-11T00:00:00"/>
    <s v="0004314"/>
    <x v="6"/>
    <x v="6"/>
    <s v="CTVTUYET"/>
    <x v="22"/>
    <x v="15"/>
    <n v="15214000"/>
    <n v="15214000"/>
    <n v="19"/>
    <n v="289066000"/>
  </r>
  <r>
    <s v="49C-08124"/>
    <d v="2022-03-11T00:00:00"/>
    <s v="0004327"/>
    <x v="6"/>
    <x v="6"/>
    <s v="CTVTTV"/>
    <x v="8"/>
    <x v="28"/>
    <n v="15465000"/>
    <n v="15465000"/>
    <n v="20"/>
    <n v="309300000"/>
  </r>
  <r>
    <s v="49C-08124"/>
    <d v="2022-03-11T00:00:00"/>
    <s v="0004327"/>
    <x v="6"/>
    <x v="6"/>
    <s v="CTVTTV"/>
    <x v="8"/>
    <x v="15"/>
    <n v="15214000"/>
    <n v="15214000"/>
    <n v="15"/>
    <n v="228210000"/>
  </r>
  <r>
    <s v="49C-08124"/>
    <d v="2022-03-11T00:00:00"/>
    <s v="0004327"/>
    <x v="6"/>
    <x v="6"/>
    <s v="CTVTTV"/>
    <x v="8"/>
    <x v="30"/>
    <n v="15400000"/>
    <n v="15400000"/>
    <n v="25"/>
    <n v="385000000"/>
  </r>
  <r>
    <s v="68H-00322"/>
    <d v="2022-03-11T00:00:00"/>
    <s v="0004323"/>
    <x v="7"/>
    <x v="7"/>
    <s v="DNTDU"/>
    <x v="9"/>
    <x v="3"/>
    <n v="17078000"/>
    <n v="17078000"/>
    <n v="30"/>
    <n v="512340000"/>
  </r>
  <r>
    <s v="68H-00322"/>
    <d v="2022-03-11T00:00:00"/>
    <s v="0004323"/>
    <x v="7"/>
    <x v="7"/>
    <s v="DNTDU"/>
    <x v="9"/>
    <x v="33"/>
    <n v="16500000"/>
    <n v="16500000"/>
    <n v="5"/>
    <n v="82500000"/>
  </r>
  <r>
    <s v="71C-00901"/>
    <d v="2022-03-11T00:00:00"/>
    <s v="0004320"/>
    <x v="7"/>
    <x v="7"/>
    <s v="DNTDU"/>
    <x v="9"/>
    <x v="2"/>
    <n v="19458000"/>
    <n v="19458000"/>
    <n v="5"/>
    <n v="97290000"/>
  </r>
  <r>
    <s v="63K-1858"/>
    <d v="2022-03-11T00:00:00"/>
    <s v="0004337"/>
    <x v="8"/>
    <x v="8"/>
    <s v="PTT"/>
    <x v="10"/>
    <x v="1"/>
    <n v="19565000"/>
    <n v="19565000"/>
    <n v="20"/>
    <n v="391300000"/>
  </r>
  <r>
    <s v="60C-18001"/>
    <d v="2022-03-11T00:00:00"/>
    <s v="0004335"/>
    <x v="6"/>
    <x v="6"/>
    <s v="CTVTTV"/>
    <x v="8"/>
    <x v="1"/>
    <n v="19565000"/>
    <n v="19565000"/>
    <n v="33"/>
    <n v="645645000"/>
  </r>
  <r>
    <s v="68C-03803"/>
    <d v="2022-03-11T00:00:00"/>
    <s v="0004334"/>
    <x v="7"/>
    <x v="7"/>
    <s v="DNTDU"/>
    <x v="9"/>
    <x v="4"/>
    <n v="15976000"/>
    <n v="15976000"/>
    <n v="25"/>
    <n v="399400000"/>
  </r>
  <r>
    <s v="72C-05328"/>
    <d v="2022-03-11T00:00:00"/>
    <s v="0004333"/>
    <x v="6"/>
    <x v="6"/>
    <s v="CTVTTV"/>
    <x v="8"/>
    <x v="5"/>
    <n v="15810000"/>
    <n v="15810000"/>
    <n v="10"/>
    <n v="158100000"/>
  </r>
  <r>
    <s v="72C-05328"/>
    <d v="2022-03-11T00:00:00"/>
    <s v="0004333"/>
    <x v="6"/>
    <x v="6"/>
    <s v="CTVTTV"/>
    <x v="8"/>
    <x v="7"/>
    <n v="15918000"/>
    <n v="15918000"/>
    <n v="8"/>
    <n v="127344000"/>
  </r>
  <r>
    <s v="69H-00556"/>
    <d v="2022-03-11T00:00:00"/>
    <s v="0004331"/>
    <x v="21"/>
    <x v="21"/>
    <s v="CTNKH"/>
    <x v="34"/>
    <x v="25"/>
    <n v="17548000"/>
    <n v="17548000"/>
    <n v="20"/>
    <n v="350960000"/>
  </r>
  <r>
    <s v="69H-00556"/>
    <d v="2022-03-11T00:00:00"/>
    <s v="0004331"/>
    <x v="21"/>
    <x v="21"/>
    <s v="CTNKH"/>
    <x v="34"/>
    <x v="26"/>
    <n v="16235000"/>
    <n v="16235000"/>
    <n v="20"/>
    <n v="324700000"/>
  </r>
  <r>
    <s v="50H-10007"/>
    <d v="2022-03-11T00:00:00"/>
    <s v="0004347"/>
    <x v="18"/>
    <x v="18"/>
    <s v="CTTTDL"/>
    <x v="28"/>
    <x v="20"/>
    <n v="15365000"/>
    <n v="15365000"/>
    <n v="50"/>
    <n v="768250000"/>
  </r>
  <r>
    <s v="60H-03844"/>
    <d v="2022-03-11T00:00:00"/>
    <s v="0004344"/>
    <x v="6"/>
    <x v="6"/>
    <s v="CTVTTV"/>
    <x v="8"/>
    <x v="7"/>
    <n v="15918000"/>
    <n v="15918000"/>
    <n v="34"/>
    <n v="541212000"/>
  </r>
  <r>
    <s v="61C-18821"/>
    <d v="2022-03-11T00:00:00"/>
    <s v="0004341"/>
    <x v="15"/>
    <x v="15"/>
    <s v="CTLV"/>
    <x v="19"/>
    <x v="0"/>
    <n v="13966000"/>
    <n v="13966000"/>
    <n v="5"/>
    <n v="69830000"/>
  </r>
  <r>
    <s v="61C-18821"/>
    <d v="2022-03-11T00:00:00"/>
    <s v="0004341"/>
    <x v="15"/>
    <x v="15"/>
    <s v="CTLV"/>
    <x v="19"/>
    <x v="49"/>
    <n v="16558000"/>
    <n v="16558000"/>
    <n v="5"/>
    <n v="82790000"/>
  </r>
  <r>
    <s v="61C-18821"/>
    <d v="2022-03-11T00:00:00"/>
    <s v="0004341"/>
    <x v="15"/>
    <x v="15"/>
    <s v="CTLV"/>
    <x v="19"/>
    <x v="1"/>
    <n v="19565000"/>
    <n v="19565000"/>
    <n v="7"/>
    <n v="136955000"/>
  </r>
  <r>
    <s v="85C-02435"/>
    <d v="2022-03-11T00:00:00"/>
    <s v="0004340"/>
    <x v="19"/>
    <x v="19"/>
    <s v="CTPTH"/>
    <x v="24"/>
    <x v="15"/>
    <n v="15214000"/>
    <n v="15214000"/>
    <n v="10"/>
    <n v="152140000"/>
  </r>
  <r>
    <s v="85C-02435"/>
    <d v="2022-03-11T00:00:00"/>
    <s v="0004340"/>
    <x v="19"/>
    <x v="19"/>
    <s v="CTPTH"/>
    <x v="24"/>
    <x v="1"/>
    <n v="19565000"/>
    <n v="19565000"/>
    <n v="2"/>
    <n v="39130000"/>
  </r>
  <r>
    <s v="85C-02435"/>
    <d v="2022-03-11T00:00:00"/>
    <s v="0004340"/>
    <x v="19"/>
    <x v="19"/>
    <s v="CTPTH"/>
    <x v="24"/>
    <x v="23"/>
    <n v="14168000"/>
    <n v="14168000"/>
    <n v="5"/>
    <n v="70840000"/>
  </r>
  <r>
    <s v="86C-08324"/>
    <d v="2022-03-11T00:00:00"/>
    <s v="0004356"/>
    <x v="19"/>
    <x v="19"/>
    <s v="CTPTH"/>
    <x v="24"/>
    <x v="5"/>
    <n v="15810000"/>
    <n v="15810000"/>
    <n v="10"/>
    <n v="158100000"/>
  </r>
  <r>
    <s v="86C-08324"/>
    <d v="2022-03-11T00:00:00"/>
    <s v="0004356"/>
    <x v="19"/>
    <x v="19"/>
    <s v="CTPTH"/>
    <x v="24"/>
    <x v="7"/>
    <n v="15918000"/>
    <n v="15918000"/>
    <n v="20"/>
    <n v="318360000"/>
  </r>
  <r>
    <s v="86C-08324"/>
    <d v="2022-03-11T00:00:00"/>
    <s v="0004356"/>
    <x v="19"/>
    <x v="19"/>
    <s v="CTPTH"/>
    <x v="24"/>
    <x v="4"/>
    <n v="15976000"/>
    <n v="15976000"/>
    <n v="10"/>
    <n v="159760000"/>
  </r>
  <r>
    <s v="86C-08324"/>
    <d v="2022-03-11T00:00:00"/>
    <s v="0004356"/>
    <x v="19"/>
    <x v="19"/>
    <s v="CTPTH"/>
    <x v="24"/>
    <x v="2"/>
    <n v="19458000"/>
    <n v="19458000"/>
    <n v="10"/>
    <n v="194580000"/>
  </r>
  <r>
    <s v="60C-33621"/>
    <d v="2022-03-11T00:00:00"/>
    <s v="0004355"/>
    <x v="6"/>
    <x v="6"/>
    <s v="CTVTTV"/>
    <x v="8"/>
    <x v="15"/>
    <n v="15214000"/>
    <n v="15214000"/>
    <n v="24"/>
    <n v="365136000"/>
  </r>
  <r>
    <s v="60C-33621"/>
    <d v="2022-03-11T00:00:00"/>
    <s v="0004355"/>
    <x v="6"/>
    <x v="6"/>
    <s v="CTVTTV"/>
    <x v="8"/>
    <x v="16"/>
    <n v="15260000"/>
    <n v="15260000"/>
    <n v="10"/>
    <n v="152600000"/>
  </r>
  <r>
    <s v="63C-05136"/>
    <d v="2022-03-11T00:00:00"/>
    <s v="0004338"/>
    <x v="8"/>
    <x v="8"/>
    <s v="PTT"/>
    <x v="10"/>
    <x v="1"/>
    <n v="19565000"/>
    <n v="19565000"/>
    <n v="20"/>
    <n v="391300000"/>
  </r>
  <r>
    <s v="47C-08771"/>
    <d v="2022-03-11T00:00:00"/>
    <s v="0004352"/>
    <x v="6"/>
    <x v="6"/>
    <s v="CTVTTV"/>
    <x v="8"/>
    <x v="35"/>
    <n v="18530000"/>
    <n v="18530000"/>
    <n v="17"/>
    <n v="315010000"/>
  </r>
  <r>
    <s v="66C-02895"/>
    <d v="2022-03-11T00:00:00"/>
    <s v="0004351"/>
    <x v="7"/>
    <x v="7"/>
    <s v="DNTDU"/>
    <x v="9"/>
    <x v="3"/>
    <n v="17078000"/>
    <n v="17078000"/>
    <n v="5"/>
    <n v="85390000"/>
  </r>
  <r>
    <s v="66C-02895"/>
    <d v="2022-03-11T00:00:00"/>
    <s v="0004351"/>
    <x v="7"/>
    <x v="7"/>
    <s v="DNTDU"/>
    <x v="9"/>
    <x v="4"/>
    <n v="15976000"/>
    <n v="15976000"/>
    <n v="11"/>
    <n v="175736000"/>
  </r>
  <r>
    <s v="51C-48995"/>
    <d v="2022-03-11T00:00:00"/>
    <s v="0004350"/>
    <x v="18"/>
    <x v="18"/>
    <s v="CTTTDL"/>
    <x v="28"/>
    <x v="18"/>
    <n v="12360000"/>
    <n v="12360000"/>
    <n v="5"/>
    <n v="61800000"/>
  </r>
  <r>
    <s v="51C-48995"/>
    <d v="2022-03-11T00:00:00"/>
    <s v="0004349"/>
    <x v="18"/>
    <x v="18"/>
    <s v="CTTTDL"/>
    <x v="28"/>
    <x v="35"/>
    <n v="18530000"/>
    <n v="18530000"/>
    <n v="15"/>
    <n v="277950000"/>
  </r>
  <r>
    <s v="51C-48995"/>
    <d v="2022-03-11T00:00:00"/>
    <s v="0004349"/>
    <x v="18"/>
    <x v="18"/>
    <s v="CTTTDL"/>
    <x v="28"/>
    <x v="28"/>
    <n v="15465000"/>
    <n v="15465000"/>
    <n v="5"/>
    <n v="77325000"/>
  </r>
  <r>
    <s v="51C-48995"/>
    <d v="2022-03-11T00:00:00"/>
    <s v="0004349"/>
    <x v="18"/>
    <x v="18"/>
    <s v="CTTTDL"/>
    <x v="28"/>
    <x v="20"/>
    <n v="15365000"/>
    <n v="15365000"/>
    <n v="5"/>
    <n v="76825000"/>
  </r>
  <r>
    <s v="51C-48995"/>
    <d v="2022-03-11T00:00:00"/>
    <s v="0004349"/>
    <x v="18"/>
    <x v="18"/>
    <s v="CTTTDL"/>
    <x v="28"/>
    <x v="15"/>
    <n v="15214000"/>
    <n v="15214000"/>
    <n v="25"/>
    <n v="380350000"/>
  </r>
  <r>
    <s v="63C-14835"/>
    <d v="2022-03-11T00:00:00"/>
    <s v="0004348"/>
    <x v="7"/>
    <x v="7"/>
    <s v="DNTDU"/>
    <x v="9"/>
    <x v="37"/>
    <n v="18300000"/>
    <n v="18300000"/>
    <n v="3"/>
    <n v="54900000"/>
  </r>
  <r>
    <s v="63C-14835"/>
    <d v="2022-03-11T00:00:00"/>
    <s v="0004348"/>
    <x v="7"/>
    <x v="7"/>
    <s v="DNTDU"/>
    <x v="9"/>
    <x v="32"/>
    <n v="16080000"/>
    <n v="16080000"/>
    <n v="2"/>
    <n v="32160000"/>
  </r>
  <r>
    <s v="63C-14835"/>
    <d v="2022-03-11T00:00:00"/>
    <s v="0004348"/>
    <x v="7"/>
    <x v="7"/>
    <s v="DNTDU"/>
    <x v="9"/>
    <x v="19"/>
    <n v="15880000"/>
    <n v="15880000"/>
    <n v="2"/>
    <n v="31760000"/>
  </r>
  <r>
    <s v="63C-14835"/>
    <d v="2022-03-11T00:00:00"/>
    <s v="0004348"/>
    <x v="7"/>
    <x v="7"/>
    <s v="DNTDU"/>
    <x v="9"/>
    <x v="3"/>
    <n v="17078000"/>
    <n v="17078000"/>
    <n v="2"/>
    <n v="34156000"/>
  </r>
  <r>
    <s v="63C-14835"/>
    <d v="2022-03-11T00:00:00"/>
    <s v="0004348"/>
    <x v="7"/>
    <x v="7"/>
    <s v="DNTDU"/>
    <x v="9"/>
    <x v="4"/>
    <n v="15976000"/>
    <n v="15976000"/>
    <n v="1"/>
    <n v="15976000"/>
  </r>
  <r>
    <s v="62C-05373"/>
    <d v="2022-03-11T00:00:00"/>
    <s v="0004298"/>
    <x v="3"/>
    <x v="3"/>
    <s v="CTHN"/>
    <x v="4"/>
    <x v="5"/>
    <n v="15810000"/>
    <n v="15810000"/>
    <n v="17"/>
    <n v="268770000"/>
  </r>
  <r>
    <s v="62C-05373"/>
    <d v="2022-03-11T00:00:00"/>
    <s v="0004298"/>
    <x v="3"/>
    <x v="3"/>
    <s v="CTHN"/>
    <x v="4"/>
    <x v="6"/>
    <n v="17129000"/>
    <n v="17129000"/>
    <n v="5"/>
    <n v="85645000"/>
  </r>
  <r>
    <s v="62C-05373"/>
    <d v="2022-03-11T00:00:00"/>
    <s v="0004298"/>
    <x v="3"/>
    <x v="3"/>
    <s v="CTHN"/>
    <x v="4"/>
    <x v="32"/>
    <n v="16080000"/>
    <n v="16080000"/>
    <n v="5"/>
    <n v="80400000"/>
  </r>
  <r>
    <s v="62C-05373"/>
    <d v="2022-03-11T00:00:00"/>
    <s v="0004298"/>
    <x v="3"/>
    <x v="3"/>
    <s v="CTHN"/>
    <x v="4"/>
    <x v="3"/>
    <n v="17078000"/>
    <n v="17078000"/>
    <n v="8"/>
    <n v="136624000"/>
  </r>
  <r>
    <s v="63C-00650"/>
    <d v="2022-03-11T00:00:00"/>
    <s v="0004300"/>
    <x v="3"/>
    <x v="3"/>
    <s v="CTHN"/>
    <x v="4"/>
    <x v="1"/>
    <n v="19565000"/>
    <n v="19565000"/>
    <n v="17"/>
    <n v="332605000"/>
  </r>
  <r>
    <s v="78C-05355"/>
    <d v="2022-03-11T00:00:00"/>
    <s v="0004305"/>
    <x v="11"/>
    <x v="11"/>
    <s v="CTHCL"/>
    <x v="13"/>
    <x v="2"/>
    <n v="19458000"/>
    <n v="19458000"/>
    <n v="60"/>
    <n v="1167480000"/>
  </r>
  <r>
    <s v="78C-05355"/>
    <d v="2022-03-11T00:00:00"/>
    <s v="0004305"/>
    <x v="11"/>
    <x v="11"/>
    <s v="CTHCL"/>
    <x v="13"/>
    <x v="1"/>
    <n v="19565000"/>
    <n v="19565000"/>
    <n v="20"/>
    <n v="391300000"/>
  </r>
  <r>
    <s v="63C-13918"/>
    <d v="2022-03-11T00:00:00"/>
    <s v="0004296"/>
    <x v="3"/>
    <x v="3"/>
    <s v="CTHN"/>
    <x v="4"/>
    <x v="1"/>
    <n v="19565000"/>
    <n v="19565000"/>
    <n v="23"/>
    <n v="449995000"/>
  </r>
  <r>
    <s v="54U-0481"/>
    <d v="2022-03-11T00:00:00"/>
    <s v="0004358"/>
    <x v="8"/>
    <x v="8"/>
    <s v="CVH"/>
    <x v="31"/>
    <x v="2"/>
    <n v="19458000"/>
    <n v="19458000"/>
    <n v="30"/>
    <n v="583740000"/>
  </r>
  <r>
    <s v="51C-63774"/>
    <d v="2022-03-11T00:00:00"/>
    <s v="0004309"/>
    <x v="1"/>
    <x v="1"/>
    <s v="PTB"/>
    <x v="42"/>
    <x v="7"/>
    <n v="15918000"/>
    <n v="15918000"/>
    <n v="16.5"/>
    <n v="262647000"/>
  </r>
  <r>
    <s v="67C-04347"/>
    <d v="2022-03-11T00:00:00"/>
    <s v="0004329"/>
    <x v="3"/>
    <x v="3"/>
    <s v="CTHN"/>
    <x v="4"/>
    <x v="1"/>
    <n v="19565000"/>
    <n v="19565000"/>
    <n v="30"/>
    <n v="586950000"/>
  </r>
  <r>
    <s v="67C-04347"/>
    <d v="2022-03-11T00:00:00"/>
    <s v="0004329"/>
    <x v="3"/>
    <x v="3"/>
    <s v="CTHN"/>
    <x v="4"/>
    <x v="15"/>
    <n v="15214000"/>
    <n v="15214000"/>
    <n v="10"/>
    <n v="152140000"/>
  </r>
  <r>
    <s v="63K-2941"/>
    <d v="2022-03-11T00:00:00"/>
    <s v="0004326"/>
    <x v="3"/>
    <x v="3"/>
    <s v="CTHN"/>
    <x v="4"/>
    <x v="1"/>
    <n v="19565000"/>
    <n v="19565000"/>
    <n v="17"/>
    <n v="332605000"/>
  </r>
  <r>
    <s v="62C-09082"/>
    <d v="2022-03-11T00:00:00"/>
    <s v="0004342"/>
    <x v="9"/>
    <x v="9"/>
    <s v="CTHDU"/>
    <x v="11"/>
    <x v="1"/>
    <n v="19565000"/>
    <n v="19565000"/>
    <n v="20"/>
    <n v="391300000"/>
  </r>
  <r>
    <s v="62C-09082"/>
    <d v="2022-03-11T00:00:00"/>
    <s v="0004342"/>
    <x v="9"/>
    <x v="9"/>
    <s v="CTHDU"/>
    <x v="11"/>
    <x v="2"/>
    <n v="19458000"/>
    <n v="19458000"/>
    <n v="5"/>
    <n v="97290000"/>
  </r>
  <r>
    <s v="62C-09082"/>
    <d v="2022-03-11T00:00:00"/>
    <s v="0004342"/>
    <x v="9"/>
    <x v="9"/>
    <s v="CTHDU"/>
    <x v="11"/>
    <x v="5"/>
    <n v="15810000"/>
    <n v="15810000"/>
    <n v="5"/>
    <n v="79050000"/>
  </r>
  <r>
    <s v="62C-09082"/>
    <d v="2022-03-11T00:00:00"/>
    <s v="0004342"/>
    <x v="9"/>
    <x v="9"/>
    <s v="CTHDU"/>
    <x v="11"/>
    <x v="7"/>
    <n v="15918000"/>
    <n v="15918000"/>
    <n v="5"/>
    <n v="79590000"/>
  </r>
  <r>
    <s v="62C-05373"/>
    <d v="2022-03-11T00:00:00"/>
    <s v="0004357"/>
    <x v="3"/>
    <x v="3"/>
    <s v="CTHN"/>
    <x v="4"/>
    <x v="1"/>
    <n v="19565000"/>
    <n v="19565000"/>
    <n v="25"/>
    <n v="489125000"/>
  </r>
  <r>
    <s v="62C-05373"/>
    <d v="2022-03-11T00:00:00"/>
    <s v="0004357"/>
    <x v="3"/>
    <x v="3"/>
    <s v="CTHN"/>
    <x v="4"/>
    <x v="26"/>
    <n v="16235000"/>
    <n v="16235000"/>
    <n v="10"/>
    <n v="162350000"/>
  </r>
  <r>
    <s v="93C-09215"/>
    <d v="2022-03-12T00:00:00"/>
    <s v="0004371"/>
    <x v="0"/>
    <x v="0"/>
    <s v="CTKN"/>
    <x v="0"/>
    <x v="39"/>
    <n v="19527000"/>
    <n v="19527000"/>
    <n v="20"/>
    <n v="390540000"/>
  </r>
  <r>
    <s v="93C-09215"/>
    <d v="2022-03-12T00:00:00"/>
    <s v="0004371"/>
    <x v="0"/>
    <x v="0"/>
    <s v="CTKN"/>
    <x v="0"/>
    <x v="31"/>
    <n v="15260000"/>
    <n v="15260000"/>
    <n v="15"/>
    <n v="228900000"/>
  </r>
  <r>
    <s v="93C-09215"/>
    <d v="2022-03-12T00:00:00"/>
    <s v="0004371"/>
    <x v="0"/>
    <x v="0"/>
    <s v="CTKN"/>
    <x v="0"/>
    <x v="15"/>
    <n v="15214000"/>
    <n v="15214000"/>
    <n v="25"/>
    <n v="380350000"/>
  </r>
  <r>
    <s v="81C-06121"/>
    <d v="2022-03-12T00:00:00"/>
    <s v="0004370"/>
    <x v="20"/>
    <x v="20"/>
    <s v="CTKH"/>
    <x v="27"/>
    <x v="27"/>
    <n v="15365000"/>
    <n v="15365000"/>
    <n v="50"/>
    <n v="768250000"/>
  </r>
  <r>
    <s v="81C-06121"/>
    <d v="2022-03-12T00:00:00"/>
    <s v="0004370"/>
    <x v="20"/>
    <x v="20"/>
    <s v="CTKH"/>
    <x v="27"/>
    <x v="24"/>
    <n v="18804000"/>
    <n v="18804000"/>
    <n v="1"/>
    <n v="18804000"/>
  </r>
  <r>
    <s v="50LD-15011"/>
    <d v="2022-03-12T00:00:00"/>
    <s v="0004369"/>
    <x v="18"/>
    <x v="18"/>
    <s v="CTCNG"/>
    <x v="38"/>
    <x v="35"/>
    <n v="18530000"/>
    <n v="18530000"/>
    <n v="30"/>
    <n v="555900000"/>
  </r>
  <r>
    <s v="50LD-15011"/>
    <d v="2022-03-12T00:00:00"/>
    <s v="0004369"/>
    <x v="18"/>
    <x v="18"/>
    <s v="CTCNG"/>
    <x v="38"/>
    <x v="28"/>
    <n v="15465000"/>
    <n v="15465000"/>
    <n v="10"/>
    <n v="154650000"/>
  </r>
  <r>
    <s v="50LD-15011"/>
    <d v="2022-03-12T00:00:00"/>
    <s v="0004369"/>
    <x v="18"/>
    <x v="18"/>
    <s v="CTCNG"/>
    <x v="38"/>
    <x v="32"/>
    <n v="16080000"/>
    <n v="16080000"/>
    <n v="10"/>
    <n v="160800000"/>
  </r>
  <r>
    <s v="47H-00215"/>
    <d v="2022-03-12T00:00:00"/>
    <s v="0004366"/>
    <x v="0"/>
    <x v="0"/>
    <s v="CTKN"/>
    <x v="0"/>
    <x v="18"/>
    <n v="12360000"/>
    <n v="12360000"/>
    <n v="20"/>
    <n v="247200000"/>
  </r>
  <r>
    <s v="47H-00215"/>
    <d v="2022-03-12T00:00:00"/>
    <s v="0004365"/>
    <x v="0"/>
    <x v="0"/>
    <s v="CTKN"/>
    <x v="0"/>
    <x v="35"/>
    <n v="18530000"/>
    <n v="18530000"/>
    <n v="30"/>
    <n v="555900000"/>
  </r>
  <r>
    <s v="86C-08658"/>
    <d v="2022-03-12T00:00:00"/>
    <s v="0004378"/>
    <x v="0"/>
    <x v="0"/>
    <s v="CTKN"/>
    <x v="0"/>
    <x v="2"/>
    <n v="19458000"/>
    <n v="19458000"/>
    <n v="3"/>
    <n v="58374000"/>
  </r>
  <r>
    <s v="86C-08658"/>
    <d v="2022-03-12T00:00:00"/>
    <s v="0004378"/>
    <x v="0"/>
    <x v="0"/>
    <s v="CTKN"/>
    <x v="0"/>
    <x v="14"/>
    <n v="18953000"/>
    <n v="18953000"/>
    <n v="5"/>
    <n v="94765000"/>
  </r>
  <r>
    <s v="86C-08658"/>
    <d v="2022-03-12T00:00:00"/>
    <s v="0004378"/>
    <x v="0"/>
    <x v="0"/>
    <s v="CTKN"/>
    <x v="0"/>
    <x v="21"/>
    <n v="17057000"/>
    <n v="17057000"/>
    <n v="22"/>
    <n v="375254000"/>
  </r>
  <r>
    <s v="86C-08658"/>
    <d v="2022-03-12T00:00:00"/>
    <s v="0004378"/>
    <x v="0"/>
    <x v="0"/>
    <s v="CTKN"/>
    <x v="0"/>
    <x v="7"/>
    <n v="15918000"/>
    <n v="15918000"/>
    <n v="20"/>
    <n v="318360000"/>
  </r>
  <r>
    <s v="93N-3989"/>
    <d v="2022-03-12T00:00:00"/>
    <s v="0004397"/>
    <x v="0"/>
    <x v="0"/>
    <s v="CTKN"/>
    <x v="0"/>
    <x v="5"/>
    <n v="15810000"/>
    <n v="15810000"/>
    <n v="10"/>
    <n v="158100000"/>
  </r>
  <r>
    <s v="93N-3989"/>
    <d v="2022-03-12T00:00:00"/>
    <s v="0004397"/>
    <x v="0"/>
    <x v="0"/>
    <s v="CTKN"/>
    <x v="0"/>
    <x v="7"/>
    <n v="15918000"/>
    <n v="15918000"/>
    <n v="10"/>
    <n v="159180000"/>
  </r>
  <r>
    <s v="47C-25663"/>
    <d v="2022-03-12T00:00:00"/>
    <s v="0004404"/>
    <x v="0"/>
    <x v="0"/>
    <s v="CTKN"/>
    <x v="0"/>
    <x v="35"/>
    <n v="18530000"/>
    <n v="18530000"/>
    <n v="20"/>
    <n v="370600000"/>
  </r>
  <r>
    <s v="47C-25663"/>
    <d v="2022-03-12T00:00:00"/>
    <s v="0004404"/>
    <x v="0"/>
    <x v="0"/>
    <s v="CTKN"/>
    <x v="0"/>
    <x v="16"/>
    <n v="15260000"/>
    <n v="15260000"/>
    <n v="30"/>
    <n v="457800000"/>
  </r>
  <r>
    <s v="85C-00084"/>
    <d v="2022-03-12T00:00:00"/>
    <s v="0004406"/>
    <x v="0"/>
    <x v="0"/>
    <s v="CTKN"/>
    <x v="0"/>
    <x v="6"/>
    <n v="17129000"/>
    <n v="17129000"/>
    <n v="5"/>
    <n v="85645000"/>
  </r>
  <r>
    <s v="85C-00084"/>
    <d v="2022-03-12T00:00:00"/>
    <s v="0004406"/>
    <x v="0"/>
    <x v="0"/>
    <s v="CTKN"/>
    <x v="0"/>
    <x v="5"/>
    <n v="15810000"/>
    <n v="15810000"/>
    <n v="10"/>
    <n v="158100000"/>
  </r>
  <r>
    <s v="85C-00084"/>
    <d v="2022-03-12T00:00:00"/>
    <s v="0004406"/>
    <x v="0"/>
    <x v="0"/>
    <s v="CTKN"/>
    <x v="0"/>
    <x v="7"/>
    <n v="15918000"/>
    <n v="15918000"/>
    <n v="10"/>
    <n v="159180000"/>
  </r>
  <r>
    <s v="85C-00084"/>
    <d v="2022-03-12T00:00:00"/>
    <s v="0004406"/>
    <x v="0"/>
    <x v="0"/>
    <s v="CTKN"/>
    <x v="0"/>
    <x v="1"/>
    <n v="19565000"/>
    <n v="19565000"/>
    <n v="24"/>
    <n v="469560000"/>
  </r>
  <r>
    <s v="85C-00084"/>
    <d v="2022-03-12T00:00:00"/>
    <s v="0004406"/>
    <x v="0"/>
    <x v="0"/>
    <s v="CTKN"/>
    <x v="0"/>
    <x v="2"/>
    <n v="19458000"/>
    <n v="19458000"/>
    <n v="1"/>
    <n v="19458000"/>
  </r>
  <r>
    <s v="48H-00323"/>
    <d v="2022-03-12T00:00:00"/>
    <s v="0004414"/>
    <x v="0"/>
    <x v="0"/>
    <s v="CTKN"/>
    <x v="0"/>
    <x v="20"/>
    <n v="15365000"/>
    <n v="15365000"/>
    <n v="50"/>
    <n v="768250000"/>
  </r>
  <r>
    <s v="29H-75015"/>
    <d v="2022-03-12T00:00:00"/>
    <s v="0004373"/>
    <x v="5"/>
    <x v="5"/>
    <s v="CTTTR"/>
    <x v="16"/>
    <x v="35"/>
    <n v="18530000"/>
    <n v="18530000"/>
    <n v="30"/>
    <n v="555900000"/>
  </r>
  <r>
    <s v="29H-75015"/>
    <d v="2022-03-12T00:00:00"/>
    <s v="0004373"/>
    <x v="5"/>
    <x v="5"/>
    <s v="CTTTR"/>
    <x v="16"/>
    <x v="22"/>
    <n v="15260000"/>
    <n v="15260000"/>
    <n v="20"/>
    <n v="305200000"/>
  </r>
  <r>
    <s v="68C-01655"/>
    <d v="2022-03-12T00:00:00"/>
    <s v="0004367"/>
    <x v="4"/>
    <x v="4"/>
    <s v="CTTLOI"/>
    <x v="35"/>
    <x v="1"/>
    <n v="19565000"/>
    <n v="19565000"/>
    <n v="7.5"/>
    <n v="146737500"/>
  </r>
  <r>
    <s v="68C-01655"/>
    <d v="2022-03-12T00:00:00"/>
    <s v="0004367"/>
    <x v="4"/>
    <x v="4"/>
    <s v="CTTLOI"/>
    <x v="35"/>
    <x v="3"/>
    <n v="17078000"/>
    <n v="17078000"/>
    <n v="7.5"/>
    <n v="128085000"/>
  </r>
  <r>
    <s v="47H-00590"/>
    <d v="2022-03-12T00:00:00"/>
    <s v="0004374"/>
    <x v="18"/>
    <x v="18"/>
    <s v="CTTCH"/>
    <x v="23"/>
    <x v="16"/>
    <n v="15260000"/>
    <n v="15260000"/>
    <n v="20"/>
    <n v="305200000"/>
  </r>
  <r>
    <s v="47H-00590"/>
    <d v="2022-03-12T00:00:00"/>
    <s v="0004374"/>
    <x v="18"/>
    <x v="18"/>
    <s v="CTTCH"/>
    <x v="23"/>
    <x v="20"/>
    <n v="15365000"/>
    <n v="15365000"/>
    <n v="20"/>
    <n v="307300000"/>
  </r>
  <r>
    <s v="47H-00590"/>
    <d v="2022-03-12T00:00:00"/>
    <s v="0004374"/>
    <x v="18"/>
    <x v="18"/>
    <s v="CTTCH"/>
    <x v="23"/>
    <x v="54"/>
    <n v="15657000"/>
    <n v="15657000"/>
    <n v="10"/>
    <n v="156570000"/>
  </r>
  <r>
    <s v="47H-00590"/>
    <d v="2022-03-12T00:00:00"/>
    <s v="0004374"/>
    <x v="18"/>
    <x v="18"/>
    <s v="CTTCH"/>
    <x v="23"/>
    <x v="42"/>
    <n v="15532000"/>
    <n v="15532000"/>
    <n v="20"/>
    <n v="310640000"/>
  </r>
  <r>
    <s v="47H-00590"/>
    <d v="2022-03-12T00:00:00"/>
    <s v="0004374"/>
    <x v="18"/>
    <x v="18"/>
    <s v="CTTCH"/>
    <x v="23"/>
    <x v="28"/>
    <n v="15465000"/>
    <n v="15465000"/>
    <n v="10"/>
    <n v="154650000"/>
  </r>
  <r>
    <s v="62C-07774"/>
    <d v="2022-03-12T00:00:00"/>
    <s v="0004384"/>
    <x v="3"/>
    <x v="3"/>
    <s v="CTANG"/>
    <x v="5"/>
    <x v="3"/>
    <n v="17078000"/>
    <n v="17078000"/>
    <n v="9"/>
    <n v="153702000"/>
  </r>
  <r>
    <s v="62H-02010"/>
    <d v="2022-03-12T00:00:00"/>
    <s v="0004386"/>
    <x v="3"/>
    <x v="3"/>
    <s v="CTANG"/>
    <x v="5"/>
    <x v="33"/>
    <n v="16500000"/>
    <n v="16500000"/>
    <n v="4"/>
    <n v="66000000"/>
  </r>
  <r>
    <s v="62C-15825"/>
    <d v="2022-03-12T00:00:00"/>
    <s v="0004385"/>
    <x v="3"/>
    <x v="3"/>
    <s v="CTANG"/>
    <x v="5"/>
    <x v="33"/>
    <n v="16500000"/>
    <n v="16500000"/>
    <n v="14"/>
    <n v="231000000"/>
  </r>
  <r>
    <s v="62C-07774"/>
    <d v="2022-03-12T00:00:00"/>
    <s v="0004400"/>
    <x v="3"/>
    <x v="3"/>
    <s v="CTANG"/>
    <x v="5"/>
    <x v="4"/>
    <n v="15976000"/>
    <n v="15976000"/>
    <n v="9"/>
    <n v="143784000"/>
  </r>
  <r>
    <s v="79C-11253"/>
    <d v="2022-03-12T00:00:00"/>
    <s v="0004408"/>
    <x v="5"/>
    <x v="5"/>
    <s v="CTTTR"/>
    <x v="16"/>
    <x v="1"/>
    <n v="19565000"/>
    <n v="19565000"/>
    <n v="35"/>
    <n v="684775000"/>
  </r>
  <r>
    <s v="49C-21184"/>
    <d v="2022-03-12T00:00:00"/>
    <s v="0004387"/>
    <x v="6"/>
    <x v="6"/>
    <s v="CTVTTV"/>
    <x v="8"/>
    <x v="15"/>
    <n v="15214000"/>
    <n v="15214000"/>
    <n v="55"/>
    <n v="836770000"/>
  </r>
  <r>
    <s v="48C-00467"/>
    <d v="2022-03-12T00:00:00"/>
    <s v="0004388"/>
    <x v="18"/>
    <x v="18"/>
    <s v="CTTTDL"/>
    <x v="28"/>
    <x v="15"/>
    <n v="15214000"/>
    <n v="15214000"/>
    <n v="50"/>
    <n v="760700000"/>
  </r>
  <r>
    <s v="68C-02634"/>
    <d v="2022-03-12T00:00:00"/>
    <s v="0004401"/>
    <x v="7"/>
    <x v="7"/>
    <s v="DNTDU"/>
    <x v="9"/>
    <x v="4"/>
    <n v="15976000"/>
    <n v="15976000"/>
    <n v="15"/>
    <n v="239640000"/>
  </r>
  <r>
    <s v="63K-1841"/>
    <d v="2022-03-12T00:00:00"/>
    <s v="0004402"/>
    <x v="8"/>
    <x v="8"/>
    <s v="PTT"/>
    <x v="10"/>
    <x v="15"/>
    <n v="15214000"/>
    <n v="15214000"/>
    <n v="20"/>
    <n v="304280000"/>
  </r>
  <r>
    <s v="51C-80115"/>
    <d v="2022-03-12T00:00:00"/>
    <s v="0004361"/>
    <x v="6"/>
    <x v="6"/>
    <s v="CTVTTV"/>
    <x v="8"/>
    <x v="3"/>
    <n v="17078000"/>
    <n v="17078000"/>
    <n v="6"/>
    <n v="102468000"/>
  </r>
  <r>
    <s v="51C-80115"/>
    <d v="2022-03-12T00:00:00"/>
    <s v="0004361"/>
    <x v="6"/>
    <x v="6"/>
    <s v="CTVTTV"/>
    <x v="8"/>
    <x v="4"/>
    <n v="15976000"/>
    <n v="15976000"/>
    <n v="2"/>
    <n v="31952000"/>
  </r>
  <r>
    <s v="51C-80115"/>
    <d v="2022-03-12T00:00:00"/>
    <s v="0004361"/>
    <x v="6"/>
    <x v="6"/>
    <s v="CTVTTV"/>
    <x v="8"/>
    <x v="25"/>
    <n v="17548000"/>
    <n v="17548000"/>
    <n v="5"/>
    <n v="87740000"/>
  </r>
  <r>
    <s v="51C-80115"/>
    <d v="2022-03-12T00:00:00"/>
    <s v="0004361"/>
    <x v="6"/>
    <x v="6"/>
    <s v="CTVTTV"/>
    <x v="8"/>
    <x v="26"/>
    <n v="16235000"/>
    <n v="16235000"/>
    <n v="2"/>
    <n v="32470000"/>
  </r>
  <r>
    <s v="51C-80115"/>
    <d v="2022-03-12T00:00:00"/>
    <s v="0004361"/>
    <x v="6"/>
    <x v="6"/>
    <s v="CTVTTV"/>
    <x v="8"/>
    <x v="16"/>
    <n v="15260000"/>
    <n v="15260000"/>
    <n v="2"/>
    <n v="30520000"/>
  </r>
  <r>
    <s v="63C-08365"/>
    <d v="2022-03-12T00:00:00"/>
    <s v="0004362"/>
    <x v="7"/>
    <x v="7"/>
    <s v="DNTDU"/>
    <x v="9"/>
    <x v="1"/>
    <n v="19565000"/>
    <n v="19565000"/>
    <n v="7"/>
    <n v="136955000"/>
  </r>
  <r>
    <s v="63H-00541"/>
    <d v="2022-03-12T00:00:00"/>
    <s v="0004368"/>
    <x v="7"/>
    <x v="7"/>
    <s v="DNTDU"/>
    <x v="9"/>
    <x v="3"/>
    <n v="17078000"/>
    <n v="17078000"/>
    <n v="6"/>
    <n v="102468000"/>
  </r>
  <r>
    <s v="63H-00541"/>
    <d v="2022-03-12T00:00:00"/>
    <s v="0004368"/>
    <x v="7"/>
    <x v="7"/>
    <s v="DNTDU"/>
    <x v="9"/>
    <x v="4"/>
    <n v="15976000"/>
    <n v="15976000"/>
    <n v="4"/>
    <n v="63904000"/>
  </r>
  <r>
    <s v="60C-18519"/>
    <d v="2022-03-12T00:00:00"/>
    <s v="0004363"/>
    <x v="6"/>
    <x v="6"/>
    <s v="CTVTTV"/>
    <x v="8"/>
    <x v="7"/>
    <n v="15918000"/>
    <n v="15918000"/>
    <n v="33"/>
    <n v="525294000"/>
  </r>
  <r>
    <s v="66C-02865"/>
    <d v="2022-03-12T00:00:00"/>
    <s v="0004364"/>
    <x v="7"/>
    <x v="7"/>
    <s v="DNTDU"/>
    <x v="9"/>
    <x v="1"/>
    <n v="19565000"/>
    <n v="19565000"/>
    <n v="20"/>
    <n v="391300000"/>
  </r>
  <r>
    <s v="70C-05370"/>
    <d v="2022-03-12T00:00:00"/>
    <s v="0004381"/>
    <x v="6"/>
    <x v="6"/>
    <s v="CTVTTV"/>
    <x v="8"/>
    <x v="5"/>
    <n v="15810000"/>
    <n v="15810000"/>
    <n v="7.5"/>
    <n v="118575000"/>
  </r>
  <r>
    <s v="70C-05370"/>
    <d v="2022-03-12T00:00:00"/>
    <s v="0004381"/>
    <x v="6"/>
    <x v="6"/>
    <s v="CTVTTV"/>
    <x v="8"/>
    <x v="7"/>
    <n v="15918000"/>
    <n v="15918000"/>
    <n v="9.5"/>
    <n v="151221000"/>
  </r>
  <r>
    <s v="68H-00407"/>
    <d v="2022-03-12T00:00:00"/>
    <s v="0004380"/>
    <x v="7"/>
    <x v="7"/>
    <s v="DNTDU"/>
    <x v="9"/>
    <x v="12"/>
    <n v="16206000"/>
    <n v="16206000"/>
    <n v="5"/>
    <n v="81030000"/>
  </r>
  <r>
    <s v="68H-00407"/>
    <d v="2022-03-12T00:00:00"/>
    <s v="0004380"/>
    <x v="7"/>
    <x v="7"/>
    <s v="DNTDU"/>
    <x v="9"/>
    <x v="13"/>
    <n v="16242000"/>
    <n v="16242000"/>
    <n v="5"/>
    <n v="81210000"/>
  </r>
  <r>
    <s v="68H-00407"/>
    <d v="2022-03-12T00:00:00"/>
    <s v="0004380"/>
    <x v="7"/>
    <x v="7"/>
    <s v="DNTDU"/>
    <x v="9"/>
    <x v="4"/>
    <n v="15976000"/>
    <n v="15976000"/>
    <n v="15"/>
    <n v="239640000"/>
  </r>
  <r>
    <s v="86C-06225"/>
    <d v="2022-03-12T00:00:00"/>
    <s v="0004377"/>
    <x v="6"/>
    <x v="6"/>
    <s v="CTVTTV"/>
    <x v="8"/>
    <x v="5"/>
    <n v="15810000"/>
    <n v="15810000"/>
    <n v="15"/>
    <n v="237150000"/>
  </r>
  <r>
    <s v="86C-06225"/>
    <d v="2022-03-12T00:00:00"/>
    <s v="0004377"/>
    <x v="6"/>
    <x v="6"/>
    <s v="CTVTTV"/>
    <x v="8"/>
    <x v="7"/>
    <n v="15918000"/>
    <n v="15918000"/>
    <n v="15"/>
    <n v="238770000"/>
  </r>
  <r>
    <s v="78H-00420"/>
    <d v="2022-03-12T00:00:00"/>
    <s v="0004376"/>
    <x v="5"/>
    <x v="5"/>
    <s v="CTHNH"/>
    <x v="7"/>
    <x v="19"/>
    <n v="15880000"/>
    <n v="15880000"/>
    <n v="4.5"/>
    <n v="71460000"/>
  </r>
  <r>
    <s v="78H-00420"/>
    <d v="2022-03-12T00:00:00"/>
    <s v="0004376"/>
    <x v="5"/>
    <x v="5"/>
    <s v="CTHNH"/>
    <x v="7"/>
    <x v="2"/>
    <n v="19458000"/>
    <n v="19458000"/>
    <n v="70.5"/>
    <n v="1371789000"/>
  </r>
  <r>
    <s v="78H-00334"/>
    <d v="2022-03-12T00:00:00"/>
    <s v="0004375"/>
    <x v="5"/>
    <x v="5"/>
    <s v="CTHNH"/>
    <x v="7"/>
    <x v="2"/>
    <n v="19458000"/>
    <n v="19458000"/>
    <n v="80"/>
    <n v="1556640000"/>
  </r>
  <r>
    <s v="72C-12707"/>
    <d v="2022-03-12T00:00:00"/>
    <s v="0004394"/>
    <x v="6"/>
    <x v="6"/>
    <s v="CTVTTV"/>
    <x v="8"/>
    <x v="5"/>
    <n v="15810000"/>
    <n v="15810000"/>
    <n v="12"/>
    <n v="189720000"/>
  </r>
  <r>
    <s v="72C-12707"/>
    <d v="2022-03-12T00:00:00"/>
    <s v="0004394"/>
    <x v="6"/>
    <x v="6"/>
    <s v="CTVTTV"/>
    <x v="8"/>
    <x v="7"/>
    <n v="15918000"/>
    <n v="15918000"/>
    <n v="5"/>
    <n v="79590000"/>
  </r>
  <r>
    <s v="78C-06028"/>
    <d v="2022-03-12T00:00:00"/>
    <s v="0004393"/>
    <x v="5"/>
    <x v="5"/>
    <s v="CTHNH"/>
    <x v="7"/>
    <x v="2"/>
    <n v="19458000"/>
    <n v="19458000"/>
    <n v="80"/>
    <n v="1556640000"/>
  </r>
  <r>
    <s v="70C-00449"/>
    <d v="2022-03-12T00:00:00"/>
    <s v="0004392"/>
    <x v="6"/>
    <x v="6"/>
    <s v="CTVTTV"/>
    <x v="8"/>
    <x v="5"/>
    <n v="15810000"/>
    <n v="15810000"/>
    <n v="11"/>
    <n v="173910000"/>
  </r>
  <r>
    <s v="70C-00449"/>
    <d v="2022-03-12T00:00:00"/>
    <s v="0004392"/>
    <x v="6"/>
    <x v="6"/>
    <s v="CTVTTV"/>
    <x v="8"/>
    <x v="7"/>
    <n v="15918000"/>
    <n v="15918000"/>
    <n v="10"/>
    <n v="159180000"/>
  </r>
  <r>
    <s v="70C-00449"/>
    <d v="2022-03-12T00:00:00"/>
    <s v="0004392"/>
    <x v="6"/>
    <x v="6"/>
    <s v="CTVTTV"/>
    <x v="8"/>
    <x v="3"/>
    <n v="17078000"/>
    <n v="17078000"/>
    <n v="6"/>
    <n v="102468000"/>
  </r>
  <r>
    <s v="70C-00449"/>
    <d v="2022-03-12T00:00:00"/>
    <s v="0004392"/>
    <x v="6"/>
    <x v="6"/>
    <s v="CTVTTV"/>
    <x v="8"/>
    <x v="4"/>
    <n v="15976000"/>
    <n v="15976000"/>
    <n v="7"/>
    <n v="111832000"/>
  </r>
  <r>
    <s v="60C-48379"/>
    <d v="2022-03-12T00:00:00"/>
    <s v="0004399"/>
    <x v="6"/>
    <x v="6"/>
    <s v="CTVTUYET"/>
    <x v="22"/>
    <x v="15"/>
    <n v="15214000"/>
    <n v="15214000"/>
    <n v="16.5"/>
    <n v="251031000"/>
  </r>
  <r>
    <s v="47C-18546"/>
    <d v="2022-03-12T00:00:00"/>
    <s v="0004403"/>
    <x v="18"/>
    <x v="18"/>
    <s v="CTTTDL"/>
    <x v="28"/>
    <x v="35"/>
    <n v="18530000"/>
    <n v="18530000"/>
    <n v="15"/>
    <n v="277950000"/>
  </r>
  <r>
    <s v="47C-18546"/>
    <d v="2022-03-12T00:00:00"/>
    <s v="0004403"/>
    <x v="18"/>
    <x v="18"/>
    <s v="CTTTDL"/>
    <x v="28"/>
    <x v="28"/>
    <n v="15465000"/>
    <n v="15465000"/>
    <n v="15"/>
    <n v="231975000"/>
  </r>
  <r>
    <s v="47C-18546"/>
    <d v="2022-03-12T00:00:00"/>
    <s v="0004403"/>
    <x v="18"/>
    <x v="18"/>
    <s v="CTTTDL"/>
    <x v="28"/>
    <x v="16"/>
    <n v="15260000"/>
    <n v="15260000"/>
    <n v="20"/>
    <n v="305200000"/>
  </r>
  <r>
    <s v="47C-24237"/>
    <d v="2022-03-12T00:00:00"/>
    <s v="0004405"/>
    <x v="18"/>
    <x v="18"/>
    <s v="CTTTDL"/>
    <x v="28"/>
    <x v="20"/>
    <n v="15365000"/>
    <n v="15365000"/>
    <n v="50"/>
    <n v="768250000"/>
  </r>
  <r>
    <s v="86C-08418"/>
    <d v="2022-03-12T00:00:00"/>
    <s v="0004409"/>
    <x v="6"/>
    <x v="6"/>
    <s v="CTVTTV"/>
    <x v="8"/>
    <x v="5"/>
    <n v="15810000"/>
    <n v="15810000"/>
    <n v="13"/>
    <n v="205530000"/>
  </r>
  <r>
    <s v="86C-08418"/>
    <d v="2022-03-12T00:00:00"/>
    <s v="0004409"/>
    <x v="6"/>
    <x v="6"/>
    <s v="CTVTTV"/>
    <x v="8"/>
    <x v="7"/>
    <n v="15918000"/>
    <n v="15918000"/>
    <n v="10"/>
    <n v="159180000"/>
  </r>
  <r>
    <s v="86C-08418"/>
    <d v="2022-03-12T00:00:00"/>
    <s v="0004409"/>
    <x v="6"/>
    <x v="6"/>
    <s v="CTVTTV"/>
    <x v="8"/>
    <x v="2"/>
    <n v="19458000"/>
    <n v="19458000"/>
    <n v="10"/>
    <n v="194580000"/>
  </r>
  <r>
    <s v="62H-01105"/>
    <d v="2022-03-12T00:00:00"/>
    <s v="0004413"/>
    <x v="7"/>
    <x v="7"/>
    <s v="DNTDU"/>
    <x v="9"/>
    <x v="5"/>
    <n v="15810000"/>
    <n v="15810000"/>
    <n v="2"/>
    <n v="31620000"/>
  </r>
  <r>
    <s v="62H-01105"/>
    <d v="2022-03-12T00:00:00"/>
    <s v="0004413"/>
    <x v="7"/>
    <x v="7"/>
    <s v="DNTDU"/>
    <x v="9"/>
    <x v="1"/>
    <n v="19565000"/>
    <n v="19565000"/>
    <n v="5"/>
    <n v="97825000"/>
  </r>
  <r>
    <s v="62H-01105"/>
    <d v="2022-03-12T00:00:00"/>
    <s v="0004413"/>
    <x v="7"/>
    <x v="7"/>
    <s v="DNTDU"/>
    <x v="9"/>
    <x v="14"/>
    <n v="18953000"/>
    <n v="18953000"/>
    <n v="10"/>
    <n v="189530000"/>
  </r>
  <r>
    <s v="60C-33812"/>
    <d v="2022-03-12T00:00:00"/>
    <s v="0004412"/>
    <x v="6"/>
    <x v="6"/>
    <s v="CTVTTV"/>
    <x v="8"/>
    <x v="5"/>
    <n v="15810000"/>
    <n v="15810000"/>
    <n v="29"/>
    <n v="458490000"/>
  </r>
  <r>
    <s v="60C-33812"/>
    <d v="2022-03-12T00:00:00"/>
    <s v="0004412"/>
    <x v="6"/>
    <x v="6"/>
    <s v="CTVTTV"/>
    <x v="8"/>
    <x v="29"/>
    <n v="16357000"/>
    <n v="16357000"/>
    <n v="5"/>
    <n v="81785000"/>
  </r>
  <r>
    <s v="71C-03299"/>
    <d v="2022-03-12T00:00:00"/>
    <s v="0004359"/>
    <x v="8"/>
    <x v="8"/>
    <s v="CVH"/>
    <x v="31"/>
    <x v="2"/>
    <n v="19458000"/>
    <n v="19458000"/>
    <n v="17"/>
    <n v="330786000"/>
  </r>
  <r>
    <s v="71C-08608"/>
    <d v="2022-03-12T00:00:00"/>
    <s v="0004360"/>
    <x v="8"/>
    <x v="8"/>
    <s v="CVH"/>
    <x v="31"/>
    <x v="2"/>
    <n v="19458000"/>
    <n v="19458000"/>
    <n v="17"/>
    <n v="330786000"/>
  </r>
  <r>
    <s v="47C-24401"/>
    <d v="2022-03-12T00:00:00"/>
    <s v="0004372"/>
    <x v="18"/>
    <x v="18"/>
    <s v="CTHCH"/>
    <x v="45"/>
    <x v="35"/>
    <n v="18530000"/>
    <n v="18530000"/>
    <n v="50"/>
    <n v="926500000"/>
  </r>
  <r>
    <s v="69H-00282"/>
    <d v="2022-03-12T00:00:00"/>
    <s v="0004382"/>
    <x v="13"/>
    <x v="13"/>
    <s v="DNKH"/>
    <x v="15"/>
    <x v="25"/>
    <n v="17548000"/>
    <n v="17548000"/>
    <n v="4"/>
    <n v="70192000"/>
  </r>
  <r>
    <s v="69H-00282"/>
    <d v="2022-03-12T00:00:00"/>
    <s v="0004382"/>
    <x v="13"/>
    <x v="13"/>
    <s v="DNKH"/>
    <x v="15"/>
    <x v="26"/>
    <n v="16235000"/>
    <n v="16235000"/>
    <n v="2.5"/>
    <n v="40587500"/>
  </r>
  <r>
    <s v="69H-00282"/>
    <d v="2022-03-12T00:00:00"/>
    <s v="0004382"/>
    <x v="13"/>
    <x v="13"/>
    <s v="DNKH"/>
    <x v="15"/>
    <x v="12"/>
    <n v="16206000"/>
    <n v="16206000"/>
    <n v="1.5"/>
    <n v="24309000"/>
  </r>
  <r>
    <s v="69H-00282"/>
    <d v="2022-03-12T00:00:00"/>
    <s v="0004382"/>
    <x v="13"/>
    <x v="13"/>
    <s v="DNKH"/>
    <x v="15"/>
    <x v="13"/>
    <n v="16242000"/>
    <n v="16242000"/>
    <n v="1.5"/>
    <n v="24363000"/>
  </r>
  <r>
    <s v="62C-03328"/>
    <d v="2022-03-12T00:00:00"/>
    <s v="0004379"/>
    <x v="3"/>
    <x v="3"/>
    <s v="CTHN"/>
    <x v="4"/>
    <x v="1"/>
    <n v="19565000"/>
    <n v="19565000"/>
    <n v="20"/>
    <n v="391300000"/>
  </r>
  <r>
    <s v="51C-63774"/>
    <d v="2022-03-12T00:00:00"/>
    <s v="0004383"/>
    <x v="1"/>
    <x v="1"/>
    <s v="PTB"/>
    <x v="42"/>
    <x v="5"/>
    <n v="15810000"/>
    <n v="15810000"/>
    <n v="16.5"/>
    <n v="260865000"/>
  </r>
  <r>
    <s v="TV-5959"/>
    <d v="2022-03-12T00:00:00"/>
    <s v="0004389"/>
    <x v="2"/>
    <x v="2"/>
    <s v="CTUN"/>
    <x v="2"/>
    <x v="1"/>
    <n v="19565000"/>
    <n v="19565000"/>
    <n v="20"/>
    <n v="391300000"/>
  </r>
  <r>
    <s v="TV-5959"/>
    <d v="2022-03-12T00:00:00"/>
    <s v="0004389"/>
    <x v="2"/>
    <x v="2"/>
    <s v="CTUN"/>
    <x v="2"/>
    <x v="9"/>
    <n v="19403000"/>
    <n v="19403000"/>
    <n v="50"/>
    <n v="970150000"/>
  </r>
  <r>
    <s v="TV-5959"/>
    <d v="2022-03-12T00:00:00"/>
    <s v="0004389"/>
    <x v="2"/>
    <x v="2"/>
    <s v="CTUN"/>
    <x v="2"/>
    <x v="10"/>
    <n v="17770000"/>
    <n v="17770000"/>
    <n v="30"/>
    <n v="533100000"/>
  </r>
  <r>
    <s v="TV-5959"/>
    <d v="2022-03-12T00:00:00"/>
    <s v="0004389"/>
    <x v="2"/>
    <x v="2"/>
    <s v="CTUN"/>
    <x v="2"/>
    <x v="24"/>
    <n v="18804000"/>
    <n v="18804000"/>
    <n v="10"/>
    <n v="188040000"/>
  </r>
  <r>
    <s v="TV-5959"/>
    <d v="2022-03-12T00:00:00"/>
    <s v="0004389"/>
    <x v="2"/>
    <x v="2"/>
    <s v="CTUN"/>
    <x v="2"/>
    <x v="25"/>
    <n v="17548000"/>
    <n v="17548000"/>
    <n v="10"/>
    <n v="175480000"/>
  </r>
  <r>
    <s v="TV-5959"/>
    <d v="2022-03-12T00:00:00"/>
    <s v="0004389"/>
    <x v="2"/>
    <x v="2"/>
    <s v="CTUN"/>
    <x v="2"/>
    <x v="2"/>
    <n v="19458000"/>
    <n v="19458000"/>
    <n v="220"/>
    <n v="4280760000"/>
  </r>
  <r>
    <s v="TV-5959"/>
    <d v="2022-03-12T00:00:00"/>
    <s v="0004389"/>
    <x v="2"/>
    <x v="2"/>
    <s v="CTUN"/>
    <x v="2"/>
    <x v="5"/>
    <n v="15810000"/>
    <n v="15810000"/>
    <n v="10"/>
    <n v="158100000"/>
  </r>
  <r>
    <s v="70H-00112"/>
    <d v="2022-03-12T00:00:00"/>
    <s v="0004396"/>
    <x v="9"/>
    <x v="9"/>
    <s v="CTHDU"/>
    <x v="11"/>
    <x v="1"/>
    <n v="19565000"/>
    <n v="19565000"/>
    <n v="35"/>
    <n v="684775000"/>
  </r>
  <r>
    <s v="70H-02072"/>
    <d v="2022-03-12T00:00:00"/>
    <s v="0004395"/>
    <x v="9"/>
    <x v="9"/>
    <s v="CTHDU"/>
    <x v="11"/>
    <x v="3"/>
    <n v="17078000"/>
    <n v="17078000"/>
    <n v="15"/>
    <n v="256170000"/>
  </r>
  <r>
    <s v="70H-02072"/>
    <d v="2022-03-12T00:00:00"/>
    <s v="0004395"/>
    <x v="9"/>
    <x v="9"/>
    <s v="CTHDU"/>
    <x v="11"/>
    <x v="4"/>
    <n v="15976000"/>
    <n v="15976000"/>
    <n v="10"/>
    <n v="159760000"/>
  </r>
  <r>
    <s v="70H-02072"/>
    <d v="2022-03-12T00:00:00"/>
    <s v="0004395"/>
    <x v="9"/>
    <x v="9"/>
    <s v="CTHDU"/>
    <x v="11"/>
    <x v="1"/>
    <n v="19565000"/>
    <n v="19565000"/>
    <n v="15"/>
    <n v="293475000"/>
  </r>
  <r>
    <s v="47H-00233"/>
    <d v="2022-03-12T00:00:00"/>
    <s v="0004390"/>
    <x v="18"/>
    <x v="18"/>
    <s v="CTHCH"/>
    <x v="45"/>
    <x v="35"/>
    <n v="18530000"/>
    <n v="18530000"/>
    <n v="50"/>
    <n v="926500000"/>
  </r>
  <r>
    <s v="70H-00257"/>
    <d v="2022-03-12T00:00:00"/>
    <s v="0004391"/>
    <x v="9"/>
    <x v="9"/>
    <s v="CTHDU"/>
    <x v="11"/>
    <x v="1"/>
    <n v="19565000"/>
    <n v="19565000"/>
    <n v="22"/>
    <n v="430430000"/>
  </r>
  <r>
    <s v="54U-0481"/>
    <d v="2022-03-12T00:00:00"/>
    <s v="0004398"/>
    <x v="8"/>
    <x v="8"/>
    <s v="CVH"/>
    <x v="31"/>
    <x v="2"/>
    <n v="19458000"/>
    <n v="19458000"/>
    <n v="16"/>
    <n v="311328000"/>
  </r>
  <r>
    <s v="70H-02654"/>
    <d v="2022-03-12T00:00:00"/>
    <s v="0004411"/>
    <x v="9"/>
    <x v="9"/>
    <s v="CTHDU"/>
    <x v="11"/>
    <x v="7"/>
    <n v="15918000"/>
    <n v="15918000"/>
    <n v="25"/>
    <n v="397950000"/>
  </r>
  <r>
    <s v="70H-01916"/>
    <d v="2022-03-12T00:00:00"/>
    <s v="0004410"/>
    <x v="9"/>
    <x v="9"/>
    <s v="TTL"/>
    <x v="72"/>
    <x v="3"/>
    <n v="17078000"/>
    <n v="17078000"/>
    <n v="5"/>
    <n v="85390000"/>
  </r>
  <r>
    <s v="70H-01916"/>
    <d v="2022-03-12T00:00:00"/>
    <s v="0004410"/>
    <x v="9"/>
    <x v="9"/>
    <s v="TTL"/>
    <x v="72"/>
    <x v="4"/>
    <n v="15976000"/>
    <n v="15976000"/>
    <n v="5"/>
    <n v="79880000"/>
  </r>
  <r>
    <s v="70H-01916"/>
    <d v="2022-03-12T00:00:00"/>
    <s v="0004410"/>
    <x v="9"/>
    <x v="9"/>
    <s v="TTL"/>
    <x v="72"/>
    <x v="5"/>
    <n v="15810000"/>
    <n v="15810000"/>
    <n v="5"/>
    <n v="79050000"/>
  </r>
  <r>
    <s v="70H-01916"/>
    <d v="2022-03-12T00:00:00"/>
    <s v="0004410"/>
    <x v="9"/>
    <x v="9"/>
    <s v="TTL"/>
    <x v="72"/>
    <x v="7"/>
    <n v="15918000"/>
    <n v="15918000"/>
    <n v="5"/>
    <n v="79590000"/>
  </r>
  <r>
    <s v="70H-01916"/>
    <d v="2022-03-12T00:00:00"/>
    <s v="0004410"/>
    <x v="9"/>
    <x v="9"/>
    <s v="TTL"/>
    <x v="72"/>
    <x v="1"/>
    <n v="19565000"/>
    <n v="19565000"/>
    <n v="5"/>
    <n v="97825000"/>
  </r>
  <r>
    <s v="63C-01862"/>
    <d v="2022-03-12T00:00:00"/>
    <s v="0004407"/>
    <x v="3"/>
    <x v="3"/>
    <s v="CTHN"/>
    <x v="4"/>
    <x v="1"/>
    <n v="19565000"/>
    <n v="19565000"/>
    <n v="17"/>
    <n v="332605000"/>
  </r>
  <r>
    <s v="48C-02580"/>
    <d v="2022-03-13T00:00:00"/>
    <s v="0004415"/>
    <x v="0"/>
    <x v="0"/>
    <s v="CTKN"/>
    <x v="0"/>
    <x v="35"/>
    <n v="18530000"/>
    <n v="18530000"/>
    <n v="17"/>
    <n v="315010000"/>
  </r>
  <r>
    <s v="81C-17659"/>
    <d v="2022-03-13T00:00:00"/>
    <s v="0004417"/>
    <x v="20"/>
    <x v="20"/>
    <s v="CTKH"/>
    <x v="27"/>
    <x v="31"/>
    <n v="15260000"/>
    <n v="15260000"/>
    <n v="5"/>
    <n v="76300000"/>
  </r>
  <r>
    <s v="81C-17659"/>
    <d v="2022-03-13T00:00:00"/>
    <s v="0004417"/>
    <x v="20"/>
    <x v="20"/>
    <s v="CTKH"/>
    <x v="27"/>
    <x v="28"/>
    <n v="15465000"/>
    <n v="15465000"/>
    <n v="20"/>
    <n v="309300000"/>
  </r>
  <r>
    <s v="81C-17659"/>
    <d v="2022-03-13T00:00:00"/>
    <s v="0004417"/>
    <x v="20"/>
    <x v="20"/>
    <s v="CTKH"/>
    <x v="27"/>
    <x v="27"/>
    <n v="15365000"/>
    <n v="15365000"/>
    <n v="23"/>
    <n v="353395000"/>
  </r>
  <r>
    <s v="81C-17659"/>
    <d v="2022-03-13T00:00:00"/>
    <s v="0004417"/>
    <x v="20"/>
    <x v="20"/>
    <s v="CTKH"/>
    <x v="27"/>
    <x v="15"/>
    <n v="15214000"/>
    <n v="15214000"/>
    <n v="10"/>
    <n v="152140000"/>
  </r>
  <r>
    <s v="81H-00986"/>
    <d v="2022-03-13T00:00:00"/>
    <s v="0004425"/>
    <x v="20"/>
    <x v="20"/>
    <s v="CTKH"/>
    <x v="27"/>
    <x v="28"/>
    <n v="15465000"/>
    <n v="15465000"/>
    <n v="20"/>
    <n v="309300000"/>
  </r>
  <r>
    <s v="81H-00986"/>
    <d v="2022-03-13T00:00:00"/>
    <s v="0004425"/>
    <x v="20"/>
    <x v="20"/>
    <s v="CTKH"/>
    <x v="27"/>
    <x v="15"/>
    <n v="15214000"/>
    <n v="15214000"/>
    <n v="10"/>
    <n v="152140000"/>
  </r>
  <r>
    <s v="81H-00986"/>
    <d v="2022-03-13T00:00:00"/>
    <s v="0004425"/>
    <x v="20"/>
    <x v="20"/>
    <s v="CTKH"/>
    <x v="27"/>
    <x v="31"/>
    <n v="15260000"/>
    <n v="15260000"/>
    <n v="10"/>
    <n v="152600000"/>
  </r>
  <r>
    <s v="81H-00986"/>
    <d v="2022-03-13T00:00:00"/>
    <s v="0004425"/>
    <x v="20"/>
    <x v="20"/>
    <s v="CTKH"/>
    <x v="27"/>
    <x v="27"/>
    <n v="15365000"/>
    <n v="15365000"/>
    <n v="10"/>
    <n v="153650000"/>
  </r>
  <r>
    <s v="81H-00986"/>
    <d v="2022-03-13T00:00:00"/>
    <s v="0004425"/>
    <x v="20"/>
    <x v="20"/>
    <s v="CTKH"/>
    <x v="27"/>
    <x v="20"/>
    <n v="15365000"/>
    <n v="15365000"/>
    <n v="25"/>
    <n v="384125000"/>
  </r>
  <r>
    <s v="93C-07127"/>
    <d v="2022-03-13T00:00:00"/>
    <s v="0004423"/>
    <x v="0"/>
    <x v="0"/>
    <s v="CTKN"/>
    <x v="0"/>
    <x v="15"/>
    <n v="15214000"/>
    <n v="15214000"/>
    <n v="35"/>
    <n v="532490000"/>
  </r>
  <r>
    <s v="81C-08408"/>
    <d v="2022-03-13T00:00:00"/>
    <s v="0004421"/>
    <x v="20"/>
    <x v="20"/>
    <s v="CTKH"/>
    <x v="27"/>
    <x v="27"/>
    <n v="15365000"/>
    <n v="15365000"/>
    <n v="50"/>
    <n v="768250000"/>
  </r>
  <r>
    <s v="81C-08408"/>
    <d v="2022-03-13T00:00:00"/>
    <s v="0004421"/>
    <x v="20"/>
    <x v="20"/>
    <s v="CTKH"/>
    <x v="27"/>
    <x v="16"/>
    <n v="15260000"/>
    <n v="15260000"/>
    <n v="10"/>
    <n v="152600000"/>
  </r>
  <r>
    <s v="81C-08408"/>
    <d v="2022-03-13T00:00:00"/>
    <s v="0004421"/>
    <x v="20"/>
    <x v="20"/>
    <s v="CTKH"/>
    <x v="27"/>
    <x v="54"/>
    <n v="15657000"/>
    <n v="15657000"/>
    <n v="5"/>
    <n v="78285000"/>
  </r>
  <r>
    <s v="81C-16594"/>
    <d v="2022-03-13T00:00:00"/>
    <s v="0004420"/>
    <x v="20"/>
    <x v="20"/>
    <s v="CTKH"/>
    <x v="27"/>
    <x v="15"/>
    <n v="15214000"/>
    <n v="15214000"/>
    <n v="17"/>
    <n v="258638000"/>
  </r>
  <r>
    <s v="81C-16594"/>
    <d v="2022-03-13T00:00:00"/>
    <s v="0004420"/>
    <x v="20"/>
    <x v="20"/>
    <s v="CTKH"/>
    <x v="27"/>
    <x v="28"/>
    <n v="15465000"/>
    <n v="15465000"/>
    <n v="8"/>
    <n v="123720000"/>
  </r>
  <r>
    <s v="81C-16594"/>
    <d v="2022-03-13T00:00:00"/>
    <s v="0004420"/>
    <x v="20"/>
    <x v="20"/>
    <s v="CTKH"/>
    <x v="27"/>
    <x v="27"/>
    <n v="15365000"/>
    <n v="15365000"/>
    <n v="40"/>
    <n v="614600000"/>
  </r>
  <r>
    <s v="93C-06713"/>
    <d v="2022-03-13T00:00:00"/>
    <s v="0004442"/>
    <x v="0"/>
    <x v="0"/>
    <s v="CTKN"/>
    <x v="0"/>
    <x v="1"/>
    <n v="19565000"/>
    <n v="19565000"/>
    <n v="35"/>
    <n v="684775000"/>
  </r>
  <r>
    <s v="81C-15210"/>
    <d v="2022-03-13T00:00:00"/>
    <s v="0004441"/>
    <x v="20"/>
    <x v="20"/>
    <s v="CTKH"/>
    <x v="27"/>
    <x v="68"/>
    <n v="15532000"/>
    <n v="15532000"/>
    <n v="20"/>
    <n v="310640000"/>
  </r>
  <r>
    <s v="81C-15210"/>
    <d v="2022-03-13T00:00:00"/>
    <s v="0004441"/>
    <x v="20"/>
    <x v="20"/>
    <s v="CTKH"/>
    <x v="27"/>
    <x v="27"/>
    <n v="15365000"/>
    <n v="15365000"/>
    <n v="34"/>
    <n v="522410000"/>
  </r>
  <r>
    <s v="18H-00869"/>
    <d v="2022-03-13T00:00:00"/>
    <s v="0004438"/>
    <x v="0"/>
    <x v="0"/>
    <s v="CTKN"/>
    <x v="0"/>
    <x v="35"/>
    <n v="18530000"/>
    <n v="18530000"/>
    <n v="25"/>
    <n v="463250000"/>
  </r>
  <r>
    <s v="93C-08788"/>
    <d v="2022-03-13T00:00:00"/>
    <s v="0004455"/>
    <x v="0"/>
    <x v="0"/>
    <s v="CTKN"/>
    <x v="0"/>
    <x v="1"/>
    <n v="19565000"/>
    <n v="19565000"/>
    <n v="35"/>
    <n v="684775000"/>
  </r>
  <r>
    <s v="62C-15825"/>
    <d v="2022-03-13T00:00:00"/>
    <s v="0004418"/>
    <x v="3"/>
    <x v="3"/>
    <s v="CTANG"/>
    <x v="5"/>
    <x v="4"/>
    <n v="15976000"/>
    <n v="15976000"/>
    <n v="7.5"/>
    <n v="119820000"/>
  </r>
  <r>
    <s v="62C-13243"/>
    <d v="2022-03-13T00:00:00"/>
    <s v="0004433"/>
    <x v="3"/>
    <x v="3"/>
    <s v="CTANG"/>
    <x v="5"/>
    <x v="1"/>
    <n v="19565000"/>
    <n v="19565000"/>
    <n v="10"/>
    <n v="195650000"/>
  </r>
  <r>
    <s v="62C-13243"/>
    <d v="2022-03-13T00:00:00"/>
    <s v="0004433"/>
    <x v="3"/>
    <x v="3"/>
    <s v="CTANG"/>
    <x v="5"/>
    <x v="12"/>
    <n v="16206000"/>
    <n v="16206000"/>
    <n v="15"/>
    <n v="243090000"/>
  </r>
  <r>
    <s v="62C-13243"/>
    <d v="2022-03-13T00:00:00"/>
    <s v="0004433"/>
    <x v="3"/>
    <x v="3"/>
    <s v="CTANG"/>
    <x v="5"/>
    <x v="32"/>
    <n v="16080000"/>
    <n v="16080000"/>
    <n v="10"/>
    <n v="160800000"/>
  </r>
  <r>
    <s v="62C-13243"/>
    <d v="2022-03-13T00:00:00"/>
    <s v="0004433"/>
    <x v="3"/>
    <x v="3"/>
    <s v="CTANG"/>
    <x v="5"/>
    <x v="19"/>
    <n v="15880000"/>
    <n v="15880000"/>
    <n v="10"/>
    <n v="158800000"/>
  </r>
  <r>
    <s v="62C-13243"/>
    <d v="2022-03-13T00:00:00"/>
    <s v="0004433"/>
    <x v="3"/>
    <x v="3"/>
    <s v="CTANG"/>
    <x v="5"/>
    <x v="13"/>
    <n v="16242000"/>
    <n v="16242000"/>
    <n v="10"/>
    <n v="162420000"/>
  </r>
  <r>
    <s v="82H-00140"/>
    <d v="2022-03-13T00:00:00"/>
    <s v="0004419"/>
    <x v="24"/>
    <x v="24"/>
    <s v="CTATH"/>
    <x v="65"/>
    <x v="27"/>
    <n v="15365000"/>
    <n v="15365000"/>
    <n v="40"/>
    <n v="614600000"/>
  </r>
  <r>
    <s v="82H-00140"/>
    <d v="2022-03-13T00:00:00"/>
    <s v="0004419"/>
    <x v="24"/>
    <x v="24"/>
    <s v="CTATH"/>
    <x v="65"/>
    <x v="60"/>
    <n v="14890000"/>
    <n v="14890000"/>
    <n v="30"/>
    <n v="446700000"/>
  </r>
  <r>
    <s v="61H-04297"/>
    <d v="2022-03-13T00:00:00"/>
    <s v="0004437"/>
    <x v="18"/>
    <x v="18"/>
    <s v="CTTCH"/>
    <x v="23"/>
    <x v="54"/>
    <n v="15657000"/>
    <n v="15657000"/>
    <n v="30"/>
    <n v="469710000"/>
  </r>
  <r>
    <s v="61H-04297"/>
    <d v="2022-03-13T00:00:00"/>
    <s v="0004437"/>
    <x v="18"/>
    <x v="18"/>
    <s v="CTTCH"/>
    <x v="23"/>
    <x v="35"/>
    <n v="18530000"/>
    <n v="18530000"/>
    <n v="15"/>
    <n v="277950000"/>
  </r>
  <r>
    <s v="61H-04297"/>
    <d v="2022-03-13T00:00:00"/>
    <s v="0004437"/>
    <x v="18"/>
    <x v="18"/>
    <s v="CTTCH"/>
    <x v="23"/>
    <x v="28"/>
    <n v="15465000"/>
    <n v="15465000"/>
    <n v="20"/>
    <n v="309300000"/>
  </r>
  <r>
    <s v="78C-04921"/>
    <d v="2022-03-13T00:00:00"/>
    <s v="0004436"/>
    <x v="5"/>
    <x v="5"/>
    <s v="CTTTR"/>
    <x v="16"/>
    <x v="2"/>
    <n v="19458000"/>
    <n v="19458000"/>
    <n v="80"/>
    <n v="1556640000"/>
  </r>
  <r>
    <s v="62C-07774"/>
    <d v="2022-03-13T00:00:00"/>
    <s v="0004459"/>
    <x v="3"/>
    <x v="3"/>
    <s v="CTANG"/>
    <x v="5"/>
    <x v="3"/>
    <n v="17078000"/>
    <n v="17078000"/>
    <n v="5"/>
    <n v="85390000"/>
  </r>
  <r>
    <s v="62C-07774"/>
    <d v="2022-03-13T00:00:00"/>
    <s v="0004459"/>
    <x v="3"/>
    <x v="3"/>
    <s v="CTANG"/>
    <x v="5"/>
    <x v="2"/>
    <n v="19458000"/>
    <n v="19458000"/>
    <n v="4"/>
    <n v="77832000"/>
  </r>
  <r>
    <s v="62C-15825"/>
    <d v="2022-03-13T00:00:00"/>
    <s v="0004458"/>
    <x v="3"/>
    <x v="3"/>
    <s v="CTANG"/>
    <x v="5"/>
    <x v="12"/>
    <n v="16206000"/>
    <n v="16206000"/>
    <n v="10"/>
    <n v="162060000"/>
  </r>
  <r>
    <s v="62C-15825"/>
    <d v="2022-03-13T00:00:00"/>
    <s v="0004458"/>
    <x v="3"/>
    <x v="3"/>
    <s v="CTANG"/>
    <x v="5"/>
    <x v="13"/>
    <n v="16242000"/>
    <n v="16242000"/>
    <n v="4"/>
    <n v="64968000"/>
  </r>
  <r>
    <s v="69C-04814"/>
    <d v="2022-03-13T00:00:00"/>
    <s v="0004416"/>
    <x v="27"/>
    <x v="27"/>
    <s v="CTDVS"/>
    <x v="70"/>
    <x v="8"/>
    <n v="20768000"/>
    <n v="20768000"/>
    <n v="15"/>
    <n v="311520000"/>
  </r>
  <r>
    <s v="69C-04814"/>
    <d v="2022-03-13T00:00:00"/>
    <s v="0004416"/>
    <x v="27"/>
    <x v="27"/>
    <s v="CTDVS"/>
    <x v="70"/>
    <x v="26"/>
    <n v="16235000"/>
    <n v="16235000"/>
    <n v="10"/>
    <n v="162350000"/>
  </r>
  <r>
    <s v="47C-09352"/>
    <d v="2022-03-13T00:00:00"/>
    <s v="0004432"/>
    <x v="18"/>
    <x v="18"/>
    <s v="CTTTDL"/>
    <x v="28"/>
    <x v="18"/>
    <n v="12360000"/>
    <n v="12360000"/>
    <n v="30"/>
    <n v="370800000"/>
  </r>
  <r>
    <s v="47C-09352"/>
    <d v="2022-03-13T00:00:00"/>
    <s v="0004431"/>
    <x v="18"/>
    <x v="18"/>
    <s v="CTTTDL"/>
    <x v="28"/>
    <x v="35"/>
    <n v="18530000"/>
    <n v="18530000"/>
    <n v="20"/>
    <n v="370600000"/>
  </r>
  <r>
    <s v="61C-44956"/>
    <d v="2022-03-13T00:00:00"/>
    <s v="0004430"/>
    <x v="6"/>
    <x v="6"/>
    <s v="CTVTTV"/>
    <x v="8"/>
    <x v="35"/>
    <n v="18530000"/>
    <n v="18530000"/>
    <n v="70"/>
    <n v="1297100000"/>
  </r>
  <r>
    <s v="69C-01674"/>
    <d v="2022-03-13T00:00:00"/>
    <s v="0004428"/>
    <x v="27"/>
    <x v="27"/>
    <s v="CTDVS"/>
    <x v="70"/>
    <x v="8"/>
    <n v="20768000"/>
    <n v="20768000"/>
    <n v="25"/>
    <n v="519200000"/>
  </r>
  <r>
    <s v="61H-03269"/>
    <d v="2022-03-13T00:00:00"/>
    <s v="0004426"/>
    <x v="6"/>
    <x v="6"/>
    <s v="CTVTTV"/>
    <x v="8"/>
    <x v="20"/>
    <n v="15365000"/>
    <n v="15365000"/>
    <n v="70"/>
    <n v="1075550000"/>
  </r>
  <r>
    <s v="63K-3290"/>
    <d v="2022-03-13T00:00:00"/>
    <s v="0004422"/>
    <x v="8"/>
    <x v="8"/>
    <s v="PTT"/>
    <x v="10"/>
    <x v="6"/>
    <n v="17129000"/>
    <n v="17129000"/>
    <n v="5"/>
    <n v="85645000"/>
  </r>
  <r>
    <s v="63K-3290"/>
    <d v="2022-03-13T00:00:00"/>
    <s v="0004422"/>
    <x v="8"/>
    <x v="8"/>
    <s v="PTT"/>
    <x v="10"/>
    <x v="3"/>
    <n v="17078000"/>
    <n v="17078000"/>
    <n v="15"/>
    <n v="256170000"/>
  </r>
  <r>
    <s v="47H-00334"/>
    <d v="2022-03-13T00:00:00"/>
    <s v="0004447"/>
    <x v="18"/>
    <x v="18"/>
    <s v="CTTTDL"/>
    <x v="28"/>
    <x v="35"/>
    <n v="18530000"/>
    <n v="18530000"/>
    <n v="30"/>
    <n v="555900000"/>
  </r>
  <r>
    <s v="47H-00334"/>
    <d v="2022-03-13T00:00:00"/>
    <s v="0004447"/>
    <x v="18"/>
    <x v="18"/>
    <s v="CTTTDL"/>
    <x v="28"/>
    <x v="20"/>
    <n v="15365000"/>
    <n v="15365000"/>
    <n v="30"/>
    <n v="460950000"/>
  </r>
  <r>
    <s v="47C-18547"/>
    <d v="2022-03-13T00:00:00"/>
    <s v="0004445"/>
    <x v="18"/>
    <x v="18"/>
    <s v="CTTTDL"/>
    <x v="28"/>
    <x v="18"/>
    <n v="12360000"/>
    <n v="12360000"/>
    <n v="50"/>
    <n v="618000000"/>
  </r>
  <r>
    <s v="47H-00814"/>
    <d v="2022-03-13T00:00:00"/>
    <s v="0004444"/>
    <x v="18"/>
    <x v="18"/>
    <s v="CTTTDL"/>
    <x v="28"/>
    <x v="20"/>
    <n v="15365000"/>
    <n v="15365000"/>
    <n v="35"/>
    <n v="537775000"/>
  </r>
  <r>
    <s v="47H-00814"/>
    <d v="2022-03-13T00:00:00"/>
    <s v="0004444"/>
    <x v="18"/>
    <x v="18"/>
    <s v="CTTTDL"/>
    <x v="28"/>
    <x v="31"/>
    <n v="15260000"/>
    <n v="15260000"/>
    <n v="15"/>
    <n v="228900000"/>
  </r>
  <r>
    <s v="86H-00022"/>
    <d v="2022-03-13T00:00:00"/>
    <s v="0004443"/>
    <x v="6"/>
    <x v="6"/>
    <s v="CTVTTV"/>
    <x v="8"/>
    <x v="7"/>
    <n v="15918000"/>
    <n v="15918000"/>
    <n v="28"/>
    <n v="445704000"/>
  </r>
  <r>
    <s v="86H-00022"/>
    <d v="2022-03-13T00:00:00"/>
    <s v="0004443"/>
    <x v="6"/>
    <x v="6"/>
    <s v="CTVTTV"/>
    <x v="8"/>
    <x v="21"/>
    <n v="17057000"/>
    <n v="17057000"/>
    <n v="7"/>
    <n v="119399000"/>
  </r>
  <r>
    <s v="86H-00022"/>
    <d v="2022-03-13T00:00:00"/>
    <s v="0004443"/>
    <x v="6"/>
    <x v="6"/>
    <s v="CTVTTV"/>
    <x v="8"/>
    <x v="5"/>
    <n v="15810000"/>
    <n v="15810000"/>
    <n v="2"/>
    <n v="31620000"/>
  </r>
  <r>
    <s v="86H-00022"/>
    <d v="2022-03-13T00:00:00"/>
    <s v="0004443"/>
    <x v="6"/>
    <x v="6"/>
    <s v="CTVTTV"/>
    <x v="8"/>
    <x v="39"/>
    <n v="19527000"/>
    <n v="19527000"/>
    <n v="2"/>
    <n v="39054000"/>
  </r>
  <r>
    <s v="86H-00022"/>
    <d v="2022-03-13T00:00:00"/>
    <s v="0004443"/>
    <x v="6"/>
    <x v="6"/>
    <s v="CTVTTV"/>
    <x v="8"/>
    <x v="2"/>
    <n v="19458000"/>
    <n v="19458000"/>
    <n v="1"/>
    <n v="19458000"/>
  </r>
  <r>
    <s v="83C-09321"/>
    <d v="2022-03-13T00:00:00"/>
    <s v="0004440"/>
    <x v="21"/>
    <x v="21"/>
    <s v="CTNKH"/>
    <x v="34"/>
    <x v="2"/>
    <n v="19458000"/>
    <n v="19458000"/>
    <n v="25"/>
    <n v="486450000"/>
  </r>
  <r>
    <s v="83C-09321"/>
    <d v="2022-03-13T00:00:00"/>
    <s v="0004440"/>
    <x v="21"/>
    <x v="21"/>
    <s v="CTNKH"/>
    <x v="34"/>
    <x v="3"/>
    <n v="17078000"/>
    <n v="17078000"/>
    <n v="5"/>
    <n v="85390000"/>
  </r>
  <r>
    <s v="66S-06825"/>
    <d v="2022-03-13T00:00:00"/>
    <s v="0004439"/>
    <x v="7"/>
    <x v="7"/>
    <s v="DNTDU"/>
    <x v="9"/>
    <x v="12"/>
    <n v="16206000"/>
    <n v="16206000"/>
    <n v="5"/>
    <n v="81030000"/>
  </r>
  <r>
    <s v="66S-06825"/>
    <d v="2022-03-13T00:00:00"/>
    <s v="0004439"/>
    <x v="7"/>
    <x v="7"/>
    <s v="DNTDU"/>
    <x v="9"/>
    <x v="13"/>
    <n v="16242000"/>
    <n v="16242000"/>
    <n v="3"/>
    <n v="48726000"/>
  </r>
  <r>
    <s v="66S-06825"/>
    <d v="2022-03-13T00:00:00"/>
    <s v="0004439"/>
    <x v="7"/>
    <x v="7"/>
    <s v="DNTDU"/>
    <x v="9"/>
    <x v="3"/>
    <n v="17078000"/>
    <n v="17078000"/>
    <n v="5"/>
    <n v="85390000"/>
  </r>
  <r>
    <s v="66S-06825"/>
    <d v="2022-03-13T00:00:00"/>
    <s v="0004439"/>
    <x v="7"/>
    <x v="7"/>
    <s v="DNTDU"/>
    <x v="9"/>
    <x v="4"/>
    <n v="15976000"/>
    <n v="15976000"/>
    <n v="3"/>
    <n v="47928000"/>
  </r>
  <r>
    <s v="61H-03388"/>
    <d v="2022-03-13T00:00:00"/>
    <s v="0004434"/>
    <x v="6"/>
    <x v="6"/>
    <s v="CTVTTV"/>
    <x v="8"/>
    <x v="20"/>
    <n v="15365000"/>
    <n v="15365000"/>
    <n v="70"/>
    <n v="1075550000"/>
  </r>
  <r>
    <s v="60C-15790"/>
    <d v="2022-03-13T00:00:00"/>
    <s v="0004450"/>
    <x v="6"/>
    <x v="6"/>
    <s v="CTVTUYET"/>
    <x v="22"/>
    <x v="7"/>
    <n v="15918000"/>
    <n v="15918000"/>
    <n v="19"/>
    <n v="302442000"/>
  </r>
  <r>
    <s v="60C-13770"/>
    <d v="2022-03-13T00:00:00"/>
    <s v="0004449"/>
    <x v="6"/>
    <x v="6"/>
    <s v="CTVTUYET"/>
    <x v="22"/>
    <x v="2"/>
    <n v="19458000"/>
    <n v="19458000"/>
    <n v="19"/>
    <n v="369702000"/>
  </r>
  <r>
    <s v="77C-14189"/>
    <d v="2022-03-13T00:00:00"/>
    <s v="0004457"/>
    <x v="5"/>
    <x v="5"/>
    <s v="CTHNH"/>
    <x v="7"/>
    <x v="1"/>
    <n v="19565000"/>
    <n v="19565000"/>
    <n v="35"/>
    <n v="684775000"/>
  </r>
  <r>
    <s v="68C-07878"/>
    <d v="2022-03-13T00:00:00"/>
    <s v="0004454"/>
    <x v="7"/>
    <x v="7"/>
    <s v="DNTDU"/>
    <x v="9"/>
    <x v="2"/>
    <n v="19458000"/>
    <n v="19458000"/>
    <n v="25"/>
    <n v="486450000"/>
  </r>
  <r>
    <s v="77C-04085"/>
    <d v="2022-03-13T00:00:00"/>
    <s v="0004452"/>
    <x v="5"/>
    <x v="5"/>
    <s v="CTHNH"/>
    <x v="7"/>
    <x v="2"/>
    <n v="19458000"/>
    <n v="19458000"/>
    <n v="85"/>
    <n v="1653930000"/>
  </r>
  <r>
    <s v="77C-06896"/>
    <d v="2022-03-13T00:00:00"/>
    <s v="0004451"/>
    <x v="5"/>
    <x v="5"/>
    <s v="CTHNH"/>
    <x v="7"/>
    <x v="2"/>
    <n v="19458000"/>
    <n v="19458000"/>
    <n v="68"/>
    <n v="1323144000"/>
  </r>
  <r>
    <s v="48H-00097"/>
    <d v="2022-03-13T00:00:00"/>
    <s v="0004460"/>
    <x v="6"/>
    <x v="6"/>
    <s v="CTVTTV"/>
    <x v="8"/>
    <x v="20"/>
    <n v="15365000"/>
    <n v="15365000"/>
    <n v="55"/>
    <n v="845075000"/>
  </r>
  <r>
    <s v="48H-00097"/>
    <d v="2022-03-13T00:00:00"/>
    <s v="0004460"/>
    <x v="6"/>
    <x v="6"/>
    <s v="CTVTTV"/>
    <x v="8"/>
    <x v="35"/>
    <n v="18530000"/>
    <n v="18530000"/>
    <n v="5"/>
    <n v="92650000"/>
  </r>
  <r>
    <s v="78H-00300"/>
    <d v="2022-03-13T00:00:00"/>
    <s v="0004429"/>
    <x v="11"/>
    <x v="11"/>
    <s v="CTBTN"/>
    <x v="33"/>
    <x v="2"/>
    <n v="19458000"/>
    <n v="19458000"/>
    <n v="20"/>
    <n v="389160000"/>
  </r>
  <r>
    <s v="78H-00300"/>
    <d v="2022-03-13T00:00:00"/>
    <s v="0004429"/>
    <x v="11"/>
    <x v="11"/>
    <s v="CTBTN"/>
    <x v="33"/>
    <x v="23"/>
    <n v="14168000"/>
    <n v="14168000"/>
    <n v="50"/>
    <n v="708400000"/>
  </r>
  <r>
    <s v="78H-00300"/>
    <d v="2022-03-13T00:00:00"/>
    <s v="0004429"/>
    <x v="11"/>
    <x v="11"/>
    <s v="CTBTN"/>
    <x v="33"/>
    <x v="13"/>
    <n v="16242000"/>
    <n v="16242000"/>
    <n v="15"/>
    <n v="243630000"/>
  </r>
  <r>
    <s v="70C-16108"/>
    <d v="2022-03-13T00:00:00"/>
    <s v="0004427"/>
    <x v="9"/>
    <x v="9"/>
    <s v="CTHDU"/>
    <x v="11"/>
    <x v="5"/>
    <n v="15810000"/>
    <n v="15810000"/>
    <n v="22"/>
    <n v="347820000"/>
  </r>
  <r>
    <s v="70C-11176"/>
    <d v="2022-03-13T00:00:00"/>
    <s v="0004424"/>
    <x v="1"/>
    <x v="1"/>
    <s v="LHY"/>
    <x v="73"/>
    <x v="5"/>
    <n v="15810000"/>
    <n v="15810000"/>
    <n v="16"/>
    <n v="252960000"/>
  </r>
  <r>
    <s v="51C-75530"/>
    <d v="2022-03-13T00:00:00"/>
    <s v="0004448"/>
    <x v="16"/>
    <x v="16"/>
    <s v="VMH"/>
    <x v="20"/>
    <x v="1"/>
    <n v="19565000"/>
    <n v="19565000"/>
    <n v="17"/>
    <n v="332605000"/>
  </r>
  <r>
    <s v="51C-75530"/>
    <d v="2022-03-13T00:00:00"/>
    <s v="0004448"/>
    <x v="16"/>
    <x v="16"/>
    <s v="VMH"/>
    <x v="20"/>
    <x v="12"/>
    <n v="16206000"/>
    <n v="16206000"/>
    <n v="30"/>
    <n v="486180000"/>
  </r>
  <r>
    <s v="51C-75530"/>
    <d v="2022-03-13T00:00:00"/>
    <s v="0004448"/>
    <x v="16"/>
    <x v="16"/>
    <s v="VMH"/>
    <x v="20"/>
    <x v="13"/>
    <n v="16242000"/>
    <n v="16242000"/>
    <n v="8"/>
    <n v="129936000"/>
  </r>
  <r>
    <s v="51C-75530"/>
    <d v="2022-03-13T00:00:00"/>
    <s v="0004448"/>
    <x v="16"/>
    <x v="16"/>
    <s v="VMH"/>
    <x v="20"/>
    <x v="4"/>
    <n v="15976000"/>
    <n v="15976000"/>
    <n v="5"/>
    <n v="79880000"/>
  </r>
  <r>
    <s v="51C-75530"/>
    <d v="2022-03-13T00:00:00"/>
    <s v="0004448"/>
    <x v="16"/>
    <x v="16"/>
    <s v="VMH"/>
    <x v="20"/>
    <x v="5"/>
    <n v="15810000"/>
    <n v="15810000"/>
    <n v="4"/>
    <n v="63240000"/>
  </r>
  <r>
    <s v="51C-75530"/>
    <d v="2022-03-13T00:00:00"/>
    <s v="0004448"/>
    <x v="16"/>
    <x v="16"/>
    <s v="VMH"/>
    <x v="20"/>
    <x v="7"/>
    <n v="15918000"/>
    <n v="15918000"/>
    <n v="3"/>
    <n v="47754000"/>
  </r>
  <r>
    <s v="51C-75530"/>
    <d v="2022-03-13T00:00:00"/>
    <s v="0004448"/>
    <x v="16"/>
    <x v="16"/>
    <s v="VMH"/>
    <x v="20"/>
    <x v="15"/>
    <n v="15214000"/>
    <n v="15214000"/>
    <n v="8"/>
    <n v="121712000"/>
  </r>
  <r>
    <s v="70H-00553"/>
    <d v="2022-03-13T00:00:00"/>
    <s v="0004446"/>
    <x v="1"/>
    <x v="1"/>
    <s v="LHY"/>
    <x v="73"/>
    <x v="5"/>
    <n v="15810000"/>
    <n v="15810000"/>
    <n v="45"/>
    <n v="711450000"/>
  </r>
  <r>
    <s v="63K-2941"/>
    <d v="2022-03-13T00:00:00"/>
    <s v="0004435"/>
    <x v="3"/>
    <x v="3"/>
    <s v="CTHN"/>
    <x v="4"/>
    <x v="1"/>
    <n v="19565000"/>
    <n v="19565000"/>
    <n v="17"/>
    <n v="332605000"/>
  </r>
  <r>
    <s v="51C-63774"/>
    <d v="2022-03-13T00:00:00"/>
    <s v="0004456"/>
    <x v="1"/>
    <x v="1"/>
    <s v="PTB"/>
    <x v="42"/>
    <x v="1"/>
    <n v="19565000"/>
    <n v="19565000"/>
    <n v="16.5"/>
    <n v="322822500"/>
  </r>
  <r>
    <s v="62C-04304"/>
    <d v="2022-03-13T00:00:00"/>
    <s v="0004453"/>
    <x v="3"/>
    <x v="3"/>
    <s v="CTHN"/>
    <x v="4"/>
    <x v="1"/>
    <n v="19565000"/>
    <n v="19565000"/>
    <n v="20"/>
    <n v="391300000"/>
  </r>
  <r>
    <s v="81H-00225"/>
    <d v="2022-03-14T00:00:00"/>
    <s v="0004473"/>
    <x v="20"/>
    <x v="20"/>
    <s v="CTKH"/>
    <x v="27"/>
    <x v="54"/>
    <n v="15657000"/>
    <n v="15657000"/>
    <n v="50"/>
    <n v="782850000"/>
  </r>
  <r>
    <s v="81H-00225"/>
    <d v="2022-03-14T00:00:00"/>
    <s v="0004473"/>
    <x v="20"/>
    <x v="20"/>
    <s v="CTKH"/>
    <x v="27"/>
    <x v="24"/>
    <n v="18804000"/>
    <n v="18804000"/>
    <n v="2"/>
    <n v="37608000"/>
  </r>
  <r>
    <s v="48C-02334"/>
    <d v="2022-03-14T00:00:00"/>
    <s v="0004471"/>
    <x v="18"/>
    <x v="18"/>
    <s v="CTCNG"/>
    <x v="38"/>
    <x v="35"/>
    <n v="18530000"/>
    <n v="18530000"/>
    <n v="40"/>
    <n v="741200000"/>
  </r>
  <r>
    <s v=""/>
    <d v="2022-03-14T00:00:00"/>
    <s v="0004462"/>
    <x v="9"/>
    <x v="9"/>
    <s v="CTBDMK"/>
    <x v="44"/>
    <x v="66"/>
    <n v="18450000"/>
    <n v="18450000"/>
    <n v="160"/>
    <n v="2952000000"/>
  </r>
  <r>
    <s v="51C-68098"/>
    <d v="2022-03-14T00:00:00"/>
    <s v="0004504"/>
    <x v="9"/>
    <x v="9"/>
    <s v="CTBDMK"/>
    <x v="44"/>
    <x v="41"/>
    <n v="13200000"/>
    <n v="13200000"/>
    <n v="34"/>
    <n v="448800000"/>
  </r>
  <r>
    <s v="47C-15026"/>
    <d v="2022-03-14T00:00:00"/>
    <s v="0004476"/>
    <x v="18"/>
    <x v="18"/>
    <s v="CTTCH"/>
    <x v="23"/>
    <x v="20"/>
    <n v="15365000"/>
    <n v="15365000"/>
    <n v="30"/>
    <n v="460950000"/>
  </r>
  <r>
    <s v="47C-15026"/>
    <d v="2022-03-14T00:00:00"/>
    <s v="0004476"/>
    <x v="18"/>
    <x v="18"/>
    <s v="CTTCH"/>
    <x v="23"/>
    <x v="35"/>
    <n v="18530000"/>
    <n v="18530000"/>
    <n v="15"/>
    <n v="277950000"/>
  </r>
  <r>
    <s v="47C-15026"/>
    <d v="2022-03-14T00:00:00"/>
    <s v="0004476"/>
    <x v="18"/>
    <x v="18"/>
    <s v="CTTCH"/>
    <x v="23"/>
    <x v="28"/>
    <n v="15465000"/>
    <n v="15465000"/>
    <n v="10"/>
    <n v="154650000"/>
  </r>
  <r>
    <s v="48C-02204"/>
    <d v="2022-03-14T00:00:00"/>
    <s v="0004501"/>
    <x v="14"/>
    <x v="14"/>
    <s v="CTTMA"/>
    <x v="18"/>
    <x v="35"/>
    <n v="18530000"/>
    <n v="18530000"/>
    <n v="50"/>
    <n v="926500000"/>
  </r>
  <r>
    <s v="78H-00690"/>
    <d v="2022-03-14T00:00:00"/>
    <s v="0004497"/>
    <x v="5"/>
    <x v="5"/>
    <s v="CTTTR"/>
    <x v="16"/>
    <x v="18"/>
    <n v="12360000"/>
    <n v="12360000"/>
    <n v="85"/>
    <n v="1050600000"/>
  </r>
  <r>
    <s v="47C-21246"/>
    <d v="2022-03-14T00:00:00"/>
    <s v="0004494"/>
    <x v="18"/>
    <x v="18"/>
    <s v="CTTCH"/>
    <x v="23"/>
    <x v="13"/>
    <n v="16242000"/>
    <n v="16242000"/>
    <n v="15"/>
    <n v="243630000"/>
  </r>
  <r>
    <s v="47C-21246"/>
    <d v="2022-03-14T00:00:00"/>
    <s v="0004494"/>
    <x v="18"/>
    <x v="18"/>
    <s v="CTTCH"/>
    <x v="23"/>
    <x v="20"/>
    <n v="15365000"/>
    <n v="15365000"/>
    <n v="10"/>
    <n v="153650000"/>
  </r>
  <r>
    <s v="47C-21246"/>
    <d v="2022-03-14T00:00:00"/>
    <s v="0004494"/>
    <x v="18"/>
    <x v="18"/>
    <s v="CTTCH"/>
    <x v="23"/>
    <x v="23"/>
    <n v="14168000"/>
    <n v="14168000"/>
    <n v="7"/>
    <n v="99176000"/>
  </r>
  <r>
    <s v="47C-21246"/>
    <d v="2022-03-14T00:00:00"/>
    <s v="0004493"/>
    <x v="18"/>
    <x v="18"/>
    <s v="CTTCH"/>
    <x v="23"/>
    <x v="18"/>
    <n v="12360000"/>
    <n v="12360000"/>
    <n v="10"/>
    <n v="123600000"/>
  </r>
  <r>
    <s v="47C-20532"/>
    <d v="2022-03-14T00:00:00"/>
    <s v="0004492"/>
    <x v="18"/>
    <x v="18"/>
    <s v="CTTCH"/>
    <x v="23"/>
    <x v="18"/>
    <n v="12360000"/>
    <n v="12360000"/>
    <n v="10"/>
    <n v="123600000"/>
  </r>
  <r>
    <s v="47C-20532"/>
    <d v="2022-03-14T00:00:00"/>
    <s v="0004491"/>
    <x v="18"/>
    <x v="18"/>
    <s v="CTTCH"/>
    <x v="23"/>
    <x v="20"/>
    <n v="15365000"/>
    <n v="15365000"/>
    <n v="20"/>
    <n v="307300000"/>
  </r>
  <r>
    <s v="47C-20532"/>
    <d v="2022-03-14T00:00:00"/>
    <s v="0004491"/>
    <x v="18"/>
    <x v="18"/>
    <s v="CTTCH"/>
    <x v="23"/>
    <x v="42"/>
    <n v="15532000"/>
    <n v="15532000"/>
    <n v="12"/>
    <n v="186384000"/>
  </r>
  <r>
    <s v="AG-12303"/>
    <d v="2022-03-14T00:00:00"/>
    <s v="0004487"/>
    <x v="13"/>
    <x v="13"/>
    <s v="CTHTHANH"/>
    <x v="50"/>
    <x v="1"/>
    <n v="19565000"/>
    <n v="19565000"/>
    <n v="280"/>
    <n v="5478200000"/>
  </r>
  <r>
    <s v="AG-12303"/>
    <d v="2022-03-14T00:00:00"/>
    <s v="0004487"/>
    <x v="13"/>
    <x v="13"/>
    <s v="CTHTHANH"/>
    <x v="50"/>
    <x v="3"/>
    <n v="17078000"/>
    <n v="17078000"/>
    <n v="20"/>
    <n v="341560000"/>
  </r>
  <r>
    <s v="AG-12303"/>
    <d v="2022-03-14T00:00:00"/>
    <s v="0004487"/>
    <x v="13"/>
    <x v="13"/>
    <s v="CTHTHANH"/>
    <x v="50"/>
    <x v="4"/>
    <n v="15976000"/>
    <n v="15976000"/>
    <n v="20"/>
    <n v="319520000"/>
  </r>
  <r>
    <s v="AG-12303"/>
    <d v="2022-03-14T00:00:00"/>
    <s v="0004487"/>
    <x v="13"/>
    <x v="13"/>
    <s v="CTHTHANH"/>
    <x v="50"/>
    <x v="12"/>
    <n v="16206000"/>
    <n v="16206000"/>
    <n v="65"/>
    <n v="1053390000"/>
  </r>
  <r>
    <s v="AG-12303"/>
    <d v="2022-03-14T00:00:00"/>
    <s v="0004487"/>
    <x v="13"/>
    <x v="13"/>
    <s v="CTHTHANH"/>
    <x v="50"/>
    <x v="13"/>
    <n v="16242000"/>
    <n v="16242000"/>
    <n v="65"/>
    <n v="1055730000"/>
  </r>
  <r>
    <s v="AG-12303"/>
    <d v="2022-03-14T00:00:00"/>
    <s v="0004487"/>
    <x v="13"/>
    <x v="13"/>
    <s v="CTHTHANH"/>
    <x v="50"/>
    <x v="15"/>
    <n v="15214000"/>
    <n v="15214000"/>
    <n v="30"/>
    <n v="456420000"/>
  </r>
  <r>
    <s v="60C-34275"/>
    <d v="2022-03-14T00:00:00"/>
    <s v="0004461"/>
    <x v="6"/>
    <x v="6"/>
    <s v="CTVTTV"/>
    <x v="8"/>
    <x v="15"/>
    <n v="15214000"/>
    <n v="15214000"/>
    <n v="30"/>
    <n v="456420000"/>
  </r>
  <r>
    <s v="48C-03629"/>
    <d v="2022-03-14T00:00:00"/>
    <s v="0004477"/>
    <x v="5"/>
    <x v="5"/>
    <s v="CTHNH"/>
    <x v="7"/>
    <x v="15"/>
    <n v="15214000"/>
    <n v="15214000"/>
    <n v="34"/>
    <n v="517276000"/>
  </r>
  <r>
    <s v="79C-09022"/>
    <d v="2022-03-14T00:00:00"/>
    <s v="0004475"/>
    <x v="5"/>
    <x v="5"/>
    <s v="CTHNH"/>
    <x v="7"/>
    <x v="1"/>
    <n v="19565000"/>
    <n v="19565000"/>
    <n v="50"/>
    <n v="978250000"/>
  </r>
  <r>
    <s v="78C-04738"/>
    <d v="2022-03-14T00:00:00"/>
    <s v="0004469"/>
    <x v="5"/>
    <x v="5"/>
    <s v="CTHNH"/>
    <x v="7"/>
    <x v="2"/>
    <n v="19458000"/>
    <n v="19458000"/>
    <n v="35"/>
    <n v="681030000"/>
  </r>
  <r>
    <s v="78C-04738"/>
    <d v="2022-03-14T00:00:00"/>
    <s v="0004469"/>
    <x v="5"/>
    <x v="5"/>
    <s v="CTHNH"/>
    <x v="7"/>
    <x v="1"/>
    <n v="19565000"/>
    <n v="19565000"/>
    <n v="40"/>
    <n v="782600000"/>
  </r>
  <r>
    <s v="81H-00749"/>
    <d v="2022-03-14T00:00:00"/>
    <s v="0004464"/>
    <x v="6"/>
    <x v="6"/>
    <s v="CTVTTV"/>
    <x v="8"/>
    <x v="28"/>
    <n v="15465000"/>
    <n v="15465000"/>
    <n v="40"/>
    <n v="618600000"/>
  </r>
  <r>
    <s v="81H-00749"/>
    <d v="2022-03-14T00:00:00"/>
    <s v="0004464"/>
    <x v="6"/>
    <x v="6"/>
    <s v="CTVTTV"/>
    <x v="8"/>
    <x v="35"/>
    <n v="18530000"/>
    <n v="18530000"/>
    <n v="10"/>
    <n v="185300000"/>
  </r>
  <r>
    <s v="81C-15483"/>
    <d v="2022-03-14T00:00:00"/>
    <s v="0004486"/>
    <x v="5"/>
    <x v="5"/>
    <s v="CTHNH"/>
    <x v="7"/>
    <x v="1"/>
    <n v="19565000"/>
    <n v="19565000"/>
    <n v="15"/>
    <n v="293475000"/>
  </r>
  <r>
    <s v="81C-15483"/>
    <d v="2022-03-14T00:00:00"/>
    <s v="0004486"/>
    <x v="5"/>
    <x v="5"/>
    <s v="CTHNH"/>
    <x v="7"/>
    <x v="16"/>
    <n v="15260000"/>
    <n v="15260000"/>
    <n v="32"/>
    <n v="488320000"/>
  </r>
  <r>
    <s v="81C-15483"/>
    <d v="2022-03-14T00:00:00"/>
    <s v="0004485"/>
    <x v="5"/>
    <x v="5"/>
    <s v="CTHNH"/>
    <x v="7"/>
    <x v="18"/>
    <n v="12360000"/>
    <n v="12360000"/>
    <n v="20"/>
    <n v="247200000"/>
  </r>
  <r>
    <s v="78H-00126"/>
    <d v="2022-03-14T00:00:00"/>
    <s v="0004484"/>
    <x v="5"/>
    <x v="5"/>
    <s v="CTHNH"/>
    <x v="7"/>
    <x v="2"/>
    <n v="19458000"/>
    <n v="19458000"/>
    <n v="80"/>
    <n v="1556640000"/>
  </r>
  <r>
    <s v="70C-15755"/>
    <d v="2022-03-14T00:00:00"/>
    <s v="0004482"/>
    <x v="6"/>
    <x v="6"/>
    <s v="CTVTTV"/>
    <x v="8"/>
    <x v="3"/>
    <n v="17078000"/>
    <n v="17078000"/>
    <n v="4"/>
    <n v="68312000"/>
  </r>
  <r>
    <s v="70C-15755"/>
    <d v="2022-03-14T00:00:00"/>
    <s v="0004482"/>
    <x v="6"/>
    <x v="6"/>
    <s v="CTVTTV"/>
    <x v="8"/>
    <x v="4"/>
    <n v="15976000"/>
    <n v="15976000"/>
    <n v="8"/>
    <n v="127808000"/>
  </r>
  <r>
    <s v="70C-15755"/>
    <d v="2022-03-14T00:00:00"/>
    <s v="0004482"/>
    <x v="6"/>
    <x v="6"/>
    <s v="CTVTTV"/>
    <x v="8"/>
    <x v="5"/>
    <n v="15810000"/>
    <n v="15810000"/>
    <n v="4"/>
    <n v="63240000"/>
  </r>
  <r>
    <s v="70C-15755"/>
    <d v="2022-03-14T00:00:00"/>
    <s v="0004482"/>
    <x v="6"/>
    <x v="6"/>
    <s v="CTVTTV"/>
    <x v="8"/>
    <x v="7"/>
    <n v="15918000"/>
    <n v="15918000"/>
    <n v="8"/>
    <n v="127344000"/>
  </r>
  <r>
    <s v="70C-15755"/>
    <d v="2022-03-14T00:00:00"/>
    <s v="0004482"/>
    <x v="6"/>
    <x v="6"/>
    <s v="CTVTTV"/>
    <x v="8"/>
    <x v="1"/>
    <n v="19565000"/>
    <n v="19565000"/>
    <n v="8"/>
    <n v="156520000"/>
  </r>
  <r>
    <s v="70C-15755"/>
    <d v="2022-03-14T00:00:00"/>
    <s v="0004482"/>
    <x v="6"/>
    <x v="6"/>
    <s v="CTVTTV"/>
    <x v="8"/>
    <x v="25"/>
    <n v="17548000"/>
    <n v="17548000"/>
    <n v="4"/>
    <n v="70192000"/>
  </r>
  <r>
    <s v="79C-03409"/>
    <d v="2022-03-14T00:00:00"/>
    <s v="0004463"/>
    <x v="16"/>
    <x v="16"/>
    <s v="VMH"/>
    <x v="20"/>
    <x v="1"/>
    <n v="19565000"/>
    <n v="19565000"/>
    <n v="12"/>
    <n v="234780000"/>
  </r>
  <r>
    <s v="79C-03409"/>
    <d v="2022-03-14T00:00:00"/>
    <s v="0004463"/>
    <x v="16"/>
    <x v="16"/>
    <s v="VMH"/>
    <x v="20"/>
    <x v="13"/>
    <n v="16242000"/>
    <n v="16242000"/>
    <n v="8"/>
    <n v="129936000"/>
  </r>
  <r>
    <s v="62C-03328"/>
    <d v="2022-03-14T00:00:00"/>
    <s v="0004474"/>
    <x v="3"/>
    <x v="3"/>
    <s v="CTHN"/>
    <x v="4"/>
    <x v="24"/>
    <n v="18804000"/>
    <n v="18804000"/>
    <n v="20"/>
    <n v="376080000"/>
  </r>
  <r>
    <s v="62C-05375"/>
    <d v="2022-03-14T00:00:00"/>
    <s v="0004470"/>
    <x v="3"/>
    <x v="3"/>
    <s v="CTHN"/>
    <x v="4"/>
    <x v="1"/>
    <n v="19565000"/>
    <n v="19565000"/>
    <n v="17"/>
    <n v="332605000"/>
  </r>
  <r>
    <s v="78C-05903"/>
    <d v="2022-03-14T00:00:00"/>
    <s v="0004468"/>
    <x v="11"/>
    <x v="11"/>
    <s v="CTBTN"/>
    <x v="33"/>
    <x v="2"/>
    <n v="19458000"/>
    <n v="19458000"/>
    <n v="40"/>
    <n v="778320000"/>
  </r>
  <r>
    <s v="78C-05903"/>
    <d v="2022-03-14T00:00:00"/>
    <s v="0004468"/>
    <x v="11"/>
    <x v="11"/>
    <s v="CTBTN"/>
    <x v="33"/>
    <x v="16"/>
    <n v="15260000"/>
    <n v="15260000"/>
    <n v="40"/>
    <n v="610400000"/>
  </r>
  <r>
    <s v="47C-09405"/>
    <d v="2022-03-14T00:00:00"/>
    <s v="0004503"/>
    <x v="18"/>
    <x v="18"/>
    <s v="CTHCH"/>
    <x v="45"/>
    <x v="20"/>
    <n v="15365000"/>
    <n v="15365000"/>
    <n v="70"/>
    <n v="1075550000"/>
  </r>
  <r>
    <s v="62C-04152"/>
    <d v="2022-03-14T00:00:00"/>
    <s v="0004495"/>
    <x v="3"/>
    <x v="3"/>
    <s v="CTHN"/>
    <x v="4"/>
    <x v="2"/>
    <n v="19458000"/>
    <n v="19458000"/>
    <n v="17"/>
    <n v="330786000"/>
  </r>
  <r>
    <s v="HGI-5508"/>
    <d v="2022-03-14T00:00:00"/>
    <s v="0004472"/>
    <x v="13"/>
    <x v="13"/>
    <s v="DNKH"/>
    <x v="15"/>
    <x v="8"/>
    <n v="20768000"/>
    <n v="20768000"/>
    <n v="30"/>
    <n v="623040000"/>
  </r>
  <r>
    <s v="60Y3-9413"/>
    <d v="2022-03-14T00:00:00"/>
    <s v="0004478"/>
    <x v="12"/>
    <x v="12"/>
    <s v="KHNL"/>
    <x v="74"/>
    <x v="38"/>
    <n v="16524000"/>
    <n v="16524000"/>
    <n v="0.5"/>
    <n v="8262000"/>
  </r>
  <r>
    <s v="60Y3-9413"/>
    <d v="2022-03-14T00:00:00"/>
    <s v="0004478"/>
    <x v="12"/>
    <x v="12"/>
    <s v="KHNL"/>
    <x v="74"/>
    <x v="56"/>
    <n v="17136000"/>
    <n v="17136000"/>
    <n v="0.5"/>
    <n v="8568000"/>
  </r>
  <r>
    <s v="60Y3-9413"/>
    <d v="2022-03-14T00:00:00"/>
    <s v="0004478"/>
    <x v="12"/>
    <x v="12"/>
    <s v="KHNL"/>
    <x v="74"/>
    <x v="37"/>
    <n v="18666000"/>
    <n v="18666000"/>
    <n v="0.2"/>
    <n v="3733200"/>
  </r>
  <r>
    <s v="ST-06323"/>
    <d v="2022-03-14T00:00:00"/>
    <s v="0004489"/>
    <x v="13"/>
    <x v="13"/>
    <s v="DNKH"/>
    <x v="15"/>
    <x v="1"/>
    <n v="19565000"/>
    <n v="19565000"/>
    <n v="50"/>
    <n v="978250000"/>
  </r>
  <r>
    <s v="DT-26029"/>
    <d v="2022-03-14T00:00:00"/>
    <s v="0004488"/>
    <x v="1"/>
    <x v="1"/>
    <s v="NP"/>
    <x v="54"/>
    <x v="1"/>
    <n v="19565000"/>
    <n v="19565000"/>
    <n v="550"/>
    <n v="10760750000"/>
  </r>
  <r>
    <s v="62C-07058"/>
    <d v="2022-03-14T00:00:00"/>
    <s v="0004509"/>
    <x v="3"/>
    <x v="3"/>
    <s v="CTHN"/>
    <x v="4"/>
    <x v="1"/>
    <n v="19565000"/>
    <n v="19565000"/>
    <n v="7"/>
    <n v="136955000"/>
  </r>
  <r>
    <s v="62H-01534"/>
    <d v="2022-03-14T00:00:00"/>
    <s v="0004508"/>
    <x v="3"/>
    <x v="3"/>
    <s v="CTHN"/>
    <x v="4"/>
    <x v="1"/>
    <n v="19565000"/>
    <n v="19565000"/>
    <n v="7"/>
    <n v="136955000"/>
  </r>
  <r>
    <s v="62C-03456"/>
    <d v="2022-03-14T00:00:00"/>
    <s v="0004507"/>
    <x v="3"/>
    <x v="3"/>
    <s v="CTHN"/>
    <x v="4"/>
    <x v="25"/>
    <n v="17548000"/>
    <n v="17548000"/>
    <n v="12"/>
    <n v="210576000"/>
  </r>
  <r>
    <s v="62C-03456"/>
    <d v="2022-03-14T00:00:00"/>
    <s v="0004507"/>
    <x v="3"/>
    <x v="3"/>
    <s v="CTHN"/>
    <x v="4"/>
    <x v="26"/>
    <n v="16235000"/>
    <n v="16235000"/>
    <n v="5"/>
    <n v="81175000"/>
  </r>
  <r>
    <s v="48C-02334"/>
    <d v="2022-03-14T00:00:00"/>
    <s v="0004471"/>
    <x v="18"/>
    <x v="18"/>
    <s v="CTCNG"/>
    <x v="38"/>
    <x v="28"/>
    <n v="15465000"/>
    <n v="15465000"/>
    <n v="10"/>
    <n v="154650000"/>
  </r>
  <r>
    <s v="48C-02334"/>
    <d v="2022-03-14T00:00:00"/>
    <s v="0004471"/>
    <x v="18"/>
    <x v="18"/>
    <s v="CTCNG"/>
    <x v="38"/>
    <x v="32"/>
    <n v="16080000"/>
    <n v="16080000"/>
    <n v="10"/>
    <n v="160800000"/>
  </r>
  <r>
    <s v="29H-78188"/>
    <d v="2022-03-14T00:00:00"/>
    <s v="0004467"/>
    <x v="0"/>
    <x v="0"/>
    <s v="CTKN"/>
    <x v="0"/>
    <x v="18"/>
    <n v="12360000"/>
    <n v="12360000"/>
    <n v="5"/>
    <n v="61800000"/>
  </r>
  <r>
    <s v="29H-78188"/>
    <d v="2022-03-14T00:00:00"/>
    <s v="0004466"/>
    <x v="0"/>
    <x v="0"/>
    <s v="CTKN"/>
    <x v="0"/>
    <x v="35"/>
    <n v="18530000"/>
    <n v="18530000"/>
    <n v="25"/>
    <n v="463250000"/>
  </r>
  <r>
    <s v="29H-78188"/>
    <d v="2022-03-14T00:00:00"/>
    <s v="0004466"/>
    <x v="0"/>
    <x v="0"/>
    <s v="CTKN"/>
    <x v="0"/>
    <x v="22"/>
    <n v="15260000"/>
    <n v="15260000"/>
    <n v="7"/>
    <n v="106820000"/>
  </r>
  <r>
    <s v="29H-78188"/>
    <d v="2022-03-14T00:00:00"/>
    <s v="0004466"/>
    <x v="0"/>
    <x v="0"/>
    <s v="CTKN"/>
    <x v="0"/>
    <x v="20"/>
    <n v="15365000"/>
    <n v="15365000"/>
    <n v="7"/>
    <n v="107555000"/>
  </r>
  <r>
    <s v="29H-78188"/>
    <d v="2022-03-14T00:00:00"/>
    <s v="0004466"/>
    <x v="0"/>
    <x v="0"/>
    <s v="CTKN"/>
    <x v="0"/>
    <x v="67"/>
    <n v="15463000"/>
    <n v="15463000"/>
    <n v="11"/>
    <n v="170093000"/>
  </r>
  <r>
    <s v="61H-04296"/>
    <d v="2022-03-14T00:00:00"/>
    <s v="0004465"/>
    <x v="18"/>
    <x v="18"/>
    <s v="CTCNG"/>
    <x v="38"/>
    <x v="35"/>
    <n v="18530000"/>
    <n v="18530000"/>
    <n v="10"/>
    <n v="185300000"/>
  </r>
  <r>
    <s v="61H-04296"/>
    <d v="2022-03-14T00:00:00"/>
    <s v="0004465"/>
    <x v="18"/>
    <x v="18"/>
    <s v="CTCNG"/>
    <x v="38"/>
    <x v="20"/>
    <n v="15365000"/>
    <n v="15365000"/>
    <n v="40"/>
    <n v="614600000"/>
  </r>
  <r>
    <s v="51C-73729"/>
    <d v="2022-03-14T00:00:00"/>
    <s v="0004483"/>
    <x v="0"/>
    <x v="0"/>
    <s v="CTKN"/>
    <x v="0"/>
    <x v="35"/>
    <n v="18530000"/>
    <n v="18530000"/>
    <n v="50"/>
    <n v="926500000"/>
  </r>
  <r>
    <s v="51C-73729"/>
    <d v="2022-03-14T00:00:00"/>
    <s v="0004483"/>
    <x v="0"/>
    <x v="0"/>
    <s v="CTKN"/>
    <x v="0"/>
    <x v="20"/>
    <n v="15365000"/>
    <n v="15365000"/>
    <n v="15"/>
    <n v="230475000"/>
  </r>
  <r>
    <s v="50H-01526"/>
    <d v="2022-03-14T00:00:00"/>
    <s v="0004502"/>
    <x v="0"/>
    <x v="0"/>
    <s v="CTKN"/>
    <x v="0"/>
    <x v="4"/>
    <n v="15976000"/>
    <n v="15976000"/>
    <n v="15"/>
    <n v="239640000"/>
  </r>
  <r>
    <s v="50H-01526"/>
    <d v="2022-03-14T00:00:00"/>
    <s v="0004502"/>
    <x v="0"/>
    <x v="0"/>
    <s v="CTKN"/>
    <x v="0"/>
    <x v="54"/>
    <n v="15657000"/>
    <n v="15657000"/>
    <n v="30"/>
    <n v="469710000"/>
  </r>
  <r>
    <s v="50H-01526"/>
    <d v="2022-03-14T00:00:00"/>
    <s v="0004502"/>
    <x v="0"/>
    <x v="0"/>
    <s v="CTKN"/>
    <x v="0"/>
    <x v="20"/>
    <n v="15365000"/>
    <n v="15365000"/>
    <n v="30"/>
    <n v="460950000"/>
  </r>
  <r>
    <s v="47C-17949"/>
    <d v="2022-03-14T00:00:00"/>
    <s v="0004500"/>
    <x v="0"/>
    <x v="0"/>
    <s v="CTKN"/>
    <x v="0"/>
    <x v="54"/>
    <n v="15657000"/>
    <n v="15657000"/>
    <n v="5"/>
    <n v="78285000"/>
  </r>
  <r>
    <s v="47C-17949"/>
    <d v="2022-03-14T00:00:00"/>
    <s v="0004500"/>
    <x v="0"/>
    <x v="0"/>
    <s v="CTKN"/>
    <x v="0"/>
    <x v="15"/>
    <n v="15214000"/>
    <n v="15214000"/>
    <n v="15"/>
    <n v="228210000"/>
  </r>
  <r>
    <s v="47C-17949"/>
    <d v="2022-03-14T00:00:00"/>
    <s v="0004499"/>
    <x v="0"/>
    <x v="0"/>
    <s v="CTKN"/>
    <x v="0"/>
    <x v="18"/>
    <n v="12360000"/>
    <n v="12360000"/>
    <n v="55"/>
    <n v="679800000"/>
  </r>
  <r>
    <s v="47C-21633"/>
    <d v="2022-03-14T00:00:00"/>
    <s v="0004498"/>
    <x v="18"/>
    <x v="18"/>
    <s v="CTCNG"/>
    <x v="38"/>
    <x v="35"/>
    <n v="18530000"/>
    <n v="18530000"/>
    <n v="30"/>
    <n v="555900000"/>
  </r>
  <r>
    <s v="47C-21633"/>
    <d v="2022-03-14T00:00:00"/>
    <s v="0004498"/>
    <x v="18"/>
    <x v="18"/>
    <s v="CTCNG"/>
    <x v="38"/>
    <x v="20"/>
    <n v="15365000"/>
    <n v="15365000"/>
    <n v="12"/>
    <n v="184380000"/>
  </r>
  <r>
    <s v="93C-09039"/>
    <d v="2022-03-14T00:00:00"/>
    <s v="0004496"/>
    <x v="0"/>
    <x v="0"/>
    <s v="CTKN"/>
    <x v="0"/>
    <x v="67"/>
    <n v="15463000"/>
    <n v="15463000"/>
    <n v="30"/>
    <n v="463890000"/>
  </r>
  <r>
    <s v="93C-09039"/>
    <d v="2022-03-14T00:00:00"/>
    <s v="0004496"/>
    <x v="0"/>
    <x v="0"/>
    <s v="CTKN"/>
    <x v="0"/>
    <x v="21"/>
    <n v="17057000"/>
    <n v="17057000"/>
    <n v="5"/>
    <n v="85285000"/>
  </r>
  <r>
    <s v="47C-15481"/>
    <d v="2022-03-14T00:00:00"/>
    <s v="0004490"/>
    <x v="0"/>
    <x v="0"/>
    <s v="CTKN"/>
    <x v="0"/>
    <x v="12"/>
    <n v="16206000"/>
    <n v="16206000"/>
    <n v="35"/>
    <n v="567210000"/>
  </r>
  <r>
    <s v="47C-15481"/>
    <d v="2022-03-14T00:00:00"/>
    <s v="0004490"/>
    <x v="0"/>
    <x v="0"/>
    <s v="CTKN"/>
    <x v="0"/>
    <x v="13"/>
    <n v="16242000"/>
    <n v="16242000"/>
    <n v="20"/>
    <n v="324840000"/>
  </r>
  <r>
    <s v="48H-00027"/>
    <d v="2022-03-14T00:00:00"/>
    <s v="0004512"/>
    <x v="0"/>
    <x v="0"/>
    <s v="CTKN"/>
    <x v="0"/>
    <x v="35"/>
    <n v="18530000"/>
    <n v="18530000"/>
    <n v="10"/>
    <n v="185300000"/>
  </r>
  <r>
    <s v="48H-00027"/>
    <d v="2022-03-14T00:00:00"/>
    <s v="0004512"/>
    <x v="0"/>
    <x v="0"/>
    <s v="CTKN"/>
    <x v="0"/>
    <x v="20"/>
    <n v="15365000"/>
    <n v="15365000"/>
    <n v="10"/>
    <n v="153650000"/>
  </r>
  <r>
    <s v="48H-00027"/>
    <d v="2022-03-14T00:00:00"/>
    <s v="0004512"/>
    <x v="0"/>
    <x v="0"/>
    <s v="CTKN"/>
    <x v="0"/>
    <x v="15"/>
    <n v="15214000"/>
    <n v="15214000"/>
    <n v="40"/>
    <n v="608560000"/>
  </r>
  <r>
    <s v="70C-15755"/>
    <d v="2022-03-14T00:00:00"/>
    <s v="0004482"/>
    <x v="6"/>
    <x v="6"/>
    <s v="CTVTTV"/>
    <x v="8"/>
    <x v="26"/>
    <n v="16235000"/>
    <n v="16235000"/>
    <n v="4"/>
    <n v="64940000"/>
  </r>
  <r>
    <s v="63K-1858"/>
    <d v="2022-03-14T00:00:00"/>
    <s v="0004481"/>
    <x v="8"/>
    <x v="8"/>
    <s v="PTT"/>
    <x v="10"/>
    <x v="1"/>
    <n v="19565000"/>
    <n v="19565000"/>
    <n v="20"/>
    <n v="391300000"/>
  </r>
  <r>
    <s v="63C-05136"/>
    <d v="2022-03-14T00:00:00"/>
    <s v="0004480"/>
    <x v="8"/>
    <x v="8"/>
    <s v="PTT"/>
    <x v="10"/>
    <x v="1"/>
    <n v="19565000"/>
    <n v="19565000"/>
    <n v="20"/>
    <n v="391300000"/>
  </r>
  <r>
    <s v="63K-3405"/>
    <d v="2022-03-14T00:00:00"/>
    <s v="0004479"/>
    <x v="8"/>
    <x v="8"/>
    <s v="PTT"/>
    <x v="10"/>
    <x v="1"/>
    <n v="19565000"/>
    <n v="19565000"/>
    <n v="20"/>
    <n v="391300000"/>
  </r>
  <r>
    <s v="DT-23720"/>
    <d v="2022-03-14T00:00:00"/>
    <s v="0004505"/>
    <x v="13"/>
    <x v="13"/>
    <s v="CTHPHAT"/>
    <x v="58"/>
    <x v="24"/>
    <n v="18804000"/>
    <n v="18804000"/>
    <n v="30"/>
    <n v="564120000"/>
  </r>
  <r>
    <s v="DT-23720"/>
    <d v="2022-03-14T00:00:00"/>
    <s v="0004505"/>
    <x v="13"/>
    <x v="13"/>
    <s v="CTHPHAT"/>
    <x v="58"/>
    <x v="1"/>
    <n v="19565000"/>
    <n v="19565000"/>
    <n v="100"/>
    <n v="1956500000"/>
  </r>
  <r>
    <s v="60C-33505"/>
    <d v="2022-03-14T00:00:00"/>
    <s v="0004510"/>
    <x v="6"/>
    <x v="6"/>
    <s v="CTVTTV"/>
    <x v="8"/>
    <x v="4"/>
    <n v="15976000"/>
    <n v="15976000"/>
    <n v="8.5"/>
    <n v="135796000"/>
  </r>
  <r>
    <s v="60C-13770"/>
    <d v="2022-03-14T00:00:00"/>
    <s v="0004506"/>
    <x v="6"/>
    <x v="6"/>
    <s v="CTVTUYET"/>
    <x v="22"/>
    <x v="7"/>
    <n v="15918000"/>
    <n v="15918000"/>
    <n v="19"/>
    <n v="302442000"/>
  </r>
  <r>
    <s v="66C-11194"/>
    <d v="2022-03-14T00:00:00"/>
    <s v="0004511"/>
    <x v="7"/>
    <x v="7"/>
    <s v="DNTDU"/>
    <x v="9"/>
    <x v="12"/>
    <n v="16206000"/>
    <n v="16206000"/>
    <n v="3"/>
    <n v="48618000"/>
  </r>
  <r>
    <s v="66C-11194"/>
    <d v="2022-03-14T00:00:00"/>
    <s v="0004511"/>
    <x v="7"/>
    <x v="7"/>
    <s v="DNTDU"/>
    <x v="9"/>
    <x v="13"/>
    <n v="16242000"/>
    <n v="16242000"/>
    <n v="3"/>
    <n v="48726000"/>
  </r>
  <r>
    <s v="66C-11194"/>
    <d v="2022-03-14T00:00:00"/>
    <s v="0004511"/>
    <x v="7"/>
    <x v="7"/>
    <s v="DNTDU"/>
    <x v="9"/>
    <x v="1"/>
    <n v="19565000"/>
    <n v="19565000"/>
    <n v="6"/>
    <n v="117390000"/>
  </r>
  <r>
    <s v=""/>
    <d v="2022-03-15T00:00:00"/>
    <s v="0004551"/>
    <x v="9"/>
    <x v="9"/>
    <s v="CTBDMK"/>
    <x v="44"/>
    <x v="69"/>
    <n v="17600000"/>
    <n v="17600000"/>
    <n v="200"/>
    <n v="3520000000"/>
  </r>
  <r>
    <s v="62C-15825"/>
    <d v="2022-03-15T00:00:00"/>
    <s v="0004567"/>
    <x v="3"/>
    <x v="3"/>
    <s v="CTANG"/>
    <x v="5"/>
    <x v="4"/>
    <n v="15976000"/>
    <n v="15976000"/>
    <n v="14"/>
    <n v="223664000"/>
  </r>
  <r>
    <s v="62C-07774"/>
    <d v="2022-03-15T00:00:00"/>
    <s v="0004568"/>
    <x v="3"/>
    <x v="3"/>
    <s v="CTANG"/>
    <x v="5"/>
    <x v="4"/>
    <n v="15976000"/>
    <n v="15976000"/>
    <n v="9"/>
    <n v="143784000"/>
  </r>
  <r>
    <s v="47C-15560"/>
    <d v="2022-03-15T00:00:00"/>
    <s v="0004548"/>
    <x v="18"/>
    <x v="18"/>
    <s v="CTTCH"/>
    <x v="23"/>
    <x v="28"/>
    <n v="15465000"/>
    <n v="15465000"/>
    <n v="7"/>
    <n v="108255000"/>
  </r>
  <r>
    <s v="47C-15560"/>
    <d v="2022-03-15T00:00:00"/>
    <s v="0004548"/>
    <x v="18"/>
    <x v="18"/>
    <s v="CTTCH"/>
    <x v="23"/>
    <x v="1"/>
    <n v="19565000"/>
    <n v="19565000"/>
    <n v="5"/>
    <n v="97825000"/>
  </r>
  <r>
    <s v="47C-15560"/>
    <d v="2022-03-15T00:00:00"/>
    <s v="0004547"/>
    <x v="18"/>
    <x v="18"/>
    <s v="CTTCH"/>
    <x v="23"/>
    <x v="18"/>
    <n v="12360000"/>
    <n v="12360000"/>
    <n v="30"/>
    <n v="370800000"/>
  </r>
  <r>
    <s v="47C-21665"/>
    <d v="2022-03-15T00:00:00"/>
    <s v="0004550"/>
    <x v="18"/>
    <x v="18"/>
    <s v="CTTCH"/>
    <x v="23"/>
    <x v="24"/>
    <n v="18804000"/>
    <n v="18804000"/>
    <n v="3"/>
    <n v="56412000"/>
  </r>
  <r>
    <s v="47C-21665"/>
    <d v="2022-03-15T00:00:00"/>
    <s v="0004550"/>
    <x v="18"/>
    <x v="18"/>
    <s v="CTTCH"/>
    <x v="23"/>
    <x v="54"/>
    <n v="15657000"/>
    <n v="15657000"/>
    <n v="10"/>
    <n v="156570000"/>
  </r>
  <r>
    <s v="47C-21665"/>
    <d v="2022-03-15T00:00:00"/>
    <s v="0004550"/>
    <x v="18"/>
    <x v="18"/>
    <s v="CTTCH"/>
    <x v="23"/>
    <x v="20"/>
    <n v="15365000"/>
    <n v="15365000"/>
    <n v="24"/>
    <n v="368760000"/>
  </r>
  <r>
    <s v="47C-21665"/>
    <d v="2022-03-15T00:00:00"/>
    <s v="0004550"/>
    <x v="18"/>
    <x v="18"/>
    <s v="CTTCH"/>
    <x v="23"/>
    <x v="15"/>
    <n v="15214000"/>
    <n v="15214000"/>
    <n v="5"/>
    <n v="76070000"/>
  </r>
  <r>
    <s v="63K-3260"/>
    <d v="2022-03-15T00:00:00"/>
    <s v="0004558"/>
    <x v="2"/>
    <x v="2"/>
    <s v="CTUN"/>
    <x v="2"/>
    <x v="3"/>
    <n v="17078000"/>
    <n v="17078000"/>
    <n v="9"/>
    <n v="153702000"/>
  </r>
  <r>
    <s v="63K-3260"/>
    <d v="2022-03-15T00:00:00"/>
    <s v="0004558"/>
    <x v="2"/>
    <x v="2"/>
    <s v="CTUN"/>
    <x v="2"/>
    <x v="4"/>
    <n v="15976000"/>
    <n v="15976000"/>
    <n v="8"/>
    <n v="127808000"/>
  </r>
  <r>
    <s v="70H-00112"/>
    <d v="2022-03-15T00:00:00"/>
    <s v="0004554"/>
    <x v="1"/>
    <x v="1"/>
    <s v="LHY"/>
    <x v="73"/>
    <x v="5"/>
    <n v="15810000"/>
    <n v="15810000"/>
    <n v="4"/>
    <n v="63240000"/>
  </r>
  <r>
    <s v="70H-00112"/>
    <d v="2022-03-15T00:00:00"/>
    <s v="0004554"/>
    <x v="1"/>
    <x v="1"/>
    <s v="LHY"/>
    <x v="73"/>
    <x v="7"/>
    <n v="15918000"/>
    <n v="15918000"/>
    <n v="30"/>
    <n v="477540000"/>
  </r>
  <r>
    <s v="70H-00112"/>
    <d v="2022-03-15T00:00:00"/>
    <s v="0004554"/>
    <x v="1"/>
    <x v="1"/>
    <s v="LHY"/>
    <x v="73"/>
    <x v="1"/>
    <n v="19565000"/>
    <n v="19565000"/>
    <n v="10"/>
    <n v="195650000"/>
  </r>
  <r>
    <s v="95H-00795"/>
    <d v="2022-03-15T00:00:00"/>
    <s v="0004553"/>
    <x v="12"/>
    <x v="12"/>
    <s v="KHNL"/>
    <x v="14"/>
    <x v="17"/>
    <n v="17046000"/>
    <n v="17046000"/>
    <n v="10"/>
    <n v="170460000"/>
  </r>
  <r>
    <s v="51C-98886"/>
    <d v="2022-03-15T00:00:00"/>
    <s v="0004566"/>
    <x v="12"/>
    <x v="12"/>
    <s v="KHNL"/>
    <x v="75"/>
    <x v="5"/>
    <n v="16126000"/>
    <n v="16126000"/>
    <n v="1.5"/>
    <n v="24189000"/>
  </r>
  <r>
    <s v="51C-98886"/>
    <d v="2022-03-15T00:00:00"/>
    <s v="0004566"/>
    <x v="12"/>
    <x v="12"/>
    <s v="KHNL"/>
    <x v="75"/>
    <x v="7"/>
    <n v="16236000"/>
    <n v="16236000"/>
    <n v="1.5"/>
    <n v="24354000"/>
  </r>
  <r>
    <s v="51C-41299"/>
    <d v="2022-03-15T00:00:00"/>
    <s v="0004565"/>
    <x v="1"/>
    <x v="1"/>
    <s v="CTHG"/>
    <x v="3"/>
    <x v="11"/>
    <n v="15089000"/>
    <n v="15089000"/>
    <n v="50"/>
    <n v="754450000"/>
  </r>
  <r>
    <s v="54U-0481"/>
    <d v="2022-03-15T00:00:00"/>
    <s v="0004520"/>
    <x v="8"/>
    <x v="8"/>
    <s v="CVH"/>
    <x v="31"/>
    <x v="2"/>
    <n v="19458000"/>
    <n v="19458000"/>
    <n v="16"/>
    <n v="311328000"/>
  </r>
  <r>
    <s v="51C-63774"/>
    <d v="2022-03-15T00:00:00"/>
    <s v="0004513"/>
    <x v="1"/>
    <x v="1"/>
    <s v="PTB"/>
    <x v="42"/>
    <x v="7"/>
    <n v="15918000"/>
    <n v="15918000"/>
    <n v="16.5"/>
    <n v="262647000"/>
  </r>
  <r>
    <s v="61H-02381"/>
    <d v="2022-03-15T00:00:00"/>
    <s v="0004545"/>
    <x v="12"/>
    <x v="12"/>
    <s v="KHNL"/>
    <x v="76"/>
    <x v="32"/>
    <n v="16402000"/>
    <n v="16402000"/>
    <n v="0.05"/>
    <n v="820100"/>
  </r>
  <r>
    <s v="61H-02381"/>
    <d v="2022-03-15T00:00:00"/>
    <s v="0004545"/>
    <x v="12"/>
    <x v="12"/>
    <s v="KHNL"/>
    <x v="76"/>
    <x v="24"/>
    <n v="19180000"/>
    <n v="19180000"/>
    <n v="0.05"/>
    <n v="959000"/>
  </r>
  <r>
    <s v=""/>
    <d v="2022-03-15T00:00:00"/>
    <s v="0004552"/>
    <x v="12"/>
    <x v="12"/>
    <s v="KHNL"/>
    <x v="30"/>
    <x v="24"/>
    <n v="19180000"/>
    <n v="19180000"/>
    <n v="1"/>
    <n v="19180000"/>
  </r>
  <r>
    <s v="50H-10398"/>
    <d v="2022-03-15T00:00:00"/>
    <s v="0004518"/>
    <x v="18"/>
    <x v="18"/>
    <s v="CTHCH"/>
    <x v="45"/>
    <x v="35"/>
    <n v="18530000"/>
    <n v="18530000"/>
    <n v="50"/>
    <n v="926500000"/>
  </r>
  <r>
    <s v="50H-10398"/>
    <d v="2022-03-15T00:00:00"/>
    <s v="0004518"/>
    <x v="18"/>
    <x v="18"/>
    <s v="CTHCH"/>
    <x v="45"/>
    <x v="20"/>
    <n v="15365000"/>
    <n v="15365000"/>
    <n v="30"/>
    <n v="460950000"/>
  </r>
  <r>
    <s v="66C-03700"/>
    <d v="2022-03-15T00:00:00"/>
    <s v="0004536"/>
    <x v="13"/>
    <x v="13"/>
    <s v="DNKH"/>
    <x v="15"/>
    <x v="12"/>
    <n v="16206000"/>
    <n v="16206000"/>
    <n v="15"/>
    <n v="243090000"/>
  </r>
  <r>
    <s v="66C-03700"/>
    <d v="2022-03-15T00:00:00"/>
    <s v="0004536"/>
    <x v="13"/>
    <x v="13"/>
    <s v="DNKH"/>
    <x v="15"/>
    <x v="3"/>
    <n v="17078000"/>
    <n v="17078000"/>
    <n v="2"/>
    <n v="34156000"/>
  </r>
  <r>
    <s v="66C-03700"/>
    <d v="2022-03-15T00:00:00"/>
    <s v="0004536"/>
    <x v="13"/>
    <x v="13"/>
    <s v="DNKH"/>
    <x v="15"/>
    <x v="4"/>
    <n v="15976000"/>
    <n v="15976000"/>
    <n v="2"/>
    <n v="31952000"/>
  </r>
  <r>
    <s v="62C-12209"/>
    <d v="2022-03-15T00:00:00"/>
    <s v="0004530"/>
    <x v="3"/>
    <x v="3"/>
    <s v="CTHN"/>
    <x v="4"/>
    <x v="1"/>
    <n v="19565000"/>
    <n v="19565000"/>
    <n v="17"/>
    <n v="332605000"/>
  </r>
  <r>
    <s v="81H-00168"/>
    <d v="2022-03-15T00:00:00"/>
    <s v="0004539"/>
    <x v="0"/>
    <x v="0"/>
    <s v="CTKN"/>
    <x v="0"/>
    <x v="20"/>
    <n v="15365000"/>
    <n v="15365000"/>
    <n v="20"/>
    <n v="307300000"/>
  </r>
  <r>
    <s v="81H-00168"/>
    <d v="2022-03-15T00:00:00"/>
    <s v="0004539"/>
    <x v="0"/>
    <x v="0"/>
    <s v="CTKN"/>
    <x v="0"/>
    <x v="15"/>
    <n v="15214000"/>
    <n v="15214000"/>
    <n v="30"/>
    <n v="456420000"/>
  </r>
  <r>
    <s v="47C-14793"/>
    <d v="2022-03-15T00:00:00"/>
    <s v="0004514"/>
    <x v="18"/>
    <x v="18"/>
    <s v="CTCNG"/>
    <x v="38"/>
    <x v="20"/>
    <n v="15365000"/>
    <n v="15365000"/>
    <n v="12"/>
    <n v="184380000"/>
  </r>
  <r>
    <s v="47C-14793"/>
    <d v="2022-03-15T00:00:00"/>
    <s v="0004514"/>
    <x v="18"/>
    <x v="18"/>
    <s v="CTCNG"/>
    <x v="38"/>
    <x v="16"/>
    <n v="15260000"/>
    <n v="15260000"/>
    <n v="30"/>
    <n v="457800000"/>
  </r>
  <r>
    <s v="48H-00027"/>
    <d v="2022-03-15T00:00:00"/>
    <s v="0004517"/>
    <x v="0"/>
    <x v="0"/>
    <s v="CTKN"/>
    <x v="0"/>
    <x v="18"/>
    <n v="12360000"/>
    <n v="12360000"/>
    <n v="20"/>
    <n v="247200000"/>
  </r>
  <r>
    <s v="51D-39980"/>
    <d v="2022-03-15T00:00:00"/>
    <s v="0004529"/>
    <x v="0"/>
    <x v="0"/>
    <s v="CTKN"/>
    <x v="0"/>
    <x v="28"/>
    <n v="15465000"/>
    <n v="15465000"/>
    <n v="20"/>
    <n v="309300000"/>
  </r>
  <r>
    <s v="51D-39980"/>
    <d v="2022-03-15T00:00:00"/>
    <s v="0004529"/>
    <x v="0"/>
    <x v="0"/>
    <s v="CTKN"/>
    <x v="0"/>
    <x v="16"/>
    <n v="15260000"/>
    <n v="15260000"/>
    <n v="25"/>
    <n v="381500000"/>
  </r>
  <r>
    <s v="51D-39980"/>
    <d v="2022-03-15T00:00:00"/>
    <s v="0004529"/>
    <x v="0"/>
    <x v="0"/>
    <s v="CTKN"/>
    <x v="0"/>
    <x v="20"/>
    <n v="15365000"/>
    <n v="15365000"/>
    <n v="30"/>
    <n v="460950000"/>
  </r>
  <r>
    <s v="48H-00707"/>
    <d v="2022-03-15T00:00:00"/>
    <s v="0004528"/>
    <x v="0"/>
    <x v="0"/>
    <s v="CTKN"/>
    <x v="0"/>
    <x v="35"/>
    <n v="18530000"/>
    <n v="18530000"/>
    <n v="23"/>
    <n v="426190000"/>
  </r>
  <r>
    <s v="48H-00167"/>
    <d v="2022-03-15T00:00:00"/>
    <s v="0004527"/>
    <x v="0"/>
    <x v="0"/>
    <s v="CTKN"/>
    <x v="0"/>
    <x v="35"/>
    <n v="18530000"/>
    <n v="18530000"/>
    <n v="50"/>
    <n v="926500000"/>
  </r>
  <r>
    <s v="70C-14552"/>
    <d v="2022-03-15T00:00:00"/>
    <s v="0004526"/>
    <x v="1"/>
    <x v="1"/>
    <s v="HKDNVD"/>
    <x v="1"/>
    <x v="5"/>
    <n v="15810000"/>
    <n v="15810000"/>
    <n v="10"/>
    <n v="158100000"/>
  </r>
  <r>
    <s v="70C-14552"/>
    <d v="2022-03-15T00:00:00"/>
    <s v="0004526"/>
    <x v="1"/>
    <x v="1"/>
    <s v="HKDNVD"/>
    <x v="1"/>
    <x v="1"/>
    <n v="19565000"/>
    <n v="19565000"/>
    <n v="10"/>
    <n v="195650000"/>
  </r>
  <r>
    <s v="70C-14552"/>
    <d v="2022-03-15T00:00:00"/>
    <s v="0004526"/>
    <x v="1"/>
    <x v="1"/>
    <s v="HKDNVD"/>
    <x v="1"/>
    <x v="49"/>
    <n v="16558000"/>
    <n v="16558000"/>
    <n v="10"/>
    <n v="165580000"/>
  </r>
  <r>
    <s v="93N-3989"/>
    <d v="2022-03-15T00:00:00"/>
    <s v="0004521"/>
    <x v="0"/>
    <x v="0"/>
    <s v="CTKN"/>
    <x v="0"/>
    <x v="5"/>
    <n v="15810000"/>
    <n v="15810000"/>
    <n v="7"/>
    <n v="110670000"/>
  </r>
  <r>
    <s v="93N-3989"/>
    <d v="2022-03-15T00:00:00"/>
    <s v="0004521"/>
    <x v="0"/>
    <x v="0"/>
    <s v="CTKN"/>
    <x v="0"/>
    <x v="7"/>
    <n v="15918000"/>
    <n v="15918000"/>
    <n v="7"/>
    <n v="111426000"/>
  </r>
  <r>
    <s v="93N-3989"/>
    <d v="2022-03-15T00:00:00"/>
    <s v="0004521"/>
    <x v="0"/>
    <x v="0"/>
    <s v="CTKN"/>
    <x v="0"/>
    <x v="1"/>
    <n v="19565000"/>
    <n v="19565000"/>
    <n v="6"/>
    <n v="117390000"/>
  </r>
  <r>
    <s v="93C-09215"/>
    <d v="2022-03-15T00:00:00"/>
    <s v="0004549"/>
    <x v="0"/>
    <x v="0"/>
    <s v="CTKN"/>
    <x v="0"/>
    <x v="67"/>
    <n v="15463000"/>
    <n v="15463000"/>
    <n v="25"/>
    <n v="386575000"/>
  </r>
  <r>
    <s v="93C-09215"/>
    <d v="2022-03-15T00:00:00"/>
    <s v="0004549"/>
    <x v="0"/>
    <x v="0"/>
    <s v="CTKN"/>
    <x v="0"/>
    <x v="27"/>
    <n v="15365000"/>
    <n v="15365000"/>
    <n v="10"/>
    <n v="153650000"/>
  </r>
  <r>
    <s v="93C-09215"/>
    <d v="2022-03-15T00:00:00"/>
    <s v="0004549"/>
    <x v="0"/>
    <x v="0"/>
    <s v="CTKN"/>
    <x v="0"/>
    <x v="28"/>
    <n v="15465000"/>
    <n v="15465000"/>
    <n v="15"/>
    <n v="231975000"/>
  </r>
  <r>
    <s v="47C-25401"/>
    <d v="2022-03-15T00:00:00"/>
    <s v="0004543"/>
    <x v="0"/>
    <x v="0"/>
    <s v="CTKN"/>
    <x v="0"/>
    <x v="20"/>
    <n v="15365000"/>
    <n v="15365000"/>
    <n v="50"/>
    <n v="768250000"/>
  </r>
  <r>
    <s v="47C-25401"/>
    <d v="2022-03-15T00:00:00"/>
    <s v="0004542"/>
    <x v="0"/>
    <x v="0"/>
    <s v="CTKN"/>
    <x v="0"/>
    <x v="18"/>
    <n v="12360000"/>
    <n v="12360000"/>
    <n v="25"/>
    <n v="309000000"/>
  </r>
  <r>
    <s v="48C-06217"/>
    <d v="2022-03-15T00:00:00"/>
    <s v="0004541"/>
    <x v="0"/>
    <x v="0"/>
    <s v="CTKN"/>
    <x v="0"/>
    <x v="15"/>
    <n v="15214000"/>
    <n v="15214000"/>
    <n v="35"/>
    <n v="532490000"/>
  </r>
  <r>
    <s v="48C-06217"/>
    <d v="2022-03-15T00:00:00"/>
    <s v="0004540"/>
    <x v="0"/>
    <x v="0"/>
    <s v="CTKN"/>
    <x v="0"/>
    <x v="18"/>
    <n v="12360000"/>
    <n v="12360000"/>
    <n v="5"/>
    <n v="61800000"/>
  </r>
  <r>
    <s v="78H-00443"/>
    <d v="2022-03-15T00:00:00"/>
    <s v="0004560"/>
    <x v="5"/>
    <x v="5"/>
    <s v="CTHNH"/>
    <x v="7"/>
    <x v="2"/>
    <n v="19458000"/>
    <n v="19458000"/>
    <n v="85"/>
    <n v="1653930000"/>
  </r>
  <r>
    <s v="51D-40805"/>
    <d v="2022-03-15T00:00:00"/>
    <s v="0004559"/>
    <x v="18"/>
    <x v="18"/>
    <s v="CTTTDL"/>
    <x v="28"/>
    <x v="35"/>
    <n v="18530000"/>
    <n v="18530000"/>
    <n v="12"/>
    <n v="222360000"/>
  </r>
  <r>
    <s v="51D-40805"/>
    <d v="2022-03-15T00:00:00"/>
    <s v="0004559"/>
    <x v="18"/>
    <x v="18"/>
    <s v="CTTTDL"/>
    <x v="28"/>
    <x v="30"/>
    <n v="15400000"/>
    <n v="15400000"/>
    <n v="5"/>
    <n v="77000000"/>
  </r>
  <r>
    <s v="51D-40805"/>
    <d v="2022-03-15T00:00:00"/>
    <s v="0004559"/>
    <x v="18"/>
    <x v="18"/>
    <s v="CTTTDL"/>
    <x v="28"/>
    <x v="20"/>
    <n v="15365000"/>
    <n v="15365000"/>
    <n v="5"/>
    <n v="76825000"/>
  </r>
  <r>
    <s v="51D-40805"/>
    <d v="2022-03-15T00:00:00"/>
    <s v="0004559"/>
    <x v="18"/>
    <x v="18"/>
    <s v="CTTTDL"/>
    <x v="28"/>
    <x v="28"/>
    <n v="15465000"/>
    <n v="15465000"/>
    <n v="26"/>
    <n v="402090000"/>
  </r>
  <r>
    <s v="64H-01009"/>
    <d v="2022-03-15T00:00:00"/>
    <s v="0004557"/>
    <x v="7"/>
    <x v="7"/>
    <s v="DNTDU"/>
    <x v="9"/>
    <x v="2"/>
    <n v="19458000"/>
    <n v="19458000"/>
    <n v="20"/>
    <n v="389160000"/>
  </r>
  <r>
    <s v="67H-00638"/>
    <d v="2022-03-15T00:00:00"/>
    <s v="0004556"/>
    <x v="7"/>
    <x v="7"/>
    <s v="DNTDU"/>
    <x v="9"/>
    <x v="3"/>
    <n v="17078000"/>
    <n v="17078000"/>
    <n v="6"/>
    <n v="102468000"/>
  </r>
  <r>
    <s v="67H-00638"/>
    <d v="2022-03-15T00:00:00"/>
    <s v="0004556"/>
    <x v="7"/>
    <x v="7"/>
    <s v="DNTDU"/>
    <x v="9"/>
    <x v="4"/>
    <n v="15976000"/>
    <n v="15976000"/>
    <n v="9"/>
    <n v="143784000"/>
  </r>
  <r>
    <s v="67H-00638"/>
    <d v="2022-03-15T00:00:00"/>
    <s v="0004556"/>
    <x v="7"/>
    <x v="7"/>
    <s v="DNTDU"/>
    <x v="9"/>
    <x v="1"/>
    <n v="19565000"/>
    <n v="19565000"/>
    <n v="10"/>
    <n v="195650000"/>
  </r>
  <r>
    <s v="47C-10044"/>
    <d v="2022-03-15T00:00:00"/>
    <s v="0004555"/>
    <x v="18"/>
    <x v="18"/>
    <s v="CTTTDL"/>
    <x v="28"/>
    <x v="35"/>
    <n v="18530000"/>
    <n v="18530000"/>
    <n v="50"/>
    <n v="926500000"/>
  </r>
  <r>
    <s v="65C-00945"/>
    <d v="2022-03-15T00:00:00"/>
    <s v="0004564"/>
    <x v="21"/>
    <x v="21"/>
    <s v="CTNKH"/>
    <x v="34"/>
    <x v="2"/>
    <n v="19458000"/>
    <n v="19458000"/>
    <n v="19"/>
    <n v="369702000"/>
  </r>
  <r>
    <s v="60C-18001"/>
    <d v="2022-03-15T00:00:00"/>
    <s v="0004563"/>
    <x v="6"/>
    <x v="6"/>
    <s v="CTVTTV"/>
    <x v="8"/>
    <x v="7"/>
    <n v="15918000"/>
    <n v="15918000"/>
    <n v="10"/>
    <n v="159180000"/>
  </r>
  <r>
    <s v="60C-18001"/>
    <d v="2022-03-15T00:00:00"/>
    <s v="0004563"/>
    <x v="6"/>
    <x v="6"/>
    <s v="CTVTTV"/>
    <x v="8"/>
    <x v="5"/>
    <n v="15810000"/>
    <n v="15810000"/>
    <n v="10"/>
    <n v="158100000"/>
  </r>
  <r>
    <s v="60C-18001"/>
    <d v="2022-03-15T00:00:00"/>
    <s v="0004563"/>
    <x v="6"/>
    <x v="6"/>
    <s v="CTVTTV"/>
    <x v="8"/>
    <x v="14"/>
    <n v="18953000"/>
    <n v="18953000"/>
    <n v="9.2000000000000011"/>
    <n v="174367600"/>
  </r>
  <r>
    <s v="60C-18001"/>
    <d v="2022-03-15T00:00:00"/>
    <s v="0004563"/>
    <x v="6"/>
    <x v="6"/>
    <s v="CTVTTV"/>
    <x v="8"/>
    <x v="12"/>
    <n v="16206000"/>
    <n v="16206000"/>
    <n v="3.8000000000000003"/>
    <n v="61582800"/>
  </r>
  <r>
    <s v="60C-33621"/>
    <d v="2022-03-15T00:00:00"/>
    <s v="0004562"/>
    <x v="6"/>
    <x v="6"/>
    <s v="CTVTTV"/>
    <x v="8"/>
    <x v="7"/>
    <n v="15918000"/>
    <n v="15918000"/>
    <n v="14.8"/>
    <n v="235586400"/>
  </r>
  <r>
    <s v="60C-33621"/>
    <d v="2022-03-15T00:00:00"/>
    <s v="0004562"/>
    <x v="6"/>
    <x v="6"/>
    <s v="CTVTTV"/>
    <x v="8"/>
    <x v="5"/>
    <n v="15810000"/>
    <n v="15810000"/>
    <n v="15"/>
    <n v="237150000"/>
  </r>
  <r>
    <s v="60C-33621"/>
    <d v="2022-03-15T00:00:00"/>
    <s v="0004562"/>
    <x v="6"/>
    <x v="6"/>
    <s v="CTVTTV"/>
    <x v="8"/>
    <x v="12"/>
    <n v="16206000"/>
    <n v="16206000"/>
    <n v="4.2"/>
    <n v="68065200"/>
  </r>
  <r>
    <s v="47C-10119"/>
    <d v="2022-03-15T00:00:00"/>
    <s v="0004519"/>
    <x v="6"/>
    <x v="6"/>
    <s v="CTVTTV"/>
    <x v="8"/>
    <x v="35"/>
    <n v="18530000"/>
    <n v="18530000"/>
    <n v="35"/>
    <n v="648550000"/>
  </r>
  <r>
    <s v="72C-12707"/>
    <d v="2022-03-15T00:00:00"/>
    <s v="0004516"/>
    <x v="6"/>
    <x v="6"/>
    <s v="CTVTTV"/>
    <x v="8"/>
    <x v="5"/>
    <n v="15810000"/>
    <n v="15810000"/>
    <n v="4"/>
    <n v="63240000"/>
  </r>
  <r>
    <s v="72C-12707"/>
    <d v="2022-03-15T00:00:00"/>
    <s v="0004516"/>
    <x v="6"/>
    <x v="6"/>
    <s v="CTVTTV"/>
    <x v="8"/>
    <x v="7"/>
    <n v="15918000"/>
    <n v="15918000"/>
    <n v="4"/>
    <n v="63672000"/>
  </r>
  <r>
    <s v="72C-12707"/>
    <d v="2022-03-15T00:00:00"/>
    <s v="0004516"/>
    <x v="6"/>
    <x v="6"/>
    <s v="CTVTTV"/>
    <x v="8"/>
    <x v="1"/>
    <n v="19565000"/>
    <n v="19565000"/>
    <n v="8"/>
    <n v="156520000"/>
  </r>
  <r>
    <s v="72C-12707"/>
    <d v="2022-03-15T00:00:00"/>
    <s v="0004516"/>
    <x v="6"/>
    <x v="6"/>
    <s v="CTVTTV"/>
    <x v="8"/>
    <x v="0"/>
    <n v="13966000"/>
    <n v="13966000"/>
    <n v="1"/>
    <n v="13966000"/>
  </r>
  <r>
    <s v="47C-03768"/>
    <d v="2022-03-15T00:00:00"/>
    <s v="0004515"/>
    <x v="18"/>
    <x v="18"/>
    <s v="CTTTDL"/>
    <x v="28"/>
    <x v="5"/>
    <n v="15810000"/>
    <n v="15810000"/>
    <n v="20"/>
    <n v="316200000"/>
  </r>
  <r>
    <s v="47C-03768"/>
    <d v="2022-03-15T00:00:00"/>
    <s v="0004515"/>
    <x v="18"/>
    <x v="18"/>
    <s v="CTTTDL"/>
    <x v="28"/>
    <x v="12"/>
    <n v="16206000"/>
    <n v="16206000"/>
    <n v="20"/>
    <n v="324120000"/>
  </r>
  <r>
    <s v="47C-03768"/>
    <d v="2022-03-15T00:00:00"/>
    <s v="0004515"/>
    <x v="18"/>
    <x v="18"/>
    <s v="CTTTDL"/>
    <x v="28"/>
    <x v="13"/>
    <n v="16242000"/>
    <n v="16242000"/>
    <n v="10"/>
    <n v="162420000"/>
  </r>
  <r>
    <s v="47C-03768"/>
    <d v="2022-03-15T00:00:00"/>
    <s v="0004515"/>
    <x v="18"/>
    <x v="18"/>
    <s v="CTTTDL"/>
    <x v="28"/>
    <x v="28"/>
    <n v="15465000"/>
    <n v="15465000"/>
    <n v="15"/>
    <n v="231975000"/>
  </r>
  <r>
    <s v="47C-03768"/>
    <d v="2022-03-15T00:00:00"/>
    <s v="0004515"/>
    <x v="18"/>
    <x v="18"/>
    <s v="CTTTDL"/>
    <x v="28"/>
    <x v="4"/>
    <n v="15976000"/>
    <n v="15976000"/>
    <n v="7"/>
    <n v="111832000"/>
  </r>
  <r>
    <s v="60C-50828"/>
    <d v="2022-03-15T00:00:00"/>
    <s v="0004538"/>
    <x v="6"/>
    <x v="6"/>
    <s v="CTVTTV"/>
    <x v="8"/>
    <x v="2"/>
    <n v="19458000"/>
    <n v="19458000"/>
    <n v="1"/>
    <n v="19458000"/>
  </r>
  <r>
    <s v="60C-50828"/>
    <d v="2022-03-15T00:00:00"/>
    <s v="0004538"/>
    <x v="6"/>
    <x v="6"/>
    <s v="CTVTTV"/>
    <x v="8"/>
    <x v="5"/>
    <n v="15810000"/>
    <n v="15810000"/>
    <n v="3"/>
    <n v="47430000"/>
  </r>
  <r>
    <s v="60C-50828"/>
    <d v="2022-03-15T00:00:00"/>
    <s v="0004538"/>
    <x v="6"/>
    <x v="6"/>
    <s v="CTVTTV"/>
    <x v="8"/>
    <x v="3"/>
    <n v="17078000"/>
    <n v="17078000"/>
    <n v="4"/>
    <n v="68312000"/>
  </r>
  <r>
    <s v="85C-02435"/>
    <d v="2022-03-15T00:00:00"/>
    <s v="0004537"/>
    <x v="6"/>
    <x v="6"/>
    <s v="CTVTTV"/>
    <x v="8"/>
    <x v="7"/>
    <n v="15918000"/>
    <n v="15918000"/>
    <n v="17"/>
    <n v="270606000"/>
  </r>
  <r>
    <s v="66H-01431"/>
    <d v="2022-03-15T00:00:00"/>
    <s v="0004535"/>
    <x v="13"/>
    <x v="13"/>
    <s v="CTHPHAT"/>
    <x v="58"/>
    <x v="2"/>
    <n v="19458000"/>
    <n v="19458000"/>
    <n v="3"/>
    <n v="58374000"/>
  </r>
  <r>
    <s v="66H-01431"/>
    <d v="2022-03-15T00:00:00"/>
    <s v="0004535"/>
    <x v="13"/>
    <x v="13"/>
    <s v="CTHPHAT"/>
    <x v="58"/>
    <x v="1"/>
    <n v="19565000"/>
    <n v="19565000"/>
    <n v="20"/>
    <n v="391300000"/>
  </r>
  <r>
    <s v="66H-01431"/>
    <d v="2022-03-15T00:00:00"/>
    <s v="0004535"/>
    <x v="13"/>
    <x v="13"/>
    <s v="CTHPHAT"/>
    <x v="58"/>
    <x v="38"/>
    <n v="16200000"/>
    <n v="16200000"/>
    <n v="1"/>
    <n v="16200000"/>
  </r>
  <r>
    <s v="66H-01431"/>
    <d v="2022-03-15T00:00:00"/>
    <s v="0004535"/>
    <x v="13"/>
    <x v="13"/>
    <s v="CTHPHAT"/>
    <x v="58"/>
    <x v="58"/>
    <n v="16100000"/>
    <n v="16100000"/>
    <n v="1"/>
    <n v="16100000"/>
  </r>
  <r>
    <s v="51C-74783"/>
    <d v="2022-03-15T00:00:00"/>
    <s v="0004534"/>
    <x v="6"/>
    <x v="6"/>
    <s v="CTVTTV"/>
    <x v="8"/>
    <x v="6"/>
    <n v="17129000"/>
    <n v="17129000"/>
    <n v="1"/>
    <n v="17129000"/>
  </r>
  <r>
    <s v="51C-74783"/>
    <d v="2022-03-15T00:00:00"/>
    <s v="0004534"/>
    <x v="6"/>
    <x v="6"/>
    <s v="CTVTTV"/>
    <x v="8"/>
    <x v="5"/>
    <n v="15810000"/>
    <n v="15810000"/>
    <n v="6"/>
    <n v="94860000"/>
  </r>
  <r>
    <s v="51C-74783"/>
    <d v="2022-03-15T00:00:00"/>
    <s v="0004534"/>
    <x v="6"/>
    <x v="6"/>
    <s v="CTVTTV"/>
    <x v="8"/>
    <x v="7"/>
    <n v="15918000"/>
    <n v="15918000"/>
    <n v="7"/>
    <n v="111426000"/>
  </r>
  <r>
    <s v="51C-74783"/>
    <d v="2022-03-15T00:00:00"/>
    <s v="0004534"/>
    <x v="6"/>
    <x v="6"/>
    <s v="CTVTTV"/>
    <x v="8"/>
    <x v="3"/>
    <n v="17078000"/>
    <n v="17078000"/>
    <n v="6"/>
    <n v="102468000"/>
  </r>
  <r>
    <s v="51C-74783"/>
    <d v="2022-03-15T00:00:00"/>
    <s v="0004534"/>
    <x v="6"/>
    <x v="6"/>
    <s v="CTVTTV"/>
    <x v="8"/>
    <x v="4"/>
    <n v="15976000"/>
    <n v="15976000"/>
    <n v="4"/>
    <n v="63904000"/>
  </r>
  <r>
    <s v="51C-74783"/>
    <d v="2022-03-15T00:00:00"/>
    <s v="0004534"/>
    <x v="6"/>
    <x v="6"/>
    <s v="CTVTTV"/>
    <x v="8"/>
    <x v="12"/>
    <n v="16206000"/>
    <n v="16206000"/>
    <n v="5"/>
    <n v="81030000"/>
  </r>
  <r>
    <s v="51C-74783"/>
    <d v="2022-03-15T00:00:00"/>
    <s v="0004534"/>
    <x v="6"/>
    <x v="6"/>
    <s v="CTVTTV"/>
    <x v="8"/>
    <x v="1"/>
    <n v="19565000"/>
    <n v="19565000"/>
    <n v="2"/>
    <n v="39130000"/>
  </r>
  <r>
    <s v="51C-74783"/>
    <d v="2022-03-15T00:00:00"/>
    <s v="0004534"/>
    <x v="6"/>
    <x v="6"/>
    <s v="CTVTTV"/>
    <x v="8"/>
    <x v="34"/>
    <n v="16818000"/>
    <n v="16818000"/>
    <n v="2"/>
    <n v="33636000"/>
  </r>
  <r>
    <s v="78C-04539"/>
    <d v="2022-03-15T00:00:00"/>
    <s v="0004533"/>
    <x v="5"/>
    <x v="5"/>
    <s v="CTHNH"/>
    <x v="7"/>
    <x v="2"/>
    <n v="19458000"/>
    <n v="19458000"/>
    <n v="40"/>
    <n v="778320000"/>
  </r>
  <r>
    <s v="78C-04539"/>
    <d v="2022-03-15T00:00:00"/>
    <s v="0004533"/>
    <x v="5"/>
    <x v="5"/>
    <s v="CTHNH"/>
    <x v="7"/>
    <x v="1"/>
    <n v="19565000"/>
    <n v="19565000"/>
    <n v="40"/>
    <n v="782600000"/>
  </r>
  <r>
    <s v="51C-69140"/>
    <d v="2022-03-15T00:00:00"/>
    <s v="0004532"/>
    <x v="15"/>
    <x v="15"/>
    <s v="CTNNG"/>
    <x v="56"/>
    <x v="1"/>
    <n v="19565000"/>
    <n v="19565000"/>
    <n v="15"/>
    <n v="293475000"/>
  </r>
  <r>
    <s v="51C-69140"/>
    <d v="2022-03-15T00:00:00"/>
    <s v="0004532"/>
    <x v="15"/>
    <x v="15"/>
    <s v="CTNNG"/>
    <x v="56"/>
    <x v="2"/>
    <n v="19458000"/>
    <n v="19458000"/>
    <n v="10"/>
    <n v="194580000"/>
  </r>
  <r>
    <s v="51C-69140"/>
    <d v="2022-03-15T00:00:00"/>
    <s v="0004532"/>
    <x v="15"/>
    <x v="15"/>
    <s v="CTNNG"/>
    <x v="56"/>
    <x v="22"/>
    <n v="15260000"/>
    <n v="15260000"/>
    <n v="5"/>
    <n v="76300000"/>
  </r>
  <r>
    <s v="86C-05522"/>
    <d v="2022-03-15T00:00:00"/>
    <s v="0004525"/>
    <x v="19"/>
    <x v="19"/>
    <s v="CTPTH"/>
    <x v="24"/>
    <x v="3"/>
    <n v="17078000"/>
    <n v="17078000"/>
    <n v="8"/>
    <n v="136624000"/>
  </r>
  <r>
    <s v="86C-05522"/>
    <d v="2022-03-15T00:00:00"/>
    <s v="0004525"/>
    <x v="19"/>
    <x v="19"/>
    <s v="CTPTH"/>
    <x v="24"/>
    <x v="5"/>
    <n v="15810000"/>
    <n v="15810000"/>
    <n v="10"/>
    <n v="158100000"/>
  </r>
  <r>
    <s v="86C-05522"/>
    <d v="2022-03-15T00:00:00"/>
    <s v="0004525"/>
    <x v="19"/>
    <x v="19"/>
    <s v="CTPTH"/>
    <x v="24"/>
    <x v="7"/>
    <n v="15918000"/>
    <n v="15918000"/>
    <n v="20"/>
    <n v="318360000"/>
  </r>
  <r>
    <s v="86C-05522"/>
    <d v="2022-03-15T00:00:00"/>
    <s v="0004525"/>
    <x v="19"/>
    <x v="19"/>
    <s v="CTPTH"/>
    <x v="24"/>
    <x v="1"/>
    <n v="19565000"/>
    <n v="19565000"/>
    <n v="5"/>
    <n v="97825000"/>
  </r>
  <r>
    <s v="86C-05522"/>
    <d v="2022-03-15T00:00:00"/>
    <s v="0004525"/>
    <x v="19"/>
    <x v="19"/>
    <s v="CTPTH"/>
    <x v="24"/>
    <x v="23"/>
    <n v="14168000"/>
    <n v="14168000"/>
    <n v="5"/>
    <n v="70840000"/>
  </r>
  <r>
    <s v="86C-05522"/>
    <d v="2022-03-15T00:00:00"/>
    <s v="0004525"/>
    <x v="19"/>
    <x v="19"/>
    <s v="CTPTH"/>
    <x v="24"/>
    <x v="37"/>
    <n v="18300000"/>
    <n v="18300000"/>
    <n v="2"/>
    <n v="36600000"/>
  </r>
  <r>
    <s v="60C-27252"/>
    <d v="2022-03-15T00:00:00"/>
    <s v="0004523"/>
    <x v="6"/>
    <x v="6"/>
    <s v="CTVTUYET"/>
    <x v="22"/>
    <x v="5"/>
    <n v="15810000"/>
    <n v="15810000"/>
    <n v="34"/>
    <n v="537540000"/>
  </r>
  <r>
    <s v="60C-48379"/>
    <d v="2022-03-15T00:00:00"/>
    <s v="0004522"/>
    <x v="6"/>
    <x v="6"/>
    <s v="CTVTUYET"/>
    <x v="22"/>
    <x v="5"/>
    <n v="15810000"/>
    <n v="15810000"/>
    <n v="16.5"/>
    <n v="260865000"/>
  </r>
  <r>
    <s v="86C-08324"/>
    <d v="2022-03-15T00:00:00"/>
    <s v="0004531"/>
    <x v="6"/>
    <x v="6"/>
    <s v="CTVTUYET"/>
    <x v="22"/>
    <x v="16"/>
    <n v="15260000"/>
    <n v="15260000"/>
    <n v="20"/>
    <n v="305200000"/>
  </r>
  <r>
    <s v="86C-08324"/>
    <d v="2022-03-15T00:00:00"/>
    <s v="0004531"/>
    <x v="6"/>
    <x v="6"/>
    <s v="CTVTUYET"/>
    <x v="22"/>
    <x v="7"/>
    <n v="15918000"/>
    <n v="15918000"/>
    <n v="35"/>
    <n v="557130000"/>
  </r>
  <r>
    <s v="64C-02439"/>
    <d v="2022-03-15T00:00:00"/>
    <s v="0004546"/>
    <x v="17"/>
    <x v="17"/>
    <s v="CTTPHO"/>
    <x v="32"/>
    <x v="25"/>
    <n v="17548000"/>
    <n v="17548000"/>
    <n v="20"/>
    <n v="350960000"/>
  </r>
  <r>
    <s v="66H-01409"/>
    <d v="2022-03-15T00:00:00"/>
    <s v="0004544"/>
    <x v="13"/>
    <x v="13"/>
    <s v="CTHPHAT"/>
    <x v="58"/>
    <x v="2"/>
    <n v="19458000"/>
    <n v="19458000"/>
    <n v="25"/>
    <n v="486450000"/>
  </r>
  <r>
    <s v="48H-00239"/>
    <d v="2022-03-16T00:00:00"/>
    <s v="0004598"/>
    <x v="14"/>
    <x v="14"/>
    <s v="CTTMA"/>
    <x v="18"/>
    <x v="35"/>
    <n v="18530000"/>
    <n v="18530000"/>
    <n v="50"/>
    <n v="926500000"/>
  </r>
  <r>
    <s v="62C-04304"/>
    <d v="2022-03-16T00:00:00"/>
    <s v="0004590"/>
    <x v="3"/>
    <x v="3"/>
    <s v="CTHN"/>
    <x v="4"/>
    <x v="2"/>
    <n v="19458000"/>
    <n v="19458000"/>
    <n v="20"/>
    <n v="389160000"/>
  </r>
  <r>
    <s v="62C-05375"/>
    <d v="2022-03-16T00:00:00"/>
    <s v="0004589"/>
    <x v="3"/>
    <x v="3"/>
    <s v="CTHN"/>
    <x v="4"/>
    <x v="3"/>
    <n v="17078000"/>
    <n v="17078000"/>
    <n v="10"/>
    <n v="170780000"/>
  </r>
  <r>
    <s v="62C-05375"/>
    <d v="2022-03-16T00:00:00"/>
    <s v="0004589"/>
    <x v="3"/>
    <x v="3"/>
    <s v="CTHN"/>
    <x v="4"/>
    <x v="4"/>
    <n v="15976000"/>
    <n v="15976000"/>
    <n v="7"/>
    <n v="111832000"/>
  </r>
  <r>
    <s v="63K-2420"/>
    <d v="2022-03-16T00:00:00"/>
    <s v="0004588"/>
    <x v="2"/>
    <x v="2"/>
    <s v="CTUN"/>
    <x v="2"/>
    <x v="2"/>
    <n v="19458000"/>
    <n v="19458000"/>
    <n v="7"/>
    <n v="136206000"/>
  </r>
  <r>
    <s v="63K-2420"/>
    <d v="2022-03-16T00:00:00"/>
    <s v="0004588"/>
    <x v="2"/>
    <x v="2"/>
    <s v="CTUN"/>
    <x v="2"/>
    <x v="39"/>
    <n v="19527000"/>
    <n v="19527000"/>
    <n v="10"/>
    <n v="195270000"/>
  </r>
  <r>
    <s v="63C-12244"/>
    <d v="2022-03-16T00:00:00"/>
    <s v="0004587"/>
    <x v="2"/>
    <x v="2"/>
    <s v="CTUN"/>
    <x v="2"/>
    <x v="1"/>
    <n v="19565000"/>
    <n v="19565000"/>
    <n v="17"/>
    <n v="332605000"/>
  </r>
  <r>
    <s v="64C-03277"/>
    <d v="2022-03-16T00:00:00"/>
    <s v="0004604"/>
    <x v="17"/>
    <x v="17"/>
    <s v="CTHHO"/>
    <x v="25"/>
    <x v="3"/>
    <n v="17078000"/>
    <n v="17078000"/>
    <n v="4"/>
    <n v="68312000"/>
  </r>
  <r>
    <s v="64C-03277"/>
    <d v="2022-03-16T00:00:00"/>
    <s v="0004604"/>
    <x v="17"/>
    <x v="17"/>
    <s v="CTHHO"/>
    <x v="25"/>
    <x v="24"/>
    <n v="18804000"/>
    <n v="18804000"/>
    <n v="17"/>
    <n v="319668000"/>
  </r>
  <r>
    <s v="67C-04347"/>
    <d v="2022-03-16T00:00:00"/>
    <s v="0004603"/>
    <x v="3"/>
    <x v="3"/>
    <s v="CTHN"/>
    <x v="4"/>
    <x v="15"/>
    <n v="15214000"/>
    <n v="15214000"/>
    <n v="30"/>
    <n v="456420000"/>
  </r>
  <r>
    <s v="62C-03456"/>
    <d v="2022-03-16T00:00:00"/>
    <s v="0004569"/>
    <x v="3"/>
    <x v="3"/>
    <s v="CTHN"/>
    <x v="4"/>
    <x v="15"/>
    <n v="15214000"/>
    <n v="15214000"/>
    <n v="17"/>
    <n v="258638000"/>
  </r>
  <r>
    <s v="93C-08289"/>
    <d v="2022-03-16T00:00:00"/>
    <s v="0004583"/>
    <x v="18"/>
    <x v="18"/>
    <s v="CTHCH"/>
    <x v="45"/>
    <x v="16"/>
    <n v="15260000"/>
    <n v="15260000"/>
    <n v="45"/>
    <n v="686700000"/>
  </r>
  <r>
    <s v="63C-07010"/>
    <d v="2022-03-16T00:00:00"/>
    <s v="0004578"/>
    <x v="2"/>
    <x v="2"/>
    <s v="CTUN"/>
    <x v="2"/>
    <x v="2"/>
    <n v="19458000"/>
    <n v="19458000"/>
    <n v="2"/>
    <n v="38916000"/>
  </r>
  <r>
    <s v="63C-07010"/>
    <d v="2022-03-16T00:00:00"/>
    <s v="0004578"/>
    <x v="2"/>
    <x v="2"/>
    <s v="CTUN"/>
    <x v="2"/>
    <x v="1"/>
    <n v="19565000"/>
    <n v="19565000"/>
    <n v="11"/>
    <n v="215215000"/>
  </r>
  <r>
    <s v="63C-07010"/>
    <d v="2022-03-16T00:00:00"/>
    <s v="0004578"/>
    <x v="2"/>
    <x v="2"/>
    <s v="CTUN"/>
    <x v="2"/>
    <x v="5"/>
    <n v="15810000"/>
    <n v="15810000"/>
    <n v="2"/>
    <n v="31620000"/>
  </r>
  <r>
    <s v="63C-07010"/>
    <d v="2022-03-16T00:00:00"/>
    <s v="0004578"/>
    <x v="2"/>
    <x v="2"/>
    <s v="CTUN"/>
    <x v="2"/>
    <x v="7"/>
    <n v="15918000"/>
    <n v="15918000"/>
    <n v="2"/>
    <n v="31836000"/>
  </r>
  <r>
    <s v="50H-08667"/>
    <d v="2022-03-16T00:00:00"/>
    <s v="0004577"/>
    <x v="18"/>
    <x v="18"/>
    <s v="CTHCH"/>
    <x v="45"/>
    <x v="20"/>
    <n v="15365000"/>
    <n v="15365000"/>
    <n v="70"/>
    <n v="1075550000"/>
  </r>
  <r>
    <s v="78C-04595"/>
    <d v="2022-03-16T00:00:00"/>
    <s v="0004573"/>
    <x v="11"/>
    <x v="11"/>
    <s v="CTBTN"/>
    <x v="33"/>
    <x v="12"/>
    <n v="16206000"/>
    <n v="16206000"/>
    <n v="20"/>
    <n v="324120000"/>
  </r>
  <r>
    <s v="78C-04595"/>
    <d v="2022-03-16T00:00:00"/>
    <s v="0004573"/>
    <x v="11"/>
    <x v="11"/>
    <s v="CTBTN"/>
    <x v="33"/>
    <x v="1"/>
    <n v="19565000"/>
    <n v="19565000"/>
    <n v="10"/>
    <n v="195650000"/>
  </r>
  <r>
    <s v="78C-04595"/>
    <d v="2022-03-16T00:00:00"/>
    <s v="0004573"/>
    <x v="11"/>
    <x v="11"/>
    <s v="CTBTN"/>
    <x v="33"/>
    <x v="2"/>
    <n v="19458000"/>
    <n v="19458000"/>
    <n v="65"/>
    <n v="1264770000"/>
  </r>
  <r>
    <s v="62C-03328"/>
    <d v="2022-03-16T00:00:00"/>
    <s v="0004572"/>
    <x v="3"/>
    <x v="3"/>
    <s v="CTHN"/>
    <x v="4"/>
    <x v="2"/>
    <n v="19458000"/>
    <n v="19458000"/>
    <n v="20"/>
    <n v="389160000"/>
  </r>
  <r>
    <s v="62C-05373"/>
    <d v="2022-03-16T00:00:00"/>
    <s v="0004571"/>
    <x v="3"/>
    <x v="3"/>
    <s v="CTHN"/>
    <x v="4"/>
    <x v="5"/>
    <n v="15810000"/>
    <n v="15810000"/>
    <n v="35"/>
    <n v="553350000"/>
  </r>
  <r>
    <s v="51C-63774"/>
    <d v="2022-03-16T00:00:00"/>
    <s v="0004574"/>
    <x v="1"/>
    <x v="1"/>
    <s v="PTB"/>
    <x v="42"/>
    <x v="5"/>
    <n v="15810000"/>
    <n v="15810000"/>
    <n v="14.5"/>
    <n v="229245000"/>
  </r>
  <r>
    <s v="51C-63774"/>
    <d v="2022-03-16T00:00:00"/>
    <s v="0004574"/>
    <x v="1"/>
    <x v="1"/>
    <s v="PTB"/>
    <x v="42"/>
    <x v="1"/>
    <n v="19565000"/>
    <n v="19565000"/>
    <n v="2"/>
    <n v="39130000"/>
  </r>
  <r>
    <s v="63K-2941"/>
    <d v="2022-03-16T00:00:00"/>
    <s v="0004593"/>
    <x v="3"/>
    <x v="3"/>
    <s v="CTHN"/>
    <x v="4"/>
    <x v="2"/>
    <n v="19458000"/>
    <n v="19458000"/>
    <n v="10"/>
    <n v="194580000"/>
  </r>
  <r>
    <s v="63K-2941"/>
    <d v="2022-03-16T00:00:00"/>
    <s v="0004593"/>
    <x v="3"/>
    <x v="3"/>
    <s v="CTHN"/>
    <x v="4"/>
    <x v="24"/>
    <n v="18804000"/>
    <n v="18804000"/>
    <n v="7"/>
    <n v="131628000"/>
  </r>
  <r>
    <s v="63C-09067"/>
    <d v="2022-03-16T00:00:00"/>
    <s v="0004600"/>
    <x v="1"/>
    <x v="1"/>
    <s v="NHT"/>
    <x v="53"/>
    <x v="53"/>
    <n v="5022"/>
    <n v="5022"/>
    <n v="4440"/>
    <n v="22297680"/>
  </r>
  <r>
    <s v="63C-10292"/>
    <d v="2022-03-16T00:00:00"/>
    <s v="0004601"/>
    <x v="1"/>
    <x v="1"/>
    <s v="NHT"/>
    <x v="53"/>
    <x v="53"/>
    <n v="5022"/>
    <n v="5022"/>
    <n v="4780"/>
    <n v="24005160"/>
  </r>
  <r>
    <s v="TG-9179"/>
    <d v="2022-03-16T00:00:00"/>
    <s v="0004602"/>
    <x v="10"/>
    <x v="10"/>
    <s v="CTCDV"/>
    <x v="69"/>
    <x v="3"/>
    <n v="17078000"/>
    <n v="17078000"/>
    <n v="35"/>
    <n v="597730000"/>
  </r>
  <r>
    <s v="TG-9179"/>
    <d v="2022-03-16T00:00:00"/>
    <s v="0004602"/>
    <x v="10"/>
    <x v="10"/>
    <s v="CTCDV"/>
    <x v="69"/>
    <x v="4"/>
    <n v="15976000"/>
    <n v="15976000"/>
    <n v="35"/>
    <n v="559160000"/>
  </r>
  <r>
    <s v="TG-9179"/>
    <d v="2022-03-16T00:00:00"/>
    <s v="0004602"/>
    <x v="10"/>
    <x v="10"/>
    <s v="CTCDV"/>
    <x v="69"/>
    <x v="25"/>
    <n v="17548000"/>
    <n v="17548000"/>
    <n v="15"/>
    <n v="263220000"/>
  </r>
  <r>
    <s v="TG-9179"/>
    <d v="2022-03-16T00:00:00"/>
    <s v="0004602"/>
    <x v="10"/>
    <x v="10"/>
    <s v="CTCDV"/>
    <x v="69"/>
    <x v="12"/>
    <n v="16206000"/>
    <n v="16206000"/>
    <n v="15"/>
    <n v="243090000"/>
  </r>
  <r>
    <s v="81C-07456"/>
    <d v="2022-03-16T00:00:00"/>
    <s v="0004580"/>
    <x v="20"/>
    <x v="20"/>
    <s v="CTKH"/>
    <x v="27"/>
    <x v="18"/>
    <n v="12360000"/>
    <n v="12360000"/>
    <n v="70"/>
    <n v="865200000"/>
  </r>
  <r>
    <s v="81C-00486"/>
    <d v="2022-03-16T00:00:00"/>
    <s v="0004579"/>
    <x v="20"/>
    <x v="20"/>
    <s v="CTKH"/>
    <x v="27"/>
    <x v="18"/>
    <n v="12360000"/>
    <n v="12360000"/>
    <n v="70"/>
    <n v="865200000"/>
  </r>
  <r>
    <s v="48H-00239"/>
    <d v="2022-03-16T00:00:00"/>
    <s v="0004597"/>
    <x v="0"/>
    <x v="0"/>
    <s v="CTKN"/>
    <x v="0"/>
    <x v="28"/>
    <n v="15465000"/>
    <n v="15465000"/>
    <n v="30"/>
    <n v="463950000"/>
  </r>
  <r>
    <s v="48H-00382"/>
    <d v="2022-03-16T00:00:00"/>
    <s v="0004596"/>
    <x v="0"/>
    <x v="0"/>
    <s v="CTKN"/>
    <x v="0"/>
    <x v="18"/>
    <n v="12360000"/>
    <n v="12360000"/>
    <n v="60"/>
    <n v="741600000"/>
  </r>
  <r>
    <s v="63C-08540"/>
    <d v="2022-03-16T00:00:00"/>
    <s v="0004591"/>
    <x v="7"/>
    <x v="7"/>
    <s v="DNTDU"/>
    <x v="9"/>
    <x v="5"/>
    <n v="15810000"/>
    <n v="15810000"/>
    <n v="5"/>
    <n v="79050000"/>
  </r>
  <r>
    <s v="63C-08540"/>
    <d v="2022-03-16T00:00:00"/>
    <s v="0004591"/>
    <x v="7"/>
    <x v="7"/>
    <s v="DNTDU"/>
    <x v="9"/>
    <x v="1"/>
    <n v="19565000"/>
    <n v="19565000"/>
    <n v="13"/>
    <n v="254345000"/>
  </r>
  <r>
    <s v="65C-09894"/>
    <d v="2022-03-16T00:00:00"/>
    <s v="0004605"/>
    <x v="21"/>
    <x v="21"/>
    <s v="CTNKH"/>
    <x v="34"/>
    <x v="2"/>
    <n v="19458000"/>
    <n v="19458000"/>
    <n v="28.75"/>
    <n v="559417500"/>
  </r>
  <r>
    <s v="65C-09894"/>
    <d v="2022-03-16T00:00:00"/>
    <s v="0004605"/>
    <x v="21"/>
    <x v="21"/>
    <s v="CTNKH"/>
    <x v="34"/>
    <x v="25"/>
    <n v="17548000"/>
    <n v="17548000"/>
    <n v="15"/>
    <n v="263220000"/>
  </r>
  <r>
    <s v="65C-09894"/>
    <d v="2022-03-16T00:00:00"/>
    <s v="0004605"/>
    <x v="21"/>
    <x v="21"/>
    <s v="CTNKH"/>
    <x v="34"/>
    <x v="26"/>
    <n v="16235000"/>
    <n v="16235000"/>
    <n v="15"/>
    <n v="243525000"/>
  </r>
  <r>
    <s v="64C-08240"/>
    <d v="2022-03-16T00:00:00"/>
    <s v="0004599"/>
    <x v="17"/>
    <x v="17"/>
    <s v="CTTPHO"/>
    <x v="32"/>
    <x v="4"/>
    <n v="15976000"/>
    <n v="15976000"/>
    <n v="20"/>
    <n v="319520000"/>
  </r>
  <r>
    <s v="61C-18821"/>
    <d v="2022-03-16T00:00:00"/>
    <s v="0004570"/>
    <x v="15"/>
    <x v="15"/>
    <s v="CTLV"/>
    <x v="19"/>
    <x v="1"/>
    <n v="19565000"/>
    <n v="19565000"/>
    <n v="17"/>
    <n v="332605000"/>
  </r>
  <r>
    <s v="63C-08006"/>
    <d v="2022-03-16T00:00:00"/>
    <s v="0004586"/>
    <x v="7"/>
    <x v="7"/>
    <s v="DNTDU"/>
    <x v="9"/>
    <x v="1"/>
    <n v="19565000"/>
    <n v="19565000"/>
    <n v="7"/>
    <n v="136955000"/>
  </r>
  <r>
    <s v="60C-15790"/>
    <d v="2022-03-16T00:00:00"/>
    <s v="0004585"/>
    <x v="6"/>
    <x v="6"/>
    <s v="CTVTUYET"/>
    <x v="22"/>
    <x v="6"/>
    <n v="17129000"/>
    <n v="17129000"/>
    <n v="19"/>
    <n v="325451000"/>
  </r>
  <r>
    <s v="60C-33663"/>
    <d v="2022-03-16T00:00:00"/>
    <s v="0004584"/>
    <x v="6"/>
    <x v="6"/>
    <s v="CTVTTV"/>
    <x v="8"/>
    <x v="7"/>
    <n v="15918000"/>
    <n v="15918000"/>
    <n v="34"/>
    <n v="541212000"/>
  </r>
  <r>
    <s v="47C-18561"/>
    <d v="2022-03-16T00:00:00"/>
    <s v="0004582"/>
    <x v="18"/>
    <x v="18"/>
    <s v="CTTTDL"/>
    <x v="28"/>
    <x v="35"/>
    <n v="18530000"/>
    <n v="18530000"/>
    <n v="18"/>
    <n v="333540000"/>
  </r>
  <r>
    <s v="47C-18561"/>
    <d v="2022-03-16T00:00:00"/>
    <s v="0004581"/>
    <x v="18"/>
    <x v="18"/>
    <s v="CTTTDL"/>
    <x v="28"/>
    <x v="18"/>
    <n v="12360000"/>
    <n v="12360000"/>
    <n v="5"/>
    <n v="61800000"/>
  </r>
  <r>
    <s v="47C-09682"/>
    <d v="2022-03-16T00:00:00"/>
    <s v="0004576"/>
    <x v="18"/>
    <x v="18"/>
    <s v="CTTTDL"/>
    <x v="28"/>
    <x v="18"/>
    <n v="12360000"/>
    <n v="12360000"/>
    <n v="4"/>
    <n v="49440000"/>
  </r>
  <r>
    <s v="47C-09682"/>
    <d v="2022-03-16T00:00:00"/>
    <s v="0004575"/>
    <x v="18"/>
    <x v="18"/>
    <s v="CTTTDL"/>
    <x v="28"/>
    <x v="35"/>
    <n v="18530000"/>
    <n v="18530000"/>
    <n v="26"/>
    <n v="481780000"/>
  </r>
  <r>
    <s v="47C-09682"/>
    <d v="2022-03-16T00:00:00"/>
    <s v="0004575"/>
    <x v="18"/>
    <x v="18"/>
    <s v="CTTTDL"/>
    <x v="28"/>
    <x v="20"/>
    <n v="15365000"/>
    <n v="15365000"/>
    <n v="20"/>
    <n v="307300000"/>
  </r>
  <r>
    <s v="47C-18561"/>
    <d v="2022-03-16T00:00:00"/>
    <s v="0004582"/>
    <x v="18"/>
    <x v="18"/>
    <s v="CTTTDL"/>
    <x v="28"/>
    <x v="15"/>
    <n v="15214000"/>
    <n v="15214000"/>
    <n v="8"/>
    <n v="121712000"/>
  </r>
  <r>
    <s v="47C-18561"/>
    <d v="2022-03-16T00:00:00"/>
    <s v="0004582"/>
    <x v="18"/>
    <x v="18"/>
    <s v="CTTTDL"/>
    <x v="28"/>
    <x v="16"/>
    <n v="15260000"/>
    <n v="15260000"/>
    <n v="14"/>
    <n v="213640000"/>
  </r>
  <r>
    <s v="47C-18561"/>
    <d v="2022-03-16T00:00:00"/>
    <s v="0004582"/>
    <x v="18"/>
    <x v="18"/>
    <s v="CTTTDL"/>
    <x v="28"/>
    <x v="28"/>
    <n v="15465000"/>
    <n v="15465000"/>
    <n v="5"/>
    <n v="77325000"/>
  </r>
  <r>
    <s v="76C-04632"/>
    <d v="2022-03-16T00:00:00"/>
    <s v="0004595"/>
    <x v="18"/>
    <x v="18"/>
    <s v="CTTTDL"/>
    <x v="28"/>
    <x v="35"/>
    <n v="18530000"/>
    <n v="18530000"/>
    <n v="24"/>
    <n v="444720000"/>
  </r>
  <r>
    <s v="76C-04632"/>
    <d v="2022-03-16T00:00:00"/>
    <s v="0004595"/>
    <x v="18"/>
    <x v="18"/>
    <s v="CTTTDL"/>
    <x v="28"/>
    <x v="20"/>
    <n v="15365000"/>
    <n v="15365000"/>
    <n v="10"/>
    <n v="153650000"/>
  </r>
  <r>
    <s v="76C-04632"/>
    <d v="2022-03-16T00:00:00"/>
    <s v="0004595"/>
    <x v="18"/>
    <x v="18"/>
    <s v="CTTTDL"/>
    <x v="28"/>
    <x v="15"/>
    <n v="15214000"/>
    <n v="15214000"/>
    <n v="16"/>
    <n v="243424000"/>
  </r>
  <r>
    <s v="63C-00840"/>
    <d v="2022-03-16T00:00:00"/>
    <s v="0004594"/>
    <x v="7"/>
    <x v="7"/>
    <s v="DNTDU"/>
    <x v="9"/>
    <x v="5"/>
    <n v="15810000"/>
    <n v="15810000"/>
    <n v="10"/>
    <n v="158100000"/>
  </r>
  <r>
    <s v="63C-00840"/>
    <d v="2022-03-16T00:00:00"/>
    <s v="0004594"/>
    <x v="7"/>
    <x v="7"/>
    <s v="DNTDU"/>
    <x v="9"/>
    <x v="7"/>
    <n v="15918000"/>
    <n v="15918000"/>
    <n v="10"/>
    <n v="159180000"/>
  </r>
  <r>
    <s v="63C-00840"/>
    <d v="2022-03-16T00:00:00"/>
    <s v="0004594"/>
    <x v="7"/>
    <x v="7"/>
    <s v="DNTDU"/>
    <x v="9"/>
    <x v="1"/>
    <n v="19565000"/>
    <n v="19565000"/>
    <n v="20"/>
    <n v="391300000"/>
  </r>
  <r>
    <s v="47C-09613"/>
    <d v="2022-03-16T00:00:00"/>
    <s v="0004592"/>
    <x v="18"/>
    <x v="18"/>
    <s v="CTTTDL"/>
    <x v="28"/>
    <x v="35"/>
    <n v="18530000"/>
    <n v="18530000"/>
    <n v="20"/>
    <n v="370600000"/>
  </r>
  <r>
    <s v="47C-09613"/>
    <d v="2022-03-16T00:00:00"/>
    <s v="0004592"/>
    <x v="18"/>
    <x v="18"/>
    <s v="CTTTDL"/>
    <x v="28"/>
    <x v="15"/>
    <n v="15214000"/>
    <n v="15214000"/>
    <n v="10"/>
    <n v="152140000"/>
  </r>
  <r>
    <s v="47C-09613"/>
    <d v="2022-03-16T00:00:00"/>
    <s v="0004592"/>
    <x v="18"/>
    <x v="18"/>
    <s v="CTTTDL"/>
    <x v="28"/>
    <x v="16"/>
    <n v="15260000"/>
    <n v="15260000"/>
    <n v="10"/>
    <n v="152600000"/>
  </r>
  <r>
    <s v="47C-09613"/>
    <d v="2022-03-16T00:00:00"/>
    <s v="0004592"/>
    <x v="18"/>
    <x v="18"/>
    <s v="CTTTDL"/>
    <x v="28"/>
    <x v="20"/>
    <n v="15365000"/>
    <n v="15365000"/>
    <n v="10"/>
    <n v="153650000"/>
  </r>
  <r>
    <s v="62H-02010"/>
    <d v="2022-03-17T00:00:00"/>
    <s v="0004607"/>
    <x v="3"/>
    <x v="3"/>
    <s v="CTANG"/>
    <x v="5"/>
    <x v="1"/>
    <n v="19565000"/>
    <n v="19565000"/>
    <n v="4"/>
    <n v="78260000"/>
  </r>
  <r>
    <s v="62C-15825"/>
    <d v="2022-03-17T00:00:00"/>
    <s v="0004611"/>
    <x v="3"/>
    <x v="3"/>
    <s v="CTANG"/>
    <x v="5"/>
    <x v="3"/>
    <n v="17078000"/>
    <n v="17078000"/>
    <n v="15"/>
    <n v="256170000"/>
  </r>
  <r>
    <s v="62C-07774"/>
    <d v="2022-03-17T00:00:00"/>
    <s v="0004612"/>
    <x v="3"/>
    <x v="3"/>
    <s v="CTANG"/>
    <x v="5"/>
    <x v="4"/>
    <n v="15976000"/>
    <n v="15976000"/>
    <n v="9"/>
    <n v="143784000"/>
  </r>
  <r>
    <s v=""/>
    <d v="2022-03-17T00:00:00"/>
    <s v="0004624"/>
    <x v="9"/>
    <x v="9"/>
    <s v="CTBDMK"/>
    <x v="44"/>
    <x v="69"/>
    <n v="17600000"/>
    <n v="17600000"/>
    <n v="200"/>
    <n v="3520000000"/>
  </r>
  <r>
    <s v="62C-08467"/>
    <d v="2022-03-17T00:00:00"/>
    <s v="0004626"/>
    <x v="3"/>
    <x v="3"/>
    <s v="CTANG"/>
    <x v="5"/>
    <x v="70"/>
    <n v="15390000"/>
    <n v="15390000"/>
    <n v="6"/>
    <n v="92340000"/>
  </r>
  <r>
    <s v="62C-08467"/>
    <d v="2022-03-17T00:00:00"/>
    <s v="0004626"/>
    <x v="3"/>
    <x v="3"/>
    <s v="CTANG"/>
    <x v="5"/>
    <x v="33"/>
    <n v="16500000"/>
    <n v="16500000"/>
    <n v="33"/>
    <n v="544500000"/>
  </r>
  <r>
    <s v="62C-08467"/>
    <d v="2022-03-17T00:00:00"/>
    <s v="0004626"/>
    <x v="3"/>
    <x v="3"/>
    <s v="CTANG"/>
    <x v="5"/>
    <x v="1"/>
    <n v="19565000"/>
    <n v="19565000"/>
    <n v="13"/>
    <n v="254345000"/>
  </r>
  <r>
    <s v="62C-08467"/>
    <d v="2022-03-17T00:00:00"/>
    <s v="0004626"/>
    <x v="3"/>
    <x v="3"/>
    <s v="CTANG"/>
    <x v="5"/>
    <x v="2"/>
    <n v="19458000"/>
    <n v="19458000"/>
    <n v="3"/>
    <n v="58374000"/>
  </r>
  <r>
    <s v="66C-07235"/>
    <d v="2022-03-17T00:00:00"/>
    <s v="0004641"/>
    <x v="13"/>
    <x v="13"/>
    <s v="CTHTHANH"/>
    <x v="50"/>
    <x v="2"/>
    <n v="19458000"/>
    <n v="19458000"/>
    <n v="22"/>
    <n v="428076000"/>
  </r>
  <r>
    <s v="66C-09446"/>
    <d v="2022-03-17T00:00:00"/>
    <s v="0004642"/>
    <x v="13"/>
    <x v="13"/>
    <s v="CTHTHANH"/>
    <x v="50"/>
    <x v="2"/>
    <n v="19458000"/>
    <n v="19458000"/>
    <n v="17"/>
    <n v="330786000"/>
  </r>
  <r>
    <s v="66C-02960"/>
    <d v="2022-03-17T00:00:00"/>
    <s v="0004643"/>
    <x v="13"/>
    <x v="13"/>
    <s v="CTHTHANH"/>
    <x v="50"/>
    <x v="2"/>
    <n v="19458000"/>
    <n v="19458000"/>
    <n v="16.5"/>
    <n v="321057000"/>
  </r>
  <r>
    <s v="66S-7024"/>
    <d v="2022-03-17T00:00:00"/>
    <s v="0004644"/>
    <x v="13"/>
    <x v="13"/>
    <s v="CTHTHANH"/>
    <x v="50"/>
    <x v="2"/>
    <n v="19458000"/>
    <n v="19458000"/>
    <n v="17"/>
    <n v="330786000"/>
  </r>
  <r>
    <s v="63C-06900"/>
    <d v="2022-03-17T00:00:00"/>
    <s v="0004614"/>
    <x v="2"/>
    <x v="2"/>
    <s v="CTUN"/>
    <x v="2"/>
    <x v="1"/>
    <n v="19565000"/>
    <n v="19565000"/>
    <n v="17"/>
    <n v="332605000"/>
  </r>
  <r>
    <s v="63C-06856"/>
    <d v="2022-03-17T00:00:00"/>
    <s v="0004615"/>
    <x v="8"/>
    <x v="8"/>
    <s v="CVH"/>
    <x v="31"/>
    <x v="2"/>
    <n v="19458000"/>
    <n v="19458000"/>
    <n v="4"/>
    <n v="77832000"/>
  </r>
  <r>
    <s v="63C-06856"/>
    <d v="2022-03-17T00:00:00"/>
    <s v="0004615"/>
    <x v="8"/>
    <x v="8"/>
    <s v="CVH"/>
    <x v="31"/>
    <x v="1"/>
    <n v="19565000"/>
    <n v="19565000"/>
    <n v="24"/>
    <n v="469560000"/>
  </r>
  <r>
    <s v="84C-01111"/>
    <d v="2022-03-17T00:00:00"/>
    <s v="0004616"/>
    <x v="2"/>
    <x v="2"/>
    <s v="CTUN"/>
    <x v="2"/>
    <x v="3"/>
    <n v="17078000"/>
    <n v="17078000"/>
    <n v="3"/>
    <n v="51234000"/>
  </r>
  <r>
    <s v="84C-01111"/>
    <d v="2022-03-17T00:00:00"/>
    <s v="0004616"/>
    <x v="2"/>
    <x v="2"/>
    <s v="CTUN"/>
    <x v="2"/>
    <x v="4"/>
    <n v="15976000"/>
    <n v="15976000"/>
    <n v="3"/>
    <n v="47928000"/>
  </r>
  <r>
    <s v="84C-01111"/>
    <d v="2022-03-17T00:00:00"/>
    <s v="0004616"/>
    <x v="2"/>
    <x v="2"/>
    <s v="CTUN"/>
    <x v="2"/>
    <x v="15"/>
    <n v="15214000"/>
    <n v="15214000"/>
    <n v="2"/>
    <n v="30428000"/>
  </r>
  <r>
    <s v="84C-01111"/>
    <d v="2022-03-17T00:00:00"/>
    <s v="0004616"/>
    <x v="2"/>
    <x v="2"/>
    <s v="CTUN"/>
    <x v="2"/>
    <x v="19"/>
    <n v="15880000"/>
    <n v="15880000"/>
    <n v="8"/>
    <n v="127040000"/>
  </r>
  <r>
    <s v="51D-39276"/>
    <d v="2022-03-17T00:00:00"/>
    <s v="0004617"/>
    <x v="18"/>
    <x v="18"/>
    <s v="CTHCH"/>
    <x v="45"/>
    <x v="16"/>
    <n v="15260000"/>
    <n v="15260000"/>
    <n v="5"/>
    <n v="76300000"/>
  </r>
  <r>
    <s v="51D-39276"/>
    <d v="2022-03-17T00:00:00"/>
    <s v="0004617"/>
    <x v="18"/>
    <x v="18"/>
    <s v="CTHCH"/>
    <x v="45"/>
    <x v="20"/>
    <n v="15365000"/>
    <n v="15365000"/>
    <n v="65"/>
    <n v="998725000"/>
  </r>
  <r>
    <s v="54U-0481"/>
    <d v="2022-03-17T00:00:00"/>
    <s v="0004613"/>
    <x v="8"/>
    <x v="8"/>
    <s v="CVH"/>
    <x v="31"/>
    <x v="1"/>
    <n v="19565000"/>
    <n v="19565000"/>
    <n v="16"/>
    <n v="313040000"/>
  </r>
  <r>
    <s v="TG-27979"/>
    <d v="2022-03-17T00:00:00"/>
    <s v="0004619"/>
    <x v="9"/>
    <x v="9"/>
    <s v="CTHDU"/>
    <x v="11"/>
    <x v="1"/>
    <n v="19565000"/>
    <n v="19565000"/>
    <n v="450"/>
    <n v="8804250000"/>
  </r>
  <r>
    <s v="TG-27979"/>
    <d v="2022-03-17T00:00:00"/>
    <s v="0004619"/>
    <x v="9"/>
    <x v="9"/>
    <s v="CTHDU"/>
    <x v="11"/>
    <x v="5"/>
    <n v="15810000"/>
    <n v="15810000"/>
    <n v="100"/>
    <n v="1581000000"/>
  </r>
  <r>
    <s v="TG-27979"/>
    <d v="2022-03-17T00:00:00"/>
    <s v="0004619"/>
    <x v="9"/>
    <x v="9"/>
    <s v="CTHDU"/>
    <x v="11"/>
    <x v="7"/>
    <n v="15918000"/>
    <n v="15918000"/>
    <n v="100"/>
    <n v="1591800000"/>
  </r>
  <r>
    <s v="TG-27979"/>
    <d v="2022-03-17T00:00:00"/>
    <s v="0004619"/>
    <x v="9"/>
    <x v="9"/>
    <s v="CTHDU"/>
    <x v="11"/>
    <x v="3"/>
    <n v="17078000"/>
    <n v="17078000"/>
    <n v="100"/>
    <n v="1707800000"/>
  </r>
  <r>
    <s v="TG-27979"/>
    <d v="2022-03-17T00:00:00"/>
    <s v="0004619"/>
    <x v="9"/>
    <x v="9"/>
    <s v="CTHDU"/>
    <x v="11"/>
    <x v="4"/>
    <n v="15976000"/>
    <n v="15976000"/>
    <n v="200"/>
    <n v="3195200000"/>
  </r>
  <r>
    <s v="TG-27979"/>
    <d v="2022-03-17T00:00:00"/>
    <s v="0004619"/>
    <x v="9"/>
    <x v="9"/>
    <s v="CTHDU"/>
    <x v="11"/>
    <x v="6"/>
    <n v="17129000"/>
    <n v="17129000"/>
    <n v="50"/>
    <n v="856450000"/>
  </r>
  <r>
    <s v="62H-01233"/>
    <d v="2022-03-17T00:00:00"/>
    <s v="0004622"/>
    <x v="2"/>
    <x v="2"/>
    <s v="CTUN"/>
    <x v="2"/>
    <x v="3"/>
    <n v="17078000"/>
    <n v="17078000"/>
    <n v="20"/>
    <n v="341560000"/>
  </r>
  <r>
    <s v="62H-01233"/>
    <d v="2022-03-17T00:00:00"/>
    <s v="0004622"/>
    <x v="2"/>
    <x v="2"/>
    <s v="CTUN"/>
    <x v="2"/>
    <x v="4"/>
    <n v="15976000"/>
    <n v="15976000"/>
    <n v="20"/>
    <n v="319520000"/>
  </r>
  <r>
    <s v="51C-76600"/>
    <d v="2022-03-17T00:00:00"/>
    <s v="0004627"/>
    <x v="18"/>
    <x v="18"/>
    <s v="CTHCH"/>
    <x v="45"/>
    <x v="20"/>
    <n v="15365000"/>
    <n v="15365000"/>
    <n v="65"/>
    <n v="998725000"/>
  </r>
  <r>
    <s v="50H-08603"/>
    <d v="2022-03-17T00:00:00"/>
    <s v="0004628"/>
    <x v="18"/>
    <x v="18"/>
    <s v="CTHCH"/>
    <x v="45"/>
    <x v="18"/>
    <n v="12360000"/>
    <n v="12360000"/>
    <n v="65"/>
    <n v="803400000"/>
  </r>
  <r>
    <s v="62C-13263"/>
    <d v="2022-03-17T00:00:00"/>
    <s v="0004633"/>
    <x v="3"/>
    <x v="3"/>
    <s v="CTHN"/>
    <x v="4"/>
    <x v="7"/>
    <n v="15918000"/>
    <n v="15918000"/>
    <n v="17"/>
    <n v="270606000"/>
  </r>
  <r>
    <s v="62C-04152"/>
    <d v="2022-03-17T00:00:00"/>
    <s v="0004635"/>
    <x v="3"/>
    <x v="3"/>
    <s v="CTHN"/>
    <x v="4"/>
    <x v="5"/>
    <n v="15810000"/>
    <n v="15810000"/>
    <n v="17.5"/>
    <n v="276675000"/>
  </r>
  <r>
    <s v="62C-03456"/>
    <d v="2022-03-17T00:00:00"/>
    <s v="0004636"/>
    <x v="3"/>
    <x v="3"/>
    <s v="CTHN"/>
    <x v="4"/>
    <x v="2"/>
    <n v="19458000"/>
    <n v="19458000"/>
    <n v="3"/>
    <n v="58374000"/>
  </r>
  <r>
    <s v="62C-03456"/>
    <d v="2022-03-17T00:00:00"/>
    <s v="0004636"/>
    <x v="3"/>
    <x v="3"/>
    <s v="CTHN"/>
    <x v="4"/>
    <x v="19"/>
    <n v="15880000"/>
    <n v="15880000"/>
    <n v="4"/>
    <n v="63520000"/>
  </r>
  <r>
    <s v="62C-03456"/>
    <d v="2022-03-17T00:00:00"/>
    <s v="0004636"/>
    <x v="3"/>
    <x v="3"/>
    <s v="CTHN"/>
    <x v="4"/>
    <x v="6"/>
    <n v="17129000"/>
    <n v="17129000"/>
    <n v="3"/>
    <n v="51387000"/>
  </r>
  <r>
    <s v="62C-03456"/>
    <d v="2022-03-17T00:00:00"/>
    <s v="0004636"/>
    <x v="3"/>
    <x v="3"/>
    <s v="CTHN"/>
    <x v="4"/>
    <x v="5"/>
    <n v="15810000"/>
    <n v="15810000"/>
    <n v="7"/>
    <n v="110670000"/>
  </r>
  <r>
    <s v="95C-04417"/>
    <d v="2022-03-17T00:00:00"/>
    <s v="0004640"/>
    <x v="2"/>
    <x v="2"/>
    <s v="CTUN"/>
    <x v="2"/>
    <x v="2"/>
    <n v="19458000"/>
    <n v="19458000"/>
    <n v="15"/>
    <n v="291870000"/>
  </r>
  <r>
    <s v="62C-03328"/>
    <d v="2022-03-17T00:00:00"/>
    <s v="0004647"/>
    <x v="3"/>
    <x v="3"/>
    <s v="CTHN"/>
    <x v="4"/>
    <x v="1"/>
    <n v="19565000"/>
    <n v="19565000"/>
    <n v="17"/>
    <n v="332605000"/>
  </r>
  <r>
    <s v="93C-07127"/>
    <d v="2022-03-17T00:00:00"/>
    <s v="0004608"/>
    <x v="0"/>
    <x v="0"/>
    <s v="CTKN"/>
    <x v="0"/>
    <x v="3"/>
    <n v="17078000"/>
    <n v="17078000"/>
    <n v="3"/>
    <n v="51234000"/>
  </r>
  <r>
    <s v="93C-07127"/>
    <d v="2022-03-17T00:00:00"/>
    <s v="0004608"/>
    <x v="0"/>
    <x v="0"/>
    <s v="CTKN"/>
    <x v="0"/>
    <x v="4"/>
    <n v="15976000"/>
    <n v="15976000"/>
    <n v="5"/>
    <n v="79880000"/>
  </r>
  <r>
    <s v="93C-07127"/>
    <d v="2022-03-17T00:00:00"/>
    <s v="0004608"/>
    <x v="0"/>
    <x v="0"/>
    <s v="CTKN"/>
    <x v="0"/>
    <x v="7"/>
    <n v="15918000"/>
    <n v="15918000"/>
    <n v="7"/>
    <n v="111426000"/>
  </r>
  <r>
    <s v="93C-07127"/>
    <d v="2022-03-17T00:00:00"/>
    <s v="0004608"/>
    <x v="0"/>
    <x v="0"/>
    <s v="CTKN"/>
    <x v="0"/>
    <x v="1"/>
    <n v="19565000"/>
    <n v="19565000"/>
    <n v="20"/>
    <n v="391300000"/>
  </r>
  <r>
    <s v="47H-00885"/>
    <d v="2022-03-17T00:00:00"/>
    <s v="0004620"/>
    <x v="0"/>
    <x v="0"/>
    <s v="CTKN"/>
    <x v="0"/>
    <x v="18"/>
    <n v="12360000"/>
    <n v="12360000"/>
    <n v="35"/>
    <n v="432600000"/>
  </r>
  <r>
    <s v="47H-00885"/>
    <d v="2022-03-17T00:00:00"/>
    <s v="0004621"/>
    <x v="0"/>
    <x v="0"/>
    <s v="CTKN"/>
    <x v="0"/>
    <x v="20"/>
    <n v="15365000"/>
    <n v="15365000"/>
    <n v="35"/>
    <n v="537775000"/>
  </r>
  <r>
    <s v="79H-00601"/>
    <d v="2022-03-17T00:00:00"/>
    <s v="0004625"/>
    <x v="16"/>
    <x v="16"/>
    <s v="CHKK"/>
    <x v="26"/>
    <x v="1"/>
    <n v="19565000"/>
    <n v="19565000"/>
    <n v="7"/>
    <n v="136955000"/>
  </r>
  <r>
    <s v="79H-00601"/>
    <d v="2022-03-17T00:00:00"/>
    <s v="0004625"/>
    <x v="16"/>
    <x v="16"/>
    <s v="CHKK"/>
    <x v="26"/>
    <x v="12"/>
    <n v="16206000"/>
    <n v="16206000"/>
    <n v="6.5"/>
    <n v="105339000"/>
  </r>
  <r>
    <s v="79H-00601"/>
    <d v="2022-03-17T00:00:00"/>
    <s v="0004625"/>
    <x v="16"/>
    <x v="16"/>
    <s v="CHKK"/>
    <x v="26"/>
    <x v="13"/>
    <n v="16242000"/>
    <n v="16242000"/>
    <n v="3"/>
    <n v="48726000"/>
  </r>
  <r>
    <s v="79H-00601"/>
    <d v="2022-03-17T00:00:00"/>
    <s v="0004625"/>
    <x v="16"/>
    <x v="16"/>
    <s v="CHKK"/>
    <x v="26"/>
    <x v="3"/>
    <n v="17078000"/>
    <n v="17078000"/>
    <n v="3"/>
    <n v="51234000"/>
  </r>
  <r>
    <s v="79H-00601"/>
    <d v="2022-03-17T00:00:00"/>
    <s v="0004625"/>
    <x v="16"/>
    <x v="16"/>
    <s v="CHKK"/>
    <x v="26"/>
    <x v="4"/>
    <n v="15976000"/>
    <n v="15976000"/>
    <n v="2"/>
    <n v="31952000"/>
  </r>
  <r>
    <s v="79H-00601"/>
    <d v="2022-03-17T00:00:00"/>
    <s v="0004625"/>
    <x v="16"/>
    <x v="16"/>
    <s v="CHKK"/>
    <x v="26"/>
    <x v="6"/>
    <n v="17129000"/>
    <n v="17129000"/>
    <n v="1"/>
    <n v="17129000"/>
  </r>
  <r>
    <s v="79H-00601"/>
    <d v="2022-03-17T00:00:00"/>
    <s v="0004625"/>
    <x v="16"/>
    <x v="16"/>
    <s v="CHKK"/>
    <x v="26"/>
    <x v="5"/>
    <n v="15810000"/>
    <n v="15810000"/>
    <n v="1"/>
    <n v="15810000"/>
  </r>
  <r>
    <s v="79H-00601"/>
    <d v="2022-03-17T00:00:00"/>
    <s v="0004625"/>
    <x v="16"/>
    <x v="16"/>
    <s v="CHKK"/>
    <x v="26"/>
    <x v="7"/>
    <n v="15918000"/>
    <n v="15918000"/>
    <n v="1.5"/>
    <n v="23877000"/>
  </r>
  <r>
    <s v="81H-00138"/>
    <d v="2022-03-17T00:00:00"/>
    <s v="0004631"/>
    <x v="20"/>
    <x v="20"/>
    <s v="CTKH"/>
    <x v="27"/>
    <x v="18"/>
    <n v="12360000"/>
    <n v="12360000"/>
    <n v="68"/>
    <n v="840480000"/>
  </r>
  <r>
    <s v="63K-3405"/>
    <d v="2022-03-17T00:00:00"/>
    <s v="0004609"/>
    <x v="8"/>
    <x v="8"/>
    <s v="PTT"/>
    <x v="10"/>
    <x v="3"/>
    <n v="17078000"/>
    <n v="17078000"/>
    <n v="10"/>
    <n v="170780000"/>
  </r>
  <r>
    <s v="63K-3405"/>
    <d v="2022-03-17T00:00:00"/>
    <s v="0004609"/>
    <x v="8"/>
    <x v="8"/>
    <s v="PTT"/>
    <x v="10"/>
    <x v="4"/>
    <n v="15976000"/>
    <n v="15976000"/>
    <n v="10"/>
    <n v="159760000"/>
  </r>
  <r>
    <s v="78C-03911"/>
    <d v="2022-03-17T00:00:00"/>
    <s v="0004610"/>
    <x v="5"/>
    <x v="5"/>
    <s v="CTHNH"/>
    <x v="7"/>
    <x v="2"/>
    <n v="19458000"/>
    <n v="19458000"/>
    <n v="80"/>
    <n v="1556640000"/>
  </r>
  <r>
    <s v="CT-06886"/>
    <d v="2022-03-17T00:00:00"/>
    <s v="0004618"/>
    <x v="21"/>
    <x v="21"/>
    <s v="CTNKH"/>
    <x v="34"/>
    <x v="1"/>
    <n v="19565000"/>
    <n v="19565000"/>
    <n v="460"/>
    <n v="8999900000"/>
  </r>
  <r>
    <s v="CT-06886"/>
    <d v="2022-03-17T00:00:00"/>
    <s v="0004618"/>
    <x v="21"/>
    <x v="21"/>
    <s v="CTNKH"/>
    <x v="34"/>
    <x v="26"/>
    <n v="16235000"/>
    <n v="16235000"/>
    <n v="300"/>
    <n v="4870500000"/>
  </r>
  <r>
    <s v="47C-12732"/>
    <d v="2022-03-17T00:00:00"/>
    <s v="0004623"/>
    <x v="18"/>
    <x v="18"/>
    <s v="CTTTDL"/>
    <x v="28"/>
    <x v="35"/>
    <n v="18530000"/>
    <n v="18530000"/>
    <n v="50"/>
    <n v="926500000"/>
  </r>
  <r>
    <s v="60C-33634"/>
    <d v="2022-03-17T00:00:00"/>
    <s v="0004637"/>
    <x v="6"/>
    <x v="6"/>
    <s v="CTVTTV"/>
    <x v="8"/>
    <x v="1"/>
    <n v="19565000"/>
    <n v="19565000"/>
    <n v="24"/>
    <n v="469560000"/>
  </r>
  <r>
    <s v="60C-33634"/>
    <d v="2022-03-17T00:00:00"/>
    <s v="0004637"/>
    <x v="6"/>
    <x v="6"/>
    <s v="CTVTTV"/>
    <x v="8"/>
    <x v="16"/>
    <n v="15260000"/>
    <n v="15260000"/>
    <n v="10"/>
    <n v="152600000"/>
  </r>
  <r>
    <s v="60C-33812"/>
    <d v="2022-03-17T00:00:00"/>
    <s v="0004638"/>
    <x v="6"/>
    <x v="6"/>
    <s v="CTVTTV"/>
    <x v="8"/>
    <x v="16"/>
    <n v="15260000"/>
    <n v="15260000"/>
    <n v="15"/>
    <n v="228900000"/>
  </r>
  <r>
    <s v="60C-33812"/>
    <d v="2022-03-17T00:00:00"/>
    <s v="0004638"/>
    <x v="6"/>
    <x v="6"/>
    <s v="CTVTTV"/>
    <x v="8"/>
    <x v="15"/>
    <n v="15214000"/>
    <n v="15214000"/>
    <n v="5"/>
    <n v="76070000"/>
  </r>
  <r>
    <s v="60C-33812"/>
    <d v="2022-03-17T00:00:00"/>
    <s v="0004638"/>
    <x v="6"/>
    <x v="6"/>
    <s v="CTVTTV"/>
    <x v="8"/>
    <x v="12"/>
    <n v="16206000"/>
    <n v="16206000"/>
    <n v="4"/>
    <n v="64824000"/>
  </r>
  <r>
    <s v="60C-33812"/>
    <d v="2022-03-17T00:00:00"/>
    <s v="0004638"/>
    <x v="6"/>
    <x v="6"/>
    <s v="CTVTTV"/>
    <x v="8"/>
    <x v="5"/>
    <n v="15810000"/>
    <n v="15810000"/>
    <n v="10"/>
    <n v="158100000"/>
  </r>
  <r>
    <s v="60C-22927"/>
    <d v="2022-03-17T00:00:00"/>
    <s v="0004639"/>
    <x v="6"/>
    <x v="6"/>
    <s v="CTVTTV"/>
    <x v="8"/>
    <x v="1"/>
    <n v="19565000"/>
    <n v="19565000"/>
    <n v="34"/>
    <n v="665210000"/>
  </r>
  <r>
    <s v="47C-18546"/>
    <d v="2022-03-17T00:00:00"/>
    <s v="0004645"/>
    <x v="18"/>
    <x v="18"/>
    <s v="CTTTDL"/>
    <x v="28"/>
    <x v="35"/>
    <n v="18530000"/>
    <n v="18530000"/>
    <n v="15"/>
    <n v="277950000"/>
  </r>
  <r>
    <s v="47C-18546"/>
    <d v="2022-03-17T00:00:00"/>
    <s v="0004645"/>
    <x v="18"/>
    <x v="18"/>
    <s v="CTTTDL"/>
    <x v="28"/>
    <x v="28"/>
    <n v="15465000"/>
    <n v="15465000"/>
    <n v="10"/>
    <n v="154650000"/>
  </r>
  <r>
    <s v="47C-18546"/>
    <d v="2022-03-17T00:00:00"/>
    <s v="0004645"/>
    <x v="18"/>
    <x v="18"/>
    <s v="CTTTDL"/>
    <x v="28"/>
    <x v="15"/>
    <n v="15214000"/>
    <n v="15214000"/>
    <n v="8"/>
    <n v="121712000"/>
  </r>
  <r>
    <s v="47C-18546"/>
    <d v="2022-03-17T00:00:00"/>
    <s v="0004645"/>
    <x v="18"/>
    <x v="18"/>
    <s v="CTTTDL"/>
    <x v="28"/>
    <x v="20"/>
    <n v="15365000"/>
    <n v="15365000"/>
    <n v="15"/>
    <n v="230475000"/>
  </r>
  <r>
    <s v="47C-18546"/>
    <d v="2022-03-17T00:00:00"/>
    <s v="0004645"/>
    <x v="18"/>
    <x v="18"/>
    <s v="CTTTDL"/>
    <x v="28"/>
    <x v="30"/>
    <n v="15400000"/>
    <n v="15400000"/>
    <n v="2"/>
    <n v="30800000"/>
  </r>
  <r>
    <s v="66H-01409"/>
    <d v="2022-03-17T00:00:00"/>
    <s v="0004646"/>
    <x v="13"/>
    <x v="13"/>
    <s v="CTHPHAT"/>
    <x v="58"/>
    <x v="2"/>
    <n v="19458000"/>
    <n v="19458000"/>
    <n v="22"/>
    <n v="428076000"/>
  </r>
  <r>
    <s v="61C-18821"/>
    <d v="2022-03-17T00:00:00"/>
    <s v="0004648"/>
    <x v="15"/>
    <x v="15"/>
    <s v="CTLV"/>
    <x v="19"/>
    <x v="1"/>
    <n v="19565000"/>
    <n v="19565000"/>
    <n v="17"/>
    <n v="332605000"/>
  </r>
  <r>
    <s v="63C-15729"/>
    <d v="2022-03-17T00:00:00"/>
    <s v="0004629"/>
    <x v="1"/>
    <x v="1"/>
    <s v="NTHA"/>
    <x v="46"/>
    <x v="43"/>
    <n v="615"/>
    <n v="615"/>
    <n v="25000"/>
    <n v="15375000"/>
  </r>
  <r>
    <s v="63C-10292"/>
    <d v="2022-03-17T00:00:00"/>
    <s v="0004630"/>
    <x v="1"/>
    <x v="1"/>
    <s v="NTHA"/>
    <x v="46"/>
    <x v="43"/>
    <n v="615"/>
    <n v="615"/>
    <n v="45000"/>
    <n v="27675000"/>
  </r>
  <r>
    <s v="63C-09067"/>
    <d v="2022-03-17T00:00:00"/>
    <s v="0004632"/>
    <x v="1"/>
    <x v="1"/>
    <s v="NTHA"/>
    <x v="46"/>
    <x v="43"/>
    <n v="615"/>
    <n v="615"/>
    <n v="30000"/>
    <n v="18450000"/>
  </r>
  <r>
    <s v="63C-10292"/>
    <d v="2022-03-17T00:00:00"/>
    <s v="0004634"/>
    <x v="1"/>
    <x v="1"/>
    <s v="NTHA"/>
    <x v="46"/>
    <x v="51"/>
    <n v="1600"/>
    <n v="1600"/>
    <n v="10640"/>
    <n v="17024000"/>
  </r>
  <r>
    <s v="66C-02802"/>
    <d v="2022-03-18T00:00:00"/>
    <s v="0004649"/>
    <x v="13"/>
    <x v="13"/>
    <s v="CTHTHANH"/>
    <x v="50"/>
    <x v="2"/>
    <n v="19458000"/>
    <n v="19458000"/>
    <n v="27.5"/>
    <n v="535095000"/>
  </r>
  <r>
    <s v="AG-11535"/>
    <d v="2022-03-18T00:00:00"/>
    <s v="0004659"/>
    <x v="21"/>
    <x v="21"/>
    <s v="CTMMT"/>
    <x v="48"/>
    <x v="1"/>
    <n v="19565000"/>
    <n v="19565000"/>
    <n v="15"/>
    <n v="293475000"/>
  </r>
  <r>
    <s v="AG-11535"/>
    <d v="2022-03-18T00:00:00"/>
    <s v="0004659"/>
    <x v="21"/>
    <x v="21"/>
    <s v="CTMMT"/>
    <x v="48"/>
    <x v="2"/>
    <n v="19458000"/>
    <n v="19458000"/>
    <n v="10"/>
    <n v="194580000"/>
  </r>
  <r>
    <s v="VL-14798"/>
    <d v="2022-03-18T00:00:00"/>
    <s v="0004663"/>
    <x v="4"/>
    <x v="4"/>
    <s v="CTTLONG"/>
    <x v="43"/>
    <x v="25"/>
    <n v="17548000"/>
    <n v="17548000"/>
    <n v="130"/>
    <n v="2281240000"/>
  </r>
  <r>
    <s v="VL-14798"/>
    <d v="2022-03-18T00:00:00"/>
    <s v="0004663"/>
    <x v="4"/>
    <x v="4"/>
    <s v="CTTLONG"/>
    <x v="43"/>
    <x v="26"/>
    <n v="16235000"/>
    <n v="16235000"/>
    <n v="130"/>
    <n v="2110550000"/>
  </r>
  <r>
    <s v="VL-14798"/>
    <d v="2022-03-18T00:00:00"/>
    <s v="0004663"/>
    <x v="4"/>
    <x v="4"/>
    <s v="CTTLONG"/>
    <x v="43"/>
    <x v="12"/>
    <n v="16206000"/>
    <n v="16206000"/>
    <n v="30"/>
    <n v="486180000"/>
  </r>
  <r>
    <s v="VL-14798"/>
    <d v="2022-03-18T00:00:00"/>
    <s v="0004663"/>
    <x v="4"/>
    <x v="4"/>
    <s v="CTTLONG"/>
    <x v="43"/>
    <x v="13"/>
    <n v="16242000"/>
    <n v="16242000"/>
    <n v="20"/>
    <n v="324840000"/>
  </r>
  <r>
    <s v="VL-14798"/>
    <d v="2022-03-18T00:00:00"/>
    <s v="0004663"/>
    <x v="4"/>
    <x v="4"/>
    <s v="CTTLONG"/>
    <x v="43"/>
    <x v="2"/>
    <n v="19458000"/>
    <n v="19458000"/>
    <n v="140"/>
    <n v="2724120000"/>
  </r>
  <r>
    <s v="VL-14798"/>
    <d v="2022-03-18T00:00:00"/>
    <s v="0004663"/>
    <x v="4"/>
    <x v="4"/>
    <s v="CTTLONG"/>
    <x v="43"/>
    <x v="1"/>
    <n v="19565000"/>
    <n v="19565000"/>
    <n v="100"/>
    <n v="1956500000"/>
  </r>
  <r>
    <s v="VL-14798"/>
    <d v="2022-03-18T00:00:00"/>
    <s v="0004664"/>
    <x v="4"/>
    <x v="4"/>
    <s v="CTTLONG"/>
    <x v="43"/>
    <x v="25"/>
    <n v="17548000"/>
    <n v="17548000"/>
    <n v="50"/>
    <n v="877400000"/>
  </r>
  <r>
    <s v="VL-14798"/>
    <d v="2022-03-18T00:00:00"/>
    <s v="0004664"/>
    <x v="4"/>
    <x v="4"/>
    <s v="CTTLONG"/>
    <x v="43"/>
    <x v="26"/>
    <n v="16235000"/>
    <n v="16235000"/>
    <n v="50"/>
    <n v="811750000"/>
  </r>
  <r>
    <s v="47C-11328"/>
    <d v="2022-03-18T00:00:00"/>
    <s v="0004662"/>
    <x v="18"/>
    <x v="18"/>
    <s v="CTHCH"/>
    <x v="45"/>
    <x v="18"/>
    <n v="12360000"/>
    <n v="12360000"/>
    <n v="35"/>
    <n v="432600000"/>
  </r>
  <r>
    <s v="63K-3260"/>
    <d v="2022-03-18T00:00:00"/>
    <s v="0004669"/>
    <x v="2"/>
    <x v="2"/>
    <s v="CTUN"/>
    <x v="2"/>
    <x v="3"/>
    <n v="17078000"/>
    <n v="17078000"/>
    <n v="8"/>
    <n v="136624000"/>
  </r>
  <r>
    <s v="63K-3260"/>
    <d v="2022-03-18T00:00:00"/>
    <s v="0004669"/>
    <x v="2"/>
    <x v="2"/>
    <s v="CTUN"/>
    <x v="2"/>
    <x v="4"/>
    <n v="15976000"/>
    <n v="15976000"/>
    <n v="9"/>
    <n v="143784000"/>
  </r>
  <r>
    <s v="47H-00817"/>
    <d v="2022-03-18T00:00:00"/>
    <s v="0004652"/>
    <x v="0"/>
    <x v="0"/>
    <s v="CTKN"/>
    <x v="0"/>
    <x v="20"/>
    <n v="15365000"/>
    <n v="15365000"/>
    <n v="50"/>
    <n v="768250000"/>
  </r>
  <r>
    <s v="61C-12106"/>
    <d v="2022-03-18T00:00:00"/>
    <s v="0004651"/>
    <x v="15"/>
    <x v="15"/>
    <s v="CLPQ"/>
    <x v="51"/>
    <x v="50"/>
    <n v="753"/>
    <n v="753"/>
    <n v="15000"/>
    <n v="11295000"/>
  </r>
  <r>
    <s v="93C-09007"/>
    <d v="2022-03-18T00:00:00"/>
    <s v="0004667"/>
    <x v="0"/>
    <x v="0"/>
    <s v="CTKN"/>
    <x v="0"/>
    <x v="18"/>
    <n v="12360000"/>
    <n v="12360000"/>
    <n v="20"/>
    <n v="247200000"/>
  </r>
  <r>
    <s v="93C-09007"/>
    <d v="2022-03-18T00:00:00"/>
    <s v="0004668"/>
    <x v="0"/>
    <x v="0"/>
    <s v="CTKN"/>
    <x v="0"/>
    <x v="22"/>
    <n v="15260000"/>
    <n v="15260000"/>
    <n v="15"/>
    <n v="228900000"/>
  </r>
  <r>
    <s v="63C-00840"/>
    <d v="2022-03-18T00:00:00"/>
    <s v="0004650"/>
    <x v="7"/>
    <x v="7"/>
    <s v="DNTDU"/>
    <x v="9"/>
    <x v="3"/>
    <n v="17078000"/>
    <n v="17078000"/>
    <n v="10"/>
    <n v="170780000"/>
  </r>
  <r>
    <s v="63C-00840"/>
    <d v="2022-03-18T00:00:00"/>
    <s v="0004650"/>
    <x v="7"/>
    <x v="7"/>
    <s v="DNTDU"/>
    <x v="9"/>
    <x v="4"/>
    <n v="15976000"/>
    <n v="15976000"/>
    <n v="10"/>
    <n v="159760000"/>
  </r>
  <r>
    <s v="63C-00840"/>
    <d v="2022-03-18T00:00:00"/>
    <s v="0004650"/>
    <x v="7"/>
    <x v="7"/>
    <s v="DNTDU"/>
    <x v="9"/>
    <x v="1"/>
    <n v="19565000"/>
    <n v="19565000"/>
    <n v="15"/>
    <n v="293475000"/>
  </r>
  <r>
    <s v="50H-07449"/>
    <d v="2022-03-18T00:00:00"/>
    <s v="0004657"/>
    <x v="1"/>
    <x v="1"/>
    <s v="CTKSPT"/>
    <x v="77"/>
    <x v="50"/>
    <n v="753"/>
    <n v="753"/>
    <n v="15000"/>
    <n v="11295000"/>
  </r>
  <r>
    <s v="64C-02780"/>
    <d v="2022-03-18T00:00:00"/>
    <s v="0004658"/>
    <x v="17"/>
    <x v="17"/>
    <s v="CTTPHO"/>
    <x v="32"/>
    <x v="3"/>
    <n v="17078000"/>
    <n v="17078000"/>
    <n v="20"/>
    <n v="341560000"/>
  </r>
  <r>
    <s v="60C-33621"/>
    <d v="2022-03-18T00:00:00"/>
    <s v="0004665"/>
    <x v="6"/>
    <x v="6"/>
    <s v="CTVTTV"/>
    <x v="8"/>
    <x v="7"/>
    <n v="15918000"/>
    <n v="15918000"/>
    <n v="34"/>
    <n v="541212000"/>
  </r>
  <r>
    <s v="60C-18001"/>
    <d v="2022-03-18T00:00:00"/>
    <s v="0004666"/>
    <x v="6"/>
    <x v="6"/>
    <s v="CTVTTV"/>
    <x v="8"/>
    <x v="20"/>
    <n v="15365000"/>
    <n v="15365000"/>
    <n v="20"/>
    <n v="307300000"/>
  </r>
  <r>
    <s v="60C-18001"/>
    <d v="2022-03-18T00:00:00"/>
    <s v="0004666"/>
    <x v="6"/>
    <x v="6"/>
    <s v="CTVTTV"/>
    <x v="8"/>
    <x v="5"/>
    <n v="15810000"/>
    <n v="15810000"/>
    <n v="13"/>
    <n v="205530000"/>
  </r>
  <r>
    <s v="60C-54104"/>
    <d v="2022-03-18T00:00:00"/>
    <s v="0004653"/>
    <x v="1"/>
    <x v="1"/>
    <s v="NTHA"/>
    <x v="46"/>
    <x v="43"/>
    <n v="615"/>
    <n v="615"/>
    <n v="40000"/>
    <n v="24600000"/>
  </r>
  <r>
    <s v="63C-09067"/>
    <d v="2022-03-18T00:00:00"/>
    <s v="0004654"/>
    <x v="1"/>
    <x v="1"/>
    <s v="NTHA"/>
    <x v="46"/>
    <x v="43"/>
    <n v="615"/>
    <n v="615"/>
    <n v="30000"/>
    <n v="18450000"/>
  </r>
  <r>
    <s v="63C-15729"/>
    <d v="2022-03-18T00:00:00"/>
    <s v="0004655"/>
    <x v="1"/>
    <x v="1"/>
    <s v="NTHA"/>
    <x v="46"/>
    <x v="43"/>
    <n v="615"/>
    <n v="615"/>
    <n v="25000"/>
    <n v="15375000"/>
  </r>
  <r>
    <s v="63C-15729"/>
    <d v="2022-03-18T00:00:00"/>
    <s v="0004656"/>
    <x v="1"/>
    <x v="1"/>
    <s v="NTHA"/>
    <x v="46"/>
    <x v="43"/>
    <n v="615"/>
    <n v="615"/>
    <n v="25000"/>
    <n v="15375000"/>
  </r>
  <r>
    <s v="LA-07759"/>
    <d v="2022-03-19T00:00:00"/>
    <s v="0004670"/>
    <x v="4"/>
    <x v="4"/>
    <s v="CTTLOI"/>
    <x v="35"/>
    <x v="3"/>
    <n v="17078000"/>
    <n v="17078000"/>
    <n v="5"/>
    <n v="85390000"/>
  </r>
  <r>
    <s v="LA-07759"/>
    <d v="2022-03-19T00:00:00"/>
    <s v="0004670"/>
    <x v="4"/>
    <x v="4"/>
    <s v="CTTLOI"/>
    <x v="35"/>
    <x v="4"/>
    <n v="15976000"/>
    <n v="15976000"/>
    <n v="5"/>
    <n v="79880000"/>
  </r>
  <r>
    <s v="LA-07759"/>
    <d v="2022-03-19T00:00:00"/>
    <s v="0004670"/>
    <x v="4"/>
    <x v="4"/>
    <s v="CTTLOI"/>
    <x v="35"/>
    <x v="25"/>
    <n v="17548000"/>
    <n v="17548000"/>
    <n v="10"/>
    <n v="175480000"/>
  </r>
  <r>
    <s v="LA-07759"/>
    <d v="2022-03-19T00:00:00"/>
    <s v="0004670"/>
    <x v="4"/>
    <x v="4"/>
    <s v="CTTLOI"/>
    <x v="35"/>
    <x v="26"/>
    <n v="16235000"/>
    <n v="16235000"/>
    <n v="10"/>
    <n v="162350000"/>
  </r>
  <r>
    <s v="LA-07759"/>
    <d v="2022-03-19T00:00:00"/>
    <s v="0004670"/>
    <x v="4"/>
    <x v="4"/>
    <s v="CTTLOI"/>
    <x v="35"/>
    <x v="1"/>
    <n v="19565000"/>
    <n v="19565000"/>
    <n v="20"/>
    <n v="391300000"/>
  </r>
  <r>
    <s v="LA-07759"/>
    <d v="2022-03-19T00:00:00"/>
    <s v="0004670"/>
    <x v="4"/>
    <x v="4"/>
    <s v="CTTLOI"/>
    <x v="35"/>
    <x v="2"/>
    <n v="19458000"/>
    <n v="19458000"/>
    <n v="130"/>
    <n v="2529540000"/>
  </r>
  <r>
    <s v="LA-07759"/>
    <d v="2022-03-19T00:00:00"/>
    <s v="0004670"/>
    <x v="4"/>
    <x v="4"/>
    <s v="CTTLOI"/>
    <x v="35"/>
    <x v="24"/>
    <n v="18804000"/>
    <n v="18804000"/>
    <n v="20"/>
    <n v="376080000"/>
  </r>
  <r>
    <s v="HGI-5363"/>
    <d v="2022-03-19T00:00:00"/>
    <s v="0004671"/>
    <x v="4"/>
    <x v="4"/>
    <s v="CTHTHA"/>
    <x v="40"/>
    <x v="25"/>
    <n v="17548000"/>
    <n v="17548000"/>
    <n v="150"/>
    <n v="2632200000"/>
  </r>
  <r>
    <s v="HGI-5363"/>
    <d v="2022-03-19T00:00:00"/>
    <s v="0004671"/>
    <x v="4"/>
    <x v="4"/>
    <s v="CTHTHA"/>
    <x v="40"/>
    <x v="26"/>
    <n v="16235000"/>
    <n v="16235000"/>
    <n v="150"/>
    <n v="2435250000"/>
  </r>
  <r>
    <s v="HGI-5363"/>
    <d v="2022-03-19T00:00:00"/>
    <s v="0004671"/>
    <x v="4"/>
    <x v="4"/>
    <s v="CTHTHA"/>
    <x v="40"/>
    <x v="12"/>
    <n v="16206000"/>
    <n v="16206000"/>
    <n v="130"/>
    <n v="2106780000"/>
  </r>
  <r>
    <s v="HGI-5363"/>
    <d v="2022-03-19T00:00:00"/>
    <s v="0004671"/>
    <x v="4"/>
    <x v="4"/>
    <s v="CTHTHA"/>
    <x v="40"/>
    <x v="13"/>
    <n v="16242000"/>
    <n v="16242000"/>
    <n v="50"/>
    <n v="812100000"/>
  </r>
  <r>
    <s v="DT-23091"/>
    <d v="2022-03-19T00:00:00"/>
    <s v="0004672"/>
    <x v="26"/>
    <x v="26"/>
    <s v="CTTMAN"/>
    <x v="61"/>
    <x v="1"/>
    <n v="19565000"/>
    <n v="19565000"/>
    <n v="350"/>
    <n v="6847750000"/>
  </r>
  <r>
    <s v="AG-23795"/>
    <d v="2022-03-19T00:00:00"/>
    <s v="000772"/>
    <x v="9"/>
    <x v="9"/>
    <s v="CTMT"/>
    <x v="17"/>
    <x v="1"/>
    <n v="19565000"/>
    <n v="19565000"/>
    <n v="500"/>
    <n v="9782500000"/>
  </r>
  <r>
    <s v="AG-23795"/>
    <d v="2022-03-19T00:00:00"/>
    <s v="000772"/>
    <x v="9"/>
    <x v="9"/>
    <s v="CTMT"/>
    <x v="17"/>
    <x v="3"/>
    <n v="17078000"/>
    <n v="17078000"/>
    <n v="80"/>
    <n v="1366240000"/>
  </r>
  <r>
    <s v="AG-23795"/>
    <d v="2022-03-19T00:00:00"/>
    <s v="000772"/>
    <x v="9"/>
    <x v="9"/>
    <s v="CTMT"/>
    <x v="17"/>
    <x v="4"/>
    <n v="15976000"/>
    <n v="15976000"/>
    <n v="80"/>
    <n v="1278080000"/>
  </r>
  <r>
    <s v="AG-23795"/>
    <d v="2022-03-19T00:00:00"/>
    <s v="000772"/>
    <x v="9"/>
    <x v="9"/>
    <s v="CTMT"/>
    <x v="17"/>
    <x v="5"/>
    <n v="15810000"/>
    <n v="15810000"/>
    <n v="80"/>
    <n v="1264800000"/>
  </r>
  <r>
    <s v="AG-23795"/>
    <d v="2022-03-19T00:00:00"/>
    <s v="000772"/>
    <x v="9"/>
    <x v="9"/>
    <s v="CTMT"/>
    <x v="17"/>
    <x v="7"/>
    <n v="15918000"/>
    <n v="15918000"/>
    <n v="80"/>
    <n v="1273440000"/>
  </r>
  <r>
    <s v="AG-23795"/>
    <d v="2022-03-19T00:00:00"/>
    <s v="000773"/>
    <x v="9"/>
    <x v="9"/>
    <s v="CTMT"/>
    <x v="17"/>
    <x v="25"/>
    <n v="17548000"/>
    <n v="17548000"/>
    <n v="30"/>
    <n v="526440000"/>
  </r>
  <r>
    <s v="AG-23795"/>
    <d v="2022-03-19T00:00:00"/>
    <s v="000773"/>
    <x v="9"/>
    <x v="9"/>
    <s v="CTMT"/>
    <x v="17"/>
    <x v="26"/>
    <n v="16235000"/>
    <n v="16235000"/>
    <n v="30"/>
    <n v="487050000"/>
  </r>
  <r>
    <s v="AG-23795"/>
    <d v="2022-03-19T00:00:00"/>
    <s v="000773"/>
    <x v="9"/>
    <x v="9"/>
    <s v="CTMT"/>
    <x v="17"/>
    <x v="39"/>
    <n v="19527000"/>
    <n v="19527000"/>
    <n v="20"/>
    <n v="390540000"/>
  </r>
  <r>
    <s v="VL-0405"/>
    <d v="2022-03-19T00:00:00"/>
    <s v="000770"/>
    <x v="2"/>
    <x v="2"/>
    <s v="CTUN"/>
    <x v="2"/>
    <x v="25"/>
    <n v="17548000"/>
    <n v="17548000"/>
    <n v="35"/>
    <n v="614180000"/>
  </r>
  <r>
    <s v="VL-0405"/>
    <d v="2022-03-19T00:00:00"/>
    <s v="000770"/>
    <x v="2"/>
    <x v="2"/>
    <s v="CTUN"/>
    <x v="2"/>
    <x v="26"/>
    <n v="16235000"/>
    <n v="16235000"/>
    <n v="15"/>
    <n v="243525000"/>
  </r>
  <r>
    <s v="VL-0405"/>
    <d v="2022-03-19T00:00:00"/>
    <s v="000770"/>
    <x v="2"/>
    <x v="2"/>
    <s v="CTUN"/>
    <x v="2"/>
    <x v="2"/>
    <n v="19458000"/>
    <n v="19458000"/>
    <n v="50"/>
    <n v="972900000"/>
  </r>
  <r>
    <s v="VL-0405"/>
    <d v="2022-03-19T00:00:00"/>
    <s v="000770"/>
    <x v="2"/>
    <x v="2"/>
    <s v="CTUN"/>
    <x v="2"/>
    <x v="1"/>
    <n v="19565000"/>
    <n v="19565000"/>
    <n v="5"/>
    <n v="97825000"/>
  </r>
  <r>
    <s v="ST-06323"/>
    <d v="2022-03-19T00:00:00"/>
    <s v="00784"/>
    <x v="17"/>
    <x v="17"/>
    <s v="CTDNA"/>
    <x v="21"/>
    <x v="2"/>
    <n v="19458000"/>
    <n v="19458000"/>
    <n v="30"/>
    <n v="583740000"/>
  </r>
  <r>
    <s v="ST-06323"/>
    <d v="2022-03-19T00:00:00"/>
    <s v="00784"/>
    <x v="17"/>
    <x v="17"/>
    <s v="CTDNA"/>
    <x v="21"/>
    <x v="1"/>
    <n v="19565000"/>
    <n v="19565000"/>
    <n v="40"/>
    <n v="782600000"/>
  </r>
  <r>
    <s v="ST-06323"/>
    <d v="2022-03-19T00:00:00"/>
    <s v="00784"/>
    <x v="17"/>
    <x v="17"/>
    <s v="CTDNA"/>
    <x v="21"/>
    <x v="25"/>
    <n v="17548000"/>
    <n v="17548000"/>
    <n v="10"/>
    <n v="175480000"/>
  </r>
  <r>
    <s v="ST-06323"/>
    <d v="2022-03-19T00:00:00"/>
    <s v="00784"/>
    <x v="17"/>
    <x v="17"/>
    <s v="CTDNA"/>
    <x v="21"/>
    <x v="26"/>
    <n v="16235000"/>
    <n v="16235000"/>
    <n v="10"/>
    <n v="162350000"/>
  </r>
  <r>
    <s v="SG-7028"/>
    <d v="2022-03-19T00:00:00"/>
    <s v="00785"/>
    <x v="13"/>
    <x v="13"/>
    <s v="DNKH"/>
    <x v="15"/>
    <x v="2"/>
    <n v="19458000"/>
    <n v="19458000"/>
    <n v="200"/>
    <n v="3891600000"/>
  </r>
  <r>
    <s v="SG-7028"/>
    <d v="2022-03-19T00:00:00"/>
    <s v="00785"/>
    <x v="13"/>
    <x v="13"/>
    <s v="DNKH"/>
    <x v="15"/>
    <x v="1"/>
    <n v="19565000"/>
    <n v="19565000"/>
    <n v="100"/>
    <n v="1956500000"/>
  </r>
  <r>
    <s v="SG-7028"/>
    <d v="2022-03-19T00:00:00"/>
    <s v="00785"/>
    <x v="13"/>
    <x v="13"/>
    <s v="DNKH"/>
    <x v="15"/>
    <x v="25"/>
    <n v="17548000"/>
    <n v="17548000"/>
    <n v="50"/>
    <n v="877400000"/>
  </r>
  <r>
    <s v="DT-21752"/>
    <d v="2022-03-19T00:00:00"/>
    <s v="00786"/>
    <x v="13"/>
    <x v="13"/>
    <s v="DNKH"/>
    <x v="15"/>
    <x v="25"/>
    <n v="17548000"/>
    <n v="17548000"/>
    <n v="25"/>
    <n v="438700000"/>
  </r>
  <r>
    <s v="DT-21752"/>
    <d v="2022-03-19T00:00:00"/>
    <s v="00786"/>
    <x v="13"/>
    <x v="13"/>
    <s v="DNKH"/>
    <x v="15"/>
    <x v="26"/>
    <n v="16235000"/>
    <n v="16235000"/>
    <n v="60"/>
    <n v="974100000"/>
  </r>
  <r>
    <s v="DT-21752"/>
    <d v="2022-03-19T00:00:00"/>
    <s v="00786"/>
    <x v="13"/>
    <x v="13"/>
    <s v="DNKH"/>
    <x v="15"/>
    <x v="1"/>
    <n v="19565000"/>
    <n v="19565000"/>
    <n v="15"/>
    <n v="293475000"/>
  </r>
  <r>
    <s v="AG-00386"/>
    <d v="2022-03-19T00:00:00"/>
    <s v="00787"/>
    <x v="13"/>
    <x v="13"/>
    <s v="DNKH"/>
    <x v="15"/>
    <x v="2"/>
    <n v="19458000"/>
    <n v="19458000"/>
    <n v="200"/>
    <n v="3891600000"/>
  </r>
  <r>
    <s v="KG-57295"/>
    <d v="2022-03-19T00:00:00"/>
    <s v="000774"/>
    <x v="10"/>
    <x v="10"/>
    <s v="DNTTH"/>
    <x v="12"/>
    <x v="12"/>
    <n v="16206000"/>
    <n v="16206000"/>
    <n v="69"/>
    <n v="1118214000"/>
  </r>
  <r>
    <s v="KG-57295"/>
    <d v="2022-03-19T00:00:00"/>
    <s v="000774"/>
    <x v="10"/>
    <x v="10"/>
    <s v="DNTTH"/>
    <x v="12"/>
    <x v="13"/>
    <n v="16242000"/>
    <n v="16242000"/>
    <n v="70"/>
    <n v="1136940000"/>
  </r>
  <r>
    <s v="KG-57295"/>
    <d v="2022-03-19T00:00:00"/>
    <s v="000774"/>
    <x v="10"/>
    <x v="10"/>
    <s v="DNTTH"/>
    <x v="12"/>
    <x v="25"/>
    <n v="17548000"/>
    <n v="17548000"/>
    <n v="70"/>
    <n v="1228360000"/>
  </r>
  <r>
    <s v="KG-57295"/>
    <d v="2022-03-19T00:00:00"/>
    <s v="000774"/>
    <x v="10"/>
    <x v="10"/>
    <s v="DNTTH"/>
    <x v="12"/>
    <x v="26"/>
    <n v="16235000"/>
    <n v="16235000"/>
    <n v="70"/>
    <n v="1136450000"/>
  </r>
  <r>
    <s v="KG-57295"/>
    <d v="2022-03-19T00:00:00"/>
    <s v="000774"/>
    <x v="10"/>
    <x v="10"/>
    <s v="DNTTH"/>
    <x v="12"/>
    <x v="2"/>
    <n v="19458000"/>
    <n v="19458000"/>
    <n v="30"/>
    <n v="583740000"/>
  </r>
  <r>
    <s v="LA-07363"/>
    <d v="2022-03-19T00:00:00"/>
    <s v="000779"/>
    <x v="26"/>
    <x v="26"/>
    <s v="CTTDU"/>
    <x v="59"/>
    <x v="1"/>
    <n v="19565000"/>
    <n v="19565000"/>
    <n v="200"/>
    <n v="3913000000"/>
  </r>
  <r>
    <s v="TV-2348"/>
    <d v="2022-03-19T00:00:00"/>
    <s v="000780"/>
    <x v="4"/>
    <x v="4"/>
    <s v="CTTVPH"/>
    <x v="78"/>
    <x v="12"/>
    <n v="16206000"/>
    <n v="16206000"/>
    <n v="15"/>
    <n v="243090000"/>
  </r>
  <r>
    <s v="TV-2348"/>
    <d v="2022-03-19T00:00:00"/>
    <s v="000780"/>
    <x v="4"/>
    <x v="4"/>
    <s v="CTTVPH"/>
    <x v="78"/>
    <x v="13"/>
    <n v="16242000"/>
    <n v="16242000"/>
    <n v="15"/>
    <n v="243630000"/>
  </r>
  <r>
    <s v="TV-2348"/>
    <d v="2022-03-19T00:00:00"/>
    <s v="000780"/>
    <x v="4"/>
    <x v="4"/>
    <s v="CTTVPH"/>
    <x v="78"/>
    <x v="25"/>
    <n v="17548000"/>
    <n v="17548000"/>
    <n v="40"/>
    <n v="701920000"/>
  </r>
  <r>
    <s v="TV-2348"/>
    <d v="2022-03-19T00:00:00"/>
    <s v="000780"/>
    <x v="4"/>
    <x v="4"/>
    <s v="CTTVPH"/>
    <x v="78"/>
    <x v="26"/>
    <n v="16235000"/>
    <n v="16235000"/>
    <n v="50"/>
    <n v="811750000"/>
  </r>
  <r>
    <s v="TV-2348"/>
    <d v="2022-03-19T00:00:00"/>
    <s v="000780"/>
    <x v="4"/>
    <x v="4"/>
    <s v="CTTVPH"/>
    <x v="78"/>
    <x v="2"/>
    <n v="19458000"/>
    <n v="19458000"/>
    <n v="30"/>
    <n v="583740000"/>
  </r>
  <r>
    <s v="LA-07363"/>
    <d v="2022-03-19T00:00:00"/>
    <s v="00782"/>
    <x v="26"/>
    <x v="26"/>
    <s v="CTTDU"/>
    <x v="59"/>
    <x v="1"/>
    <n v="19565000"/>
    <n v="19565000"/>
    <n v="35"/>
    <n v="684775000"/>
  </r>
  <r>
    <s v="60H-03844"/>
    <d v="2022-03-19T00:00:00"/>
    <s v="0004673"/>
    <x v="6"/>
    <x v="6"/>
    <s v="CTVTTV"/>
    <x v="8"/>
    <x v="2"/>
    <n v="19458000"/>
    <n v="19458000"/>
    <n v="5"/>
    <n v="97290000"/>
  </r>
  <r>
    <s v="60H-03844"/>
    <d v="2022-03-19T00:00:00"/>
    <s v="0004673"/>
    <x v="6"/>
    <x v="6"/>
    <s v="CTVTTV"/>
    <x v="8"/>
    <x v="1"/>
    <n v="19565000"/>
    <n v="19565000"/>
    <n v="5"/>
    <n v="97825000"/>
  </r>
  <r>
    <s v="60H-03844"/>
    <d v="2022-03-19T00:00:00"/>
    <s v="0004673"/>
    <x v="6"/>
    <x v="6"/>
    <s v="CTVTTV"/>
    <x v="8"/>
    <x v="15"/>
    <n v="15214000"/>
    <n v="15214000"/>
    <n v="12"/>
    <n v="182568000"/>
  </r>
  <r>
    <s v="60H-03844"/>
    <d v="2022-03-19T00:00:00"/>
    <s v="0004673"/>
    <x v="6"/>
    <x v="6"/>
    <s v="CTVTTV"/>
    <x v="8"/>
    <x v="16"/>
    <n v="15260000"/>
    <n v="15260000"/>
    <n v="12"/>
    <n v="183120000"/>
  </r>
  <r>
    <s v="60C-18519"/>
    <d v="2022-03-19T00:00:00"/>
    <s v="0004675"/>
    <x v="6"/>
    <x v="6"/>
    <s v="CTVTTV"/>
    <x v="8"/>
    <x v="1"/>
    <n v="19565000"/>
    <n v="19565000"/>
    <n v="33"/>
    <n v="645645000"/>
  </r>
  <r>
    <s v="60C-33663"/>
    <d v="2022-03-19T00:00:00"/>
    <s v="0004674"/>
    <x v="6"/>
    <x v="6"/>
    <s v="CTVTTV"/>
    <x v="8"/>
    <x v="2"/>
    <n v="19458000"/>
    <n v="19458000"/>
    <n v="34"/>
    <n v="661572000"/>
  </r>
  <r>
    <s v="HGI-2377"/>
    <d v="2022-03-19T00:00:00"/>
    <s v="000775"/>
    <x v="17"/>
    <x v="17"/>
    <s v="CTTPHO"/>
    <x v="32"/>
    <x v="2"/>
    <n v="19458000"/>
    <n v="19458000"/>
    <n v="100"/>
    <n v="1945800000"/>
  </r>
  <r>
    <s v="HGI-2377"/>
    <d v="2022-03-19T00:00:00"/>
    <s v="000775"/>
    <x v="17"/>
    <x v="17"/>
    <s v="CTTPHO"/>
    <x v="32"/>
    <x v="25"/>
    <n v="17548000"/>
    <n v="17548000"/>
    <n v="50"/>
    <n v="877400000"/>
  </r>
  <r>
    <s v="HGI-2377"/>
    <d v="2022-03-19T00:00:00"/>
    <s v="000775"/>
    <x v="17"/>
    <x v="17"/>
    <s v="CTTPHO"/>
    <x v="32"/>
    <x v="26"/>
    <n v="16235000"/>
    <n v="16235000"/>
    <n v="50"/>
    <n v="811750000"/>
  </r>
  <r>
    <s v="HGI-2377"/>
    <d v="2022-03-19T00:00:00"/>
    <s v="000775"/>
    <x v="17"/>
    <x v="17"/>
    <s v="CTTPHO"/>
    <x v="32"/>
    <x v="7"/>
    <n v="15918000"/>
    <n v="15918000"/>
    <n v="30"/>
    <n v="477540000"/>
  </r>
  <r>
    <s v="CT-05585"/>
    <d v="2022-03-19T00:00:00"/>
    <s v="000776"/>
    <x v="21"/>
    <x v="21"/>
    <s v="CTNKH"/>
    <x v="34"/>
    <x v="25"/>
    <n v="17548000"/>
    <n v="17548000"/>
    <n v="40"/>
    <n v="701920000"/>
  </r>
  <r>
    <s v="CT-05585"/>
    <d v="2022-03-19T00:00:00"/>
    <s v="000776"/>
    <x v="21"/>
    <x v="21"/>
    <s v="CTNKH"/>
    <x v="34"/>
    <x v="26"/>
    <n v="16235000"/>
    <n v="16235000"/>
    <n v="30"/>
    <n v="487050000"/>
  </r>
  <r>
    <s v="CT-05585"/>
    <d v="2022-03-19T00:00:00"/>
    <s v="000776"/>
    <x v="21"/>
    <x v="21"/>
    <s v="CTNKH"/>
    <x v="34"/>
    <x v="12"/>
    <n v="16206000"/>
    <n v="16206000"/>
    <n v="40"/>
    <n v="648240000"/>
  </r>
  <r>
    <s v="CT-05585"/>
    <d v="2022-03-19T00:00:00"/>
    <s v="000776"/>
    <x v="21"/>
    <x v="21"/>
    <s v="CTNKH"/>
    <x v="34"/>
    <x v="13"/>
    <n v="16242000"/>
    <n v="16242000"/>
    <n v="20"/>
    <n v="324840000"/>
  </r>
  <r>
    <s v="CT-05585"/>
    <d v="2022-03-19T00:00:00"/>
    <s v="000776"/>
    <x v="21"/>
    <x v="21"/>
    <s v="CTNKH"/>
    <x v="34"/>
    <x v="3"/>
    <n v="17078000"/>
    <n v="17078000"/>
    <n v="10"/>
    <n v="170780000"/>
  </r>
  <r>
    <s v="CT-05585"/>
    <d v="2022-03-19T00:00:00"/>
    <s v="000776"/>
    <x v="21"/>
    <x v="21"/>
    <s v="CTNKH"/>
    <x v="34"/>
    <x v="4"/>
    <n v="15976000"/>
    <n v="15976000"/>
    <n v="10"/>
    <n v="159760000"/>
  </r>
  <r>
    <s v="CT-05585"/>
    <d v="2022-03-19T00:00:00"/>
    <s v="000776"/>
    <x v="21"/>
    <x v="21"/>
    <s v="CTNKH"/>
    <x v="34"/>
    <x v="46"/>
    <n v="18530000"/>
    <n v="18530000"/>
    <n v="1"/>
    <n v="18530000"/>
  </r>
  <r>
    <s v="CT-05585"/>
    <d v="2022-03-19T00:00:00"/>
    <s v="000776"/>
    <x v="21"/>
    <x v="21"/>
    <s v="CTNKH"/>
    <x v="34"/>
    <x v="24"/>
    <n v="18804000"/>
    <n v="18804000"/>
    <n v="1"/>
    <n v="18804000"/>
  </r>
  <r>
    <s v="AG-12015"/>
    <d v="2022-03-19T00:00:00"/>
    <s v="000777"/>
    <x v="21"/>
    <x v="21"/>
    <s v="CTNKH"/>
    <x v="34"/>
    <x v="1"/>
    <n v="19565000"/>
    <n v="19565000"/>
    <n v="530"/>
    <n v="10369450000"/>
  </r>
  <r>
    <s v="SG-2179"/>
    <d v="2022-03-19T00:00:00"/>
    <s v="000778"/>
    <x v="21"/>
    <x v="21"/>
    <s v="CTNKH"/>
    <x v="34"/>
    <x v="1"/>
    <n v="19565000"/>
    <n v="19565000"/>
    <n v="620"/>
    <n v="12130300000"/>
  </r>
  <r>
    <s v="PHUC HAI 688"/>
    <d v="2022-03-19T00:00:00"/>
    <s v="00781"/>
    <x v="5"/>
    <x v="5"/>
    <s v="CTHNH"/>
    <x v="7"/>
    <x v="15"/>
    <n v="15214000"/>
    <n v="15214000"/>
    <n v="1000"/>
    <n v="15214000000"/>
  </r>
  <r>
    <s v="PHUC HAI 688"/>
    <d v="2022-03-19T00:00:00"/>
    <s v="00781"/>
    <x v="5"/>
    <x v="5"/>
    <s v="CTHNH"/>
    <x v="7"/>
    <x v="71"/>
    <n v="15350000"/>
    <n v="15350000"/>
    <n v="500"/>
    <n v="7675000000"/>
  </r>
  <r>
    <s v="PHUC HAI 688"/>
    <d v="2022-03-19T00:00:00"/>
    <s v="00781"/>
    <x v="5"/>
    <x v="5"/>
    <s v="CTHNH"/>
    <x v="7"/>
    <x v="20"/>
    <n v="15365000"/>
    <n v="15365000"/>
    <n v="460"/>
    <n v="7067900000"/>
  </r>
  <r>
    <s v="BL-2989"/>
    <d v="2022-03-19T00:00:00"/>
    <s v="00783"/>
    <x v="4"/>
    <x v="4"/>
    <s v="CTTPHA"/>
    <x v="6"/>
    <x v="2"/>
    <n v="19458000"/>
    <n v="19458000"/>
    <n v="100"/>
    <n v="1945800000"/>
  </r>
  <r>
    <s v="BL-2989"/>
    <d v="2022-03-19T00:00:00"/>
    <s v="00783"/>
    <x v="4"/>
    <x v="4"/>
    <s v="CTTPHA"/>
    <x v="6"/>
    <x v="25"/>
    <n v="17548000"/>
    <n v="17548000"/>
    <n v="50"/>
    <n v="877400000"/>
  </r>
  <r>
    <s v="BL-2989"/>
    <d v="2022-03-19T00:00:00"/>
    <s v="00783"/>
    <x v="4"/>
    <x v="4"/>
    <s v="CTTPHA"/>
    <x v="6"/>
    <x v="26"/>
    <n v="16235000"/>
    <n v="16235000"/>
    <n v="50"/>
    <n v="811750000"/>
  </r>
  <r>
    <s v="BL-2989"/>
    <d v="2022-03-19T00:00:00"/>
    <s v="00783"/>
    <x v="4"/>
    <x v="4"/>
    <s v="CTTPHA"/>
    <x v="6"/>
    <x v="1"/>
    <n v="19565000"/>
    <n v="19565000"/>
    <n v="150"/>
    <n v="2934750000"/>
  </r>
  <r>
    <s v="BL-2989"/>
    <d v="2022-03-19T00:00:00"/>
    <s v="00783"/>
    <x v="4"/>
    <x v="4"/>
    <s v="CTTPHA"/>
    <x v="6"/>
    <x v="12"/>
    <n v="16206000"/>
    <n v="16206000"/>
    <n v="20"/>
    <n v="324120000"/>
  </r>
  <r>
    <s v="BL-2989"/>
    <d v="2022-03-19T00:00:00"/>
    <s v="00783"/>
    <x v="4"/>
    <x v="4"/>
    <s v="CTTPHA"/>
    <x v="6"/>
    <x v="13"/>
    <n v="16242000"/>
    <n v="16242000"/>
    <n v="10"/>
    <n v="162420000"/>
  </r>
  <r>
    <s v="BL-2989"/>
    <d v="2022-03-19T00:00:00"/>
    <s v="00783"/>
    <x v="4"/>
    <x v="4"/>
    <s v="CTTPHA"/>
    <x v="6"/>
    <x v="3"/>
    <n v="17078000"/>
    <n v="17078000"/>
    <n v="10"/>
    <n v="170780000"/>
  </r>
  <r>
    <s v="BL-2989"/>
    <d v="2022-03-19T00:00:00"/>
    <s v="00783"/>
    <x v="4"/>
    <x v="4"/>
    <s v="CTTPHA"/>
    <x v="6"/>
    <x v="4"/>
    <n v="15976000"/>
    <n v="15976000"/>
    <n v="10"/>
    <n v="159760000"/>
  </r>
  <r>
    <s v="AG-12187"/>
    <d v="2022-03-20T00:00:00"/>
    <s v="0004676"/>
    <x v="4"/>
    <x v="4"/>
    <s v="CTHTHA"/>
    <x v="40"/>
    <x v="1"/>
    <n v="19565000"/>
    <n v="19565000"/>
    <n v="180"/>
    <n v="3521700000"/>
  </r>
  <r>
    <s v="AG-12187"/>
    <d v="2022-03-20T00:00:00"/>
    <s v="0004676"/>
    <x v="4"/>
    <x v="4"/>
    <s v="CTHTHA"/>
    <x v="40"/>
    <x v="15"/>
    <n v="15214000"/>
    <n v="15214000"/>
    <n v="20"/>
    <n v="304280000"/>
  </r>
  <r>
    <s v="AG-23286"/>
    <d v="2022-03-20T00:00:00"/>
    <s v="000788"/>
    <x v="2"/>
    <x v="2"/>
    <s v="CTUN"/>
    <x v="2"/>
    <x v="25"/>
    <n v="17548000"/>
    <n v="17548000"/>
    <n v="60"/>
    <n v="1052880000"/>
  </r>
  <r>
    <s v="AG-23286"/>
    <d v="2022-03-20T00:00:00"/>
    <s v="000788"/>
    <x v="2"/>
    <x v="2"/>
    <s v="CTUN"/>
    <x v="2"/>
    <x v="26"/>
    <n v="16235000"/>
    <n v="16235000"/>
    <n v="50"/>
    <n v="811750000"/>
  </r>
  <r>
    <s v="TV-2575"/>
    <d v="2022-03-20T00:00:00"/>
    <s v="00789"/>
    <x v="2"/>
    <x v="2"/>
    <s v="CTUN"/>
    <x v="2"/>
    <x v="2"/>
    <n v="19458000"/>
    <n v="19458000"/>
    <n v="220"/>
    <n v="4280760000"/>
  </r>
  <r>
    <s v="47H-00233"/>
    <d v="2022-03-20T00:00:00"/>
    <s v="0004678"/>
    <x v="0"/>
    <x v="0"/>
    <s v="CTKN"/>
    <x v="0"/>
    <x v="15"/>
    <n v="15214000"/>
    <n v="15214000"/>
    <n v="40"/>
    <n v="608560000"/>
  </r>
  <r>
    <s v="47H-00233"/>
    <d v="2022-03-20T00:00:00"/>
    <s v="0004677"/>
    <x v="0"/>
    <x v="0"/>
    <s v="CTKN"/>
    <x v="0"/>
    <x v="18"/>
    <n v="12360000"/>
    <n v="12360000"/>
    <n v="10"/>
    <n v="123600000"/>
  </r>
  <r>
    <s v="47H-00233"/>
    <d v="2022-03-20T00:00:00"/>
    <s v="0004678"/>
    <x v="0"/>
    <x v="0"/>
    <s v="CTKN"/>
    <x v="0"/>
    <x v="35"/>
    <n v="18530000"/>
    <n v="18530000"/>
    <n v="10"/>
    <n v="185300000"/>
  </r>
  <r>
    <s v="AG-22124"/>
    <d v="2022-03-20T00:00:00"/>
    <s v="000790"/>
    <x v="10"/>
    <x v="10"/>
    <s v="CTMH"/>
    <x v="60"/>
    <x v="2"/>
    <n v="19458000"/>
    <n v="19458000"/>
    <n v="50"/>
    <n v="972900000"/>
  </r>
  <r>
    <s v="SG-1043"/>
    <d v="2022-03-20T00:00:00"/>
    <s v="00791"/>
    <x v="4"/>
    <x v="4"/>
    <s v="CTHTHA"/>
    <x v="40"/>
    <x v="2"/>
    <n v="19458000"/>
    <n v="19458000"/>
    <n v="150"/>
    <n v="2918700000"/>
  </r>
  <r>
    <s v="SG-1043"/>
    <d v="2022-03-20T00:00:00"/>
    <s v="00791"/>
    <x v="4"/>
    <x v="4"/>
    <s v="CTHTHA"/>
    <x v="40"/>
    <x v="1"/>
    <n v="19565000"/>
    <n v="19565000"/>
    <n v="50"/>
    <n v="978250000"/>
  </r>
  <r>
    <s v="SG-1043"/>
    <d v="2022-03-20T00:00:00"/>
    <s v="00791"/>
    <x v="4"/>
    <x v="4"/>
    <s v="CTHTHA"/>
    <x v="40"/>
    <x v="25"/>
    <n v="17548000"/>
    <n v="17548000"/>
    <n v="80"/>
    <n v="1403840000"/>
  </r>
  <r>
    <s v="SG-1043"/>
    <d v="2022-03-20T00:00:00"/>
    <s v="00791"/>
    <x v="4"/>
    <x v="4"/>
    <s v="CTHTHA"/>
    <x v="40"/>
    <x v="26"/>
    <n v="16235000"/>
    <n v="16235000"/>
    <n v="80"/>
    <n v="1298800000"/>
  </r>
  <r>
    <s v="TV-3169"/>
    <d v="2022-03-20T00:00:00"/>
    <s v="000792"/>
    <x v="21"/>
    <x v="21"/>
    <s v="CTNKH"/>
    <x v="34"/>
    <x v="13"/>
    <n v="16242000"/>
    <n v="16242000"/>
    <n v="100"/>
    <n v="1624200000"/>
  </r>
  <r>
    <s v="TV-3169"/>
    <d v="2022-03-20T00:00:00"/>
    <s v="000792"/>
    <x v="21"/>
    <x v="21"/>
    <s v="CTNKH"/>
    <x v="34"/>
    <x v="3"/>
    <n v="17078000"/>
    <n v="17078000"/>
    <n v="20"/>
    <n v="341560000"/>
  </r>
  <r>
    <s v="TV-3169"/>
    <d v="2022-03-20T00:00:00"/>
    <s v="000792"/>
    <x v="21"/>
    <x v="21"/>
    <s v="CTNKH"/>
    <x v="34"/>
    <x v="5"/>
    <n v="15810000"/>
    <n v="15810000"/>
    <n v="50"/>
    <n v="790500000"/>
  </r>
  <r>
    <s v="TV-3169"/>
    <d v="2022-03-20T00:00:00"/>
    <s v="000792"/>
    <x v="21"/>
    <x v="21"/>
    <s v="CTNKH"/>
    <x v="34"/>
    <x v="12"/>
    <n v="16206000"/>
    <n v="16206000"/>
    <n v="100"/>
    <n v="1620600000"/>
  </r>
  <r>
    <s v="TV-3169"/>
    <d v="2022-03-20T00:00:00"/>
    <s v="000792"/>
    <x v="21"/>
    <x v="21"/>
    <s v="CTNKH"/>
    <x v="34"/>
    <x v="4"/>
    <n v="15976000"/>
    <n v="15976000"/>
    <n v="20"/>
    <n v="319520000"/>
  </r>
  <r>
    <s v="TV-3169"/>
    <d v="2022-03-20T00:00:00"/>
    <s v="000792"/>
    <x v="21"/>
    <x v="21"/>
    <s v="CTNKH"/>
    <x v="34"/>
    <x v="7"/>
    <n v="15918000"/>
    <n v="15918000"/>
    <n v="50"/>
    <n v="795900000"/>
  </r>
  <r>
    <s v="TV-3169"/>
    <d v="2022-03-20T00:00:00"/>
    <s v="000792"/>
    <x v="21"/>
    <x v="21"/>
    <s v="CTNKH"/>
    <x v="34"/>
    <x v="1"/>
    <n v="19565000"/>
    <n v="19565000"/>
    <n v="50"/>
    <n v="978250000"/>
  </r>
  <r>
    <s v="TV-3169"/>
    <d v="2022-03-20T00:00:00"/>
    <s v="000792"/>
    <x v="21"/>
    <x v="21"/>
    <s v="CTNKH"/>
    <x v="34"/>
    <x v="25"/>
    <n v="17548000"/>
    <n v="17548000"/>
    <n v="45"/>
    <n v="789660000"/>
  </r>
  <r>
    <s v="TV-3169"/>
    <d v="2022-03-20T00:00:00"/>
    <s v="000792"/>
    <x v="21"/>
    <x v="21"/>
    <s v="CTNKH"/>
    <x v="34"/>
    <x v="26"/>
    <n v="16235000"/>
    <n v="16235000"/>
    <n v="45"/>
    <n v="730575000"/>
  </r>
  <r>
    <s v="78C-05355"/>
    <d v="2022-03-21T00:00:00"/>
    <s v="0004685"/>
    <x v="5"/>
    <x v="5"/>
    <s v="CTTTR"/>
    <x v="16"/>
    <x v="32"/>
    <n v="16880000"/>
    <n v="16880000"/>
    <n v="30"/>
    <n v="506400000"/>
  </r>
  <r>
    <s v="78C-05355"/>
    <d v="2022-03-21T00:00:00"/>
    <s v="0004685"/>
    <x v="5"/>
    <x v="5"/>
    <s v="CTTTR"/>
    <x v="16"/>
    <x v="3"/>
    <n v="18378000"/>
    <n v="18378000"/>
    <n v="20"/>
    <n v="367560000"/>
  </r>
  <r>
    <s v="51D-36439"/>
    <d v="2022-03-21T00:00:00"/>
    <s v="0004683"/>
    <x v="5"/>
    <x v="5"/>
    <s v="CTTTR"/>
    <x v="16"/>
    <x v="20"/>
    <n v="16165000"/>
    <n v="16165000"/>
    <n v="30"/>
    <n v="484950000"/>
  </r>
  <r>
    <s v="51D-36439"/>
    <d v="2022-03-21T00:00:00"/>
    <s v="0004683"/>
    <x v="5"/>
    <x v="5"/>
    <s v="CTTTR"/>
    <x v="16"/>
    <x v="54"/>
    <n v="16457000"/>
    <n v="16457000"/>
    <n v="30"/>
    <n v="493710000"/>
  </r>
  <r>
    <s v="51D-36439"/>
    <d v="2022-03-21T00:00:00"/>
    <s v="0004683"/>
    <x v="5"/>
    <x v="5"/>
    <s v="CTTTR"/>
    <x v="16"/>
    <x v="15"/>
    <n v="16014000"/>
    <n v="16014000"/>
    <n v="15"/>
    <n v="240210000"/>
  </r>
  <r>
    <s v="63C-15729"/>
    <d v="2022-03-21T00:00:00"/>
    <s v="0004680"/>
    <x v="1"/>
    <x v="1"/>
    <s v="NHT"/>
    <x v="53"/>
    <x v="53"/>
    <n v="5022"/>
    <n v="5022"/>
    <n v="3440"/>
    <n v="17275680"/>
  </r>
  <r>
    <s v="63C-10292"/>
    <d v="2022-03-21T00:00:00"/>
    <s v="0004681"/>
    <x v="1"/>
    <x v="1"/>
    <s v="NHT"/>
    <x v="53"/>
    <x v="53"/>
    <n v="5022"/>
    <n v="5022"/>
    <n v="6760"/>
    <n v="33948720"/>
  </r>
  <r>
    <s v="93C-07187"/>
    <d v="2022-03-21T00:00:00"/>
    <s v="0004687"/>
    <x v="0"/>
    <x v="0"/>
    <s v="CTKN"/>
    <x v="0"/>
    <x v="28"/>
    <n v="16265000"/>
    <n v="16265000"/>
    <n v="6.5"/>
    <n v="105722500"/>
  </r>
  <r>
    <s v="60C-44625"/>
    <d v="2022-03-21T00:00:00"/>
    <s v="0004688"/>
    <x v="18"/>
    <x v="18"/>
    <s v="CTTCH"/>
    <x v="23"/>
    <x v="35"/>
    <n v="19330000"/>
    <n v="19330000"/>
    <n v="50"/>
    <n v="966500000"/>
  </r>
  <r>
    <s v="       AG22922"/>
    <d v="2022-03-21T00:00:00"/>
    <s v="008/22/XK"/>
    <x v="23"/>
    <x v="23"/>
    <s v="YT"/>
    <x v="41"/>
    <x v="61"/>
    <n v="750"/>
    <n v="750"/>
    <n v="500"/>
    <n v="8527500000"/>
  </r>
  <r>
    <s v="  AG22922"/>
    <d v="2022-03-21T00:00:00"/>
    <s v="009/22/XK"/>
    <x v="23"/>
    <x v="23"/>
    <s v="YT"/>
    <x v="41"/>
    <x v="64"/>
    <n v="640"/>
    <n v="640"/>
    <n v="500"/>
    <n v="7276800000"/>
  </r>
  <r>
    <s v="AG22922"/>
    <d v="2022-03-21T00:00:00"/>
    <s v="010/22/XK"/>
    <x v="23"/>
    <x v="23"/>
    <s v="YT"/>
    <x v="41"/>
    <x v="72"/>
    <n v="780"/>
    <n v="780"/>
    <n v="200"/>
    <n v="3547440000"/>
  </r>
  <r>
    <s v="47C-13526"/>
    <d v="2022-03-21T00:00:00"/>
    <s v="0004682"/>
    <x v="18"/>
    <x v="18"/>
    <s v="CTTTDL"/>
    <x v="28"/>
    <x v="30"/>
    <n v="16200000"/>
    <n v="16200000"/>
    <n v="5"/>
    <n v="81000000"/>
  </r>
  <r>
    <s v="47C-13526"/>
    <d v="2022-03-21T00:00:00"/>
    <s v="0004682"/>
    <x v="18"/>
    <x v="18"/>
    <s v="CTTTDL"/>
    <x v="28"/>
    <x v="28"/>
    <n v="16265000"/>
    <n v="16265000"/>
    <n v="30"/>
    <n v="487950000"/>
  </r>
  <r>
    <s v="47C-13526"/>
    <d v="2022-03-21T00:00:00"/>
    <s v="0004682"/>
    <x v="18"/>
    <x v="18"/>
    <s v="CTTTDL"/>
    <x v="28"/>
    <x v="20"/>
    <n v="16165000"/>
    <n v="16165000"/>
    <n v="7"/>
    <n v="113155000"/>
  </r>
  <r>
    <s v="70C-11434"/>
    <d v="2022-03-21T00:00:00"/>
    <s v="0004686"/>
    <x v="6"/>
    <x v="6"/>
    <s v="CTVTTV"/>
    <x v="8"/>
    <x v="1"/>
    <n v="20865000"/>
    <n v="20865000"/>
    <n v="11"/>
    <n v="229515000"/>
  </r>
  <r>
    <s v="70C-11434"/>
    <d v="2022-03-21T00:00:00"/>
    <s v="0004686"/>
    <x v="6"/>
    <x v="6"/>
    <s v="CTVTTV"/>
    <x v="8"/>
    <x v="7"/>
    <n v="17218000"/>
    <n v="17218000"/>
    <n v="3"/>
    <n v="51654000"/>
  </r>
  <r>
    <s v="70C-11434"/>
    <d v="2022-03-21T00:00:00"/>
    <s v="0004686"/>
    <x v="6"/>
    <x v="6"/>
    <s v="CTVTTV"/>
    <x v="8"/>
    <x v="3"/>
    <n v="18378000"/>
    <n v="18378000"/>
    <n v="3"/>
    <n v="55134000"/>
  </r>
  <r>
    <s v="70C-11434"/>
    <d v="2022-03-21T00:00:00"/>
    <s v="0004686"/>
    <x v="6"/>
    <x v="6"/>
    <s v="CTVTTV"/>
    <x v="8"/>
    <x v="4"/>
    <n v="17276000"/>
    <n v="17276000"/>
    <n v="3"/>
    <n v="51828000"/>
  </r>
  <r>
    <s v="47C-09682"/>
    <d v="2022-03-21T00:00:00"/>
    <s v="0004684"/>
    <x v="18"/>
    <x v="18"/>
    <s v="CTTTDL"/>
    <x v="28"/>
    <x v="30"/>
    <n v="16200000"/>
    <n v="16200000"/>
    <n v="5"/>
    <n v="81000000"/>
  </r>
  <r>
    <s v="47C-09682"/>
    <d v="2022-03-21T00:00:00"/>
    <s v="0004684"/>
    <x v="18"/>
    <x v="18"/>
    <s v="CTTTDL"/>
    <x v="28"/>
    <x v="15"/>
    <n v="16014000"/>
    <n v="16014000"/>
    <n v="20"/>
    <n v="320280000"/>
  </r>
  <r>
    <s v="47C-09682"/>
    <d v="2022-03-21T00:00:00"/>
    <s v="0004684"/>
    <x v="18"/>
    <x v="18"/>
    <s v="CTTTDL"/>
    <x v="28"/>
    <x v="20"/>
    <n v="16165000"/>
    <n v="16165000"/>
    <n v="5"/>
    <n v="80825000"/>
  </r>
  <r>
    <s v="47C-09682"/>
    <d v="2022-03-21T00:00:00"/>
    <s v="0004684"/>
    <x v="18"/>
    <x v="18"/>
    <s v="CTTTDL"/>
    <x v="28"/>
    <x v="28"/>
    <n v="16265000"/>
    <n v="16265000"/>
    <n v="20"/>
    <n v="325300000"/>
  </r>
  <r>
    <s v="76C-04632"/>
    <d v="2022-03-21T00:00:00"/>
    <s v="0004679"/>
    <x v="18"/>
    <x v="18"/>
    <s v="CTTTDL"/>
    <x v="28"/>
    <x v="28"/>
    <n v="16265000"/>
    <n v="16265000"/>
    <n v="15"/>
    <n v="243975000"/>
  </r>
  <r>
    <s v="76C-04632"/>
    <d v="2022-03-21T00:00:00"/>
    <s v="0004679"/>
    <x v="18"/>
    <x v="18"/>
    <s v="CTTTDL"/>
    <x v="28"/>
    <x v="15"/>
    <n v="16014000"/>
    <n v="16014000"/>
    <n v="10"/>
    <n v="160140000"/>
  </r>
  <r>
    <s v="76C-04632"/>
    <d v="2022-03-21T00:00:00"/>
    <s v="0004679"/>
    <x v="18"/>
    <x v="18"/>
    <s v="CTTTDL"/>
    <x v="28"/>
    <x v="20"/>
    <n v="16165000"/>
    <n v="16165000"/>
    <n v="25"/>
    <n v="404125000"/>
  </r>
  <r>
    <s v="95H-00454"/>
    <d v="2022-03-22T00:00:00"/>
    <s v="0004694"/>
    <x v="2"/>
    <x v="2"/>
    <s v="CTUN"/>
    <x v="2"/>
    <x v="26"/>
    <n v="17535000"/>
    <n v="17535000"/>
    <n v="7.6000000000000005"/>
    <n v="133266000"/>
  </r>
  <r>
    <s v="95C-04739"/>
    <d v="2022-03-22T00:00:00"/>
    <s v="0004699"/>
    <x v="2"/>
    <x v="2"/>
    <s v="CTUN"/>
    <x v="2"/>
    <x v="25"/>
    <n v="18848000"/>
    <n v="18848000"/>
    <n v="7.4"/>
    <n v="139475200"/>
  </r>
  <r>
    <s v="47C-17921"/>
    <d v="2022-03-22T00:00:00"/>
    <s v="0004692"/>
    <x v="0"/>
    <x v="0"/>
    <s v="CTKN"/>
    <x v="0"/>
    <x v="35"/>
    <n v="19330000"/>
    <n v="19330000"/>
    <n v="50"/>
    <n v="966500000"/>
  </r>
  <r>
    <s v="47C-17005"/>
    <d v="2022-03-22T00:00:00"/>
    <s v="0004695"/>
    <x v="18"/>
    <x v="18"/>
    <s v="CTCNG"/>
    <x v="38"/>
    <x v="20"/>
    <n v="16165000"/>
    <n v="16165000"/>
    <n v="40"/>
    <n v="646600000"/>
  </r>
  <r>
    <s v="47C-17005"/>
    <d v="2022-03-22T00:00:00"/>
    <s v="0004695"/>
    <x v="18"/>
    <x v="18"/>
    <s v="CTCNG"/>
    <x v="38"/>
    <x v="16"/>
    <n v="16060000"/>
    <n v="16060000"/>
    <n v="20"/>
    <n v="321200000"/>
  </r>
  <r>
    <s v="47C-17005"/>
    <d v="2022-03-22T00:00:00"/>
    <s v="0004695"/>
    <x v="18"/>
    <x v="18"/>
    <s v="CTCNG"/>
    <x v="38"/>
    <x v="35"/>
    <n v="19330000"/>
    <n v="19330000"/>
    <n v="5"/>
    <n v="96650000"/>
  </r>
  <r>
    <s v="48H-00323"/>
    <d v="2022-03-22T00:00:00"/>
    <s v="0004704"/>
    <x v="0"/>
    <x v="0"/>
    <s v="CTKN"/>
    <x v="0"/>
    <x v="35"/>
    <n v="19330000"/>
    <n v="19330000"/>
    <n v="50"/>
    <n v="966500000"/>
  </r>
  <r>
    <s v="93C-06785"/>
    <d v="2022-03-22T00:00:00"/>
    <s v="0004703"/>
    <x v="0"/>
    <x v="0"/>
    <s v="CTKN"/>
    <x v="0"/>
    <x v="1"/>
    <n v="20865000"/>
    <n v="20865000"/>
    <n v="35"/>
    <n v="730275000"/>
  </r>
  <r>
    <s v="81H-01456"/>
    <d v="2022-03-22T00:00:00"/>
    <s v="0004707"/>
    <x v="20"/>
    <x v="20"/>
    <s v="CTKH"/>
    <x v="27"/>
    <x v="27"/>
    <n v="16165000"/>
    <n v="16165000"/>
    <n v="50"/>
    <n v="808250000"/>
  </r>
  <r>
    <s v="81H-01456"/>
    <d v="2022-03-22T00:00:00"/>
    <s v="0004707"/>
    <x v="20"/>
    <x v="20"/>
    <s v="CTKH"/>
    <x v="27"/>
    <x v="54"/>
    <n v="16457000"/>
    <n v="16457000"/>
    <n v="20"/>
    <n v="329140000"/>
  </r>
  <r>
    <s v="47C-17103"/>
    <d v="2022-03-22T00:00:00"/>
    <s v="0004711"/>
    <x v="0"/>
    <x v="0"/>
    <s v="CTKN"/>
    <x v="0"/>
    <x v="20"/>
    <n v="16165000"/>
    <n v="16165000"/>
    <n v="50"/>
    <n v="808250000"/>
  </r>
  <r>
    <s v="47C-17103"/>
    <d v="2022-03-22T00:00:00"/>
    <s v="0004711"/>
    <x v="0"/>
    <x v="0"/>
    <s v="CTKN"/>
    <x v="0"/>
    <x v="54"/>
    <n v="16457000"/>
    <n v="16457000"/>
    <n v="10"/>
    <n v="164570000"/>
  </r>
  <r>
    <s v="47C-17103"/>
    <d v="2022-03-22T00:00:00"/>
    <s v="0004711"/>
    <x v="0"/>
    <x v="0"/>
    <s v="CTKN"/>
    <x v="0"/>
    <x v="28"/>
    <n v="16265000"/>
    <n v="16265000"/>
    <n v="10"/>
    <n v="162650000"/>
  </r>
  <r>
    <s v="47H-00817"/>
    <d v="2022-03-22T00:00:00"/>
    <s v="0004712"/>
    <x v="0"/>
    <x v="0"/>
    <s v="CTKN"/>
    <x v="0"/>
    <x v="35"/>
    <n v="19330000"/>
    <n v="19330000"/>
    <n v="50"/>
    <n v="966500000"/>
  </r>
  <r>
    <s v="47C-10044"/>
    <d v="2022-03-22T00:00:00"/>
    <s v="0004713"/>
    <x v="0"/>
    <x v="0"/>
    <s v="CTKN"/>
    <x v="0"/>
    <x v="35"/>
    <n v="19330000"/>
    <n v="19330000"/>
    <n v="50"/>
    <n v="966500000"/>
  </r>
  <r>
    <s v="47C-09047"/>
    <d v="2022-03-22T00:00:00"/>
    <s v="0004714"/>
    <x v="0"/>
    <x v="0"/>
    <s v="CTKN"/>
    <x v="0"/>
    <x v="16"/>
    <n v="16060000"/>
    <n v="16060000"/>
    <n v="50"/>
    <n v="803000000"/>
  </r>
  <r>
    <s v="79C-06272"/>
    <d v="2022-03-22T00:00:00"/>
    <s v="0004691"/>
    <x v="16"/>
    <x v="16"/>
    <s v="CTPK"/>
    <x v="47"/>
    <x v="1"/>
    <n v="20865000"/>
    <n v="20865000"/>
    <n v="19"/>
    <n v="396435000"/>
  </r>
  <r>
    <s v="78C-04432"/>
    <d v="2022-03-22T00:00:00"/>
    <s v="0004697"/>
    <x v="5"/>
    <x v="5"/>
    <s v="CTTTR"/>
    <x v="16"/>
    <x v="12"/>
    <n v="17506000"/>
    <n v="17506000"/>
    <n v="5"/>
    <n v="87530000"/>
  </r>
  <r>
    <s v="78C-04432"/>
    <d v="2022-03-22T00:00:00"/>
    <s v="0004697"/>
    <x v="5"/>
    <x v="5"/>
    <s v="CTTTR"/>
    <x v="16"/>
    <x v="23"/>
    <n v="15468000"/>
    <n v="15468000"/>
    <n v="5"/>
    <n v="77340000"/>
  </r>
  <r>
    <s v="78C-04432"/>
    <d v="2022-03-22T00:00:00"/>
    <s v="0004697"/>
    <x v="5"/>
    <x v="5"/>
    <s v="CTTTR"/>
    <x v="16"/>
    <x v="2"/>
    <n v="20758000"/>
    <n v="20758000"/>
    <n v="40"/>
    <n v="830320000"/>
  </r>
  <r>
    <s v="78C-04432"/>
    <d v="2022-03-22T00:00:00"/>
    <s v="0004697"/>
    <x v="5"/>
    <x v="5"/>
    <s v="CTTTR"/>
    <x v="16"/>
    <x v="1"/>
    <n v="20865000"/>
    <n v="20865000"/>
    <n v="30"/>
    <n v="625950000"/>
  </r>
  <r>
    <s v=""/>
    <d v="2022-03-22T00:00:00"/>
    <s v="0004693"/>
    <x v="9"/>
    <x v="9"/>
    <s v="CTBDMK"/>
    <x v="44"/>
    <x v="66"/>
    <n v="19550000"/>
    <n v="19550000"/>
    <n v="200"/>
    <n v="3910000000"/>
  </r>
  <r>
    <s v="62H-01530"/>
    <d v="2022-03-22T00:00:00"/>
    <s v="0004705"/>
    <x v="3"/>
    <x v="3"/>
    <s v="CTANG"/>
    <x v="5"/>
    <x v="5"/>
    <n v="17110000"/>
    <n v="17110000"/>
    <n v="5"/>
    <n v="85550000"/>
  </r>
  <r>
    <s v="62H-01530"/>
    <d v="2022-03-22T00:00:00"/>
    <s v="0004705"/>
    <x v="3"/>
    <x v="3"/>
    <s v="CTANG"/>
    <x v="5"/>
    <x v="7"/>
    <n v="17218000"/>
    <n v="17218000"/>
    <n v="1"/>
    <n v="17218000"/>
  </r>
  <r>
    <s v="50H-01526"/>
    <d v="2022-03-22T00:00:00"/>
    <s v="0004708"/>
    <x v="18"/>
    <x v="18"/>
    <s v="CTTCH"/>
    <x v="23"/>
    <x v="35"/>
    <n v="19330000"/>
    <n v="19330000"/>
    <n v="60"/>
    <n v="1159800000"/>
  </r>
  <r>
    <s v="50H-01526"/>
    <d v="2022-03-22T00:00:00"/>
    <s v="0004708"/>
    <x v="18"/>
    <x v="18"/>
    <s v="CTTCH"/>
    <x v="23"/>
    <x v="20"/>
    <n v="16165000"/>
    <n v="16165000"/>
    <n v="15"/>
    <n v="242475000"/>
  </r>
  <r>
    <s v="81C-15458"/>
    <d v="2022-03-22T00:00:00"/>
    <s v="0004698"/>
    <x v="18"/>
    <x v="18"/>
    <s v="CTTTDL"/>
    <x v="28"/>
    <x v="20"/>
    <n v="16165000"/>
    <n v="16165000"/>
    <n v="20"/>
    <n v="323300000"/>
  </r>
  <r>
    <s v="81C-15458"/>
    <d v="2022-03-22T00:00:00"/>
    <s v="0004698"/>
    <x v="18"/>
    <x v="18"/>
    <s v="CTTTDL"/>
    <x v="28"/>
    <x v="30"/>
    <n v="16200000"/>
    <n v="16200000"/>
    <n v="7"/>
    <n v="113400000"/>
  </r>
  <r>
    <s v="81C-15458"/>
    <d v="2022-03-22T00:00:00"/>
    <s v="0004698"/>
    <x v="18"/>
    <x v="18"/>
    <s v="CTTTDL"/>
    <x v="28"/>
    <x v="15"/>
    <n v="16014000"/>
    <n v="16014000"/>
    <n v="3"/>
    <n v="48042000"/>
  </r>
  <r>
    <s v="49C-07428"/>
    <d v="2022-03-22T00:00:00"/>
    <s v="0004696"/>
    <x v="6"/>
    <x v="6"/>
    <s v="CTVTTV"/>
    <x v="8"/>
    <x v="12"/>
    <n v="17506000"/>
    <n v="17506000"/>
    <n v="10"/>
    <n v="175060000"/>
  </r>
  <r>
    <s v="49C-07428"/>
    <d v="2022-03-22T00:00:00"/>
    <s v="0004696"/>
    <x v="6"/>
    <x v="6"/>
    <s v="CTVTTV"/>
    <x v="8"/>
    <x v="13"/>
    <n v="17542000"/>
    <n v="17542000"/>
    <n v="2"/>
    <n v="35084000"/>
  </r>
  <r>
    <s v="49C-07428"/>
    <d v="2022-03-22T00:00:00"/>
    <s v="0004696"/>
    <x v="6"/>
    <x v="6"/>
    <s v="CTVTTV"/>
    <x v="8"/>
    <x v="7"/>
    <n v="17218000"/>
    <n v="17218000"/>
    <n v="2"/>
    <n v="34436000"/>
  </r>
  <r>
    <s v="49C-07428"/>
    <d v="2022-03-22T00:00:00"/>
    <s v="0004696"/>
    <x v="6"/>
    <x v="6"/>
    <s v="CTVTTV"/>
    <x v="8"/>
    <x v="0"/>
    <n v="15266000"/>
    <n v="15266000"/>
    <n v="2"/>
    <n v="30532000"/>
  </r>
  <r>
    <s v="49C-07428"/>
    <d v="2022-03-22T00:00:00"/>
    <s v="0004696"/>
    <x v="6"/>
    <x v="6"/>
    <s v="CTVTTV"/>
    <x v="8"/>
    <x v="18"/>
    <n v="13160000"/>
    <n v="13160000"/>
    <n v="1"/>
    <n v="13160000"/>
  </r>
  <r>
    <s v="49C-07428"/>
    <d v="2022-03-22T00:00:00"/>
    <s v="0004696"/>
    <x v="6"/>
    <x v="6"/>
    <s v="CTVTTV"/>
    <x v="8"/>
    <x v="15"/>
    <n v="16014000"/>
    <n v="16014000"/>
    <n v="1"/>
    <n v="16014000"/>
  </r>
  <r>
    <s v="60C-15790"/>
    <d v="2022-03-22T00:00:00"/>
    <s v="0004689"/>
    <x v="6"/>
    <x v="6"/>
    <s v="CTVTUYET"/>
    <x v="22"/>
    <x v="15"/>
    <n v="16014000"/>
    <n v="16014000"/>
    <n v="19"/>
    <n v="304266000"/>
  </r>
  <r>
    <s v="70C-05370"/>
    <d v="2022-03-22T00:00:00"/>
    <s v="0004700"/>
    <x v="6"/>
    <x v="6"/>
    <s v="CTVTTV"/>
    <x v="8"/>
    <x v="5"/>
    <n v="17110000"/>
    <n v="17110000"/>
    <n v="10"/>
    <n v="171100000"/>
  </r>
  <r>
    <s v="70C-05370"/>
    <d v="2022-03-22T00:00:00"/>
    <s v="0004700"/>
    <x v="6"/>
    <x v="6"/>
    <s v="CTVTTV"/>
    <x v="8"/>
    <x v="7"/>
    <n v="17218000"/>
    <n v="17218000"/>
    <n v="5"/>
    <n v="86090000"/>
  </r>
  <r>
    <s v="70C-05370"/>
    <d v="2022-03-22T00:00:00"/>
    <s v="0004700"/>
    <x v="6"/>
    <x v="6"/>
    <s v="CTVTTV"/>
    <x v="8"/>
    <x v="4"/>
    <n v="17276000"/>
    <n v="17276000"/>
    <n v="2"/>
    <n v="34552000"/>
  </r>
  <r>
    <s v="60C-33505"/>
    <d v="2022-03-22T00:00:00"/>
    <s v="0004701"/>
    <x v="6"/>
    <x v="6"/>
    <s v="CTVTTV"/>
    <x v="8"/>
    <x v="4"/>
    <n v="17276000"/>
    <n v="17276000"/>
    <n v="8.5"/>
    <n v="146846000"/>
  </r>
  <r>
    <s v="60C-22475"/>
    <d v="2022-03-22T00:00:00"/>
    <s v="0004702"/>
    <x v="6"/>
    <x v="6"/>
    <s v="CTVTTV"/>
    <x v="8"/>
    <x v="1"/>
    <n v="20865000"/>
    <n v="20865000"/>
    <n v="10"/>
    <n v="208650000"/>
  </r>
  <r>
    <s v="60C-22475"/>
    <d v="2022-03-22T00:00:00"/>
    <s v="0004702"/>
    <x v="6"/>
    <x v="6"/>
    <s v="CTVTTV"/>
    <x v="8"/>
    <x v="2"/>
    <n v="20758000"/>
    <n v="20758000"/>
    <n v="9.5"/>
    <n v="197201000"/>
  </r>
  <r>
    <s v="49C-07889"/>
    <d v="2022-03-22T00:00:00"/>
    <s v="0004706"/>
    <x v="6"/>
    <x v="6"/>
    <s v="CTVTTV"/>
    <x v="8"/>
    <x v="15"/>
    <n v="16014000"/>
    <n v="16014000"/>
    <n v="10"/>
    <n v="160140000"/>
  </r>
  <r>
    <s v="49C-07889"/>
    <d v="2022-03-22T00:00:00"/>
    <s v="0004706"/>
    <x v="6"/>
    <x v="6"/>
    <s v="CTVTTV"/>
    <x v="8"/>
    <x v="28"/>
    <n v="16265000"/>
    <n v="16265000"/>
    <n v="10"/>
    <n v="162650000"/>
  </r>
  <r>
    <s v="49C-07889"/>
    <d v="2022-03-22T00:00:00"/>
    <s v="0004706"/>
    <x v="6"/>
    <x v="6"/>
    <s v="CTVTTV"/>
    <x v="8"/>
    <x v="30"/>
    <n v="16200000"/>
    <n v="16200000"/>
    <n v="9"/>
    <n v="145800000"/>
  </r>
  <r>
    <s v="49C-07889"/>
    <d v="2022-03-22T00:00:00"/>
    <s v="0004706"/>
    <x v="6"/>
    <x v="6"/>
    <s v="CTVTTV"/>
    <x v="8"/>
    <x v="1"/>
    <n v="20865000"/>
    <n v="20865000"/>
    <n v="5"/>
    <n v="104325000"/>
  </r>
  <r>
    <s v="47H-01398"/>
    <d v="2022-03-22T00:00:00"/>
    <s v="0004709"/>
    <x v="6"/>
    <x v="6"/>
    <s v="CTVTTV"/>
    <x v="8"/>
    <x v="16"/>
    <n v="16060000"/>
    <n v="16060000"/>
    <n v="15"/>
    <n v="240900000"/>
  </r>
  <r>
    <s v="47H-01398"/>
    <d v="2022-03-22T00:00:00"/>
    <s v="0004709"/>
    <x v="6"/>
    <x v="6"/>
    <s v="CTVTTV"/>
    <x v="8"/>
    <x v="20"/>
    <n v="16165000"/>
    <n v="16165000"/>
    <n v="35"/>
    <n v="565775000"/>
  </r>
  <r>
    <s v="86C-11587"/>
    <d v="2022-03-22T00:00:00"/>
    <s v="0004710"/>
    <x v="25"/>
    <x v="25"/>
    <s v="CTTY"/>
    <x v="55"/>
    <x v="5"/>
    <n v="17110000"/>
    <n v="17110000"/>
    <n v="50"/>
    <n v="855500000"/>
  </r>
  <r>
    <s v="51C-41299"/>
    <d v="2022-03-23T00:00:00"/>
    <s v="0004721"/>
    <x v="1"/>
    <x v="1"/>
    <s v="CTHG"/>
    <x v="3"/>
    <x v="11"/>
    <n v="15889000"/>
    <n v="15889000"/>
    <n v="35"/>
    <n v="556115000"/>
  </r>
  <r>
    <s v="51C-30719"/>
    <d v="2022-03-23T00:00:00"/>
    <s v="0004732"/>
    <x v="1"/>
    <x v="1"/>
    <s v="CTHG"/>
    <x v="3"/>
    <x v="11"/>
    <n v="15889000"/>
    <n v="15889000"/>
    <n v="25"/>
    <n v="397225000"/>
  </r>
  <r>
    <s v="51C-30719"/>
    <d v="2022-03-23T00:00:00"/>
    <s v="0004732"/>
    <x v="1"/>
    <x v="1"/>
    <s v="CTHG"/>
    <x v="3"/>
    <x v="52"/>
    <n v="17026000"/>
    <n v="17026000"/>
    <n v="10"/>
    <n v="170260000"/>
  </r>
  <r>
    <s v="DT-21117"/>
    <d v="2022-03-23T00:00:00"/>
    <s v="0004733"/>
    <x v="2"/>
    <x v="2"/>
    <s v="CTUN"/>
    <x v="2"/>
    <x v="25"/>
    <n v="18848000"/>
    <n v="18848000"/>
    <n v="22.400000000000002"/>
    <n v="422195200"/>
  </r>
  <r>
    <s v="DT-21117"/>
    <d v="2022-03-23T00:00:00"/>
    <s v="0004733"/>
    <x v="2"/>
    <x v="2"/>
    <s v="CTUN"/>
    <x v="2"/>
    <x v="26"/>
    <n v="17535000"/>
    <n v="17535000"/>
    <n v="107.60000000000001"/>
    <n v="1886766000"/>
  </r>
  <r>
    <s v="DT-21117"/>
    <d v="2022-03-23T00:00:00"/>
    <s v="0004733"/>
    <x v="2"/>
    <x v="2"/>
    <s v="CTUN"/>
    <x v="2"/>
    <x v="8"/>
    <n v="22868000"/>
    <n v="22868000"/>
    <n v="10"/>
    <n v="228680000"/>
  </r>
  <r>
    <s v="62C-04152"/>
    <d v="2022-03-23T00:00:00"/>
    <s v="0004738"/>
    <x v="3"/>
    <x v="3"/>
    <s v="CTHN"/>
    <x v="4"/>
    <x v="5"/>
    <n v="17110000"/>
    <n v="17110000"/>
    <n v="8"/>
    <n v="136880000"/>
  </r>
  <r>
    <s v="62C-04152"/>
    <d v="2022-03-23T00:00:00"/>
    <s v="0004738"/>
    <x v="3"/>
    <x v="3"/>
    <s v="CTHN"/>
    <x v="4"/>
    <x v="7"/>
    <n v="17218000"/>
    <n v="17218000"/>
    <n v="9"/>
    <n v="154962000"/>
  </r>
  <r>
    <s v="78C-05903"/>
    <d v="2022-03-23T00:00:00"/>
    <s v="0004740"/>
    <x v="11"/>
    <x v="11"/>
    <s v="CTHCL"/>
    <x v="13"/>
    <x v="2"/>
    <n v="20758000"/>
    <n v="20758000"/>
    <n v="60"/>
    <n v="1245480000"/>
  </r>
  <r>
    <s v="78C-05903"/>
    <d v="2022-03-23T00:00:00"/>
    <s v="0004740"/>
    <x v="11"/>
    <x v="11"/>
    <s v="CTHCL"/>
    <x v="13"/>
    <x v="1"/>
    <n v="20865000"/>
    <n v="20865000"/>
    <n v="20"/>
    <n v="417300000"/>
  </r>
  <r>
    <s v="95C-02432"/>
    <d v="2022-03-23T00:00:00"/>
    <s v="0004745"/>
    <x v="13"/>
    <x v="13"/>
    <s v="DNKH"/>
    <x v="15"/>
    <x v="8"/>
    <n v="22868000"/>
    <n v="22868000"/>
    <n v="20"/>
    <n v="457360000"/>
  </r>
  <r>
    <s v="47C-06793"/>
    <d v="2022-03-23T00:00:00"/>
    <s v="0004719"/>
    <x v="0"/>
    <x v="0"/>
    <s v="CTKN"/>
    <x v="0"/>
    <x v="35"/>
    <n v="19330000"/>
    <n v="19330000"/>
    <n v="50"/>
    <n v="966500000"/>
  </r>
  <r>
    <s v="81H-00173"/>
    <d v="2022-03-23T00:00:00"/>
    <s v="0004720"/>
    <x v="20"/>
    <x v="20"/>
    <s v="CTKH"/>
    <x v="27"/>
    <x v="20"/>
    <n v="16165000"/>
    <n v="16165000"/>
    <n v="25"/>
    <n v="404125000"/>
  </r>
  <r>
    <s v="81H-00173"/>
    <d v="2022-03-23T00:00:00"/>
    <s v="0004720"/>
    <x v="20"/>
    <x v="20"/>
    <s v="CTKH"/>
    <x v="27"/>
    <x v="54"/>
    <n v="16457000"/>
    <n v="16457000"/>
    <n v="25"/>
    <n v="411425000"/>
  </r>
  <r>
    <s v="47C-11874"/>
    <d v="2022-03-23T00:00:00"/>
    <s v="0004716"/>
    <x v="0"/>
    <x v="0"/>
    <s v="CTKN"/>
    <x v="0"/>
    <x v="35"/>
    <n v="19330000"/>
    <n v="19330000"/>
    <n v="50"/>
    <n v="966500000"/>
  </r>
  <r>
    <s v="47H-00233"/>
    <d v="2022-03-23T00:00:00"/>
    <s v="0004722"/>
    <x v="0"/>
    <x v="0"/>
    <s v="CTKN"/>
    <x v="0"/>
    <x v="35"/>
    <n v="19330000"/>
    <n v="19330000"/>
    <n v="50"/>
    <n v="966500000"/>
  </r>
  <r>
    <s v="73C-06338"/>
    <d v="2022-03-23T00:00:00"/>
    <s v="0004724"/>
    <x v="0"/>
    <x v="0"/>
    <s v="CTKN"/>
    <x v="0"/>
    <x v="15"/>
    <n v="16014000"/>
    <n v="16014000"/>
    <n v="5"/>
    <n v="80070000"/>
  </r>
  <r>
    <s v="73C-06338"/>
    <d v="2022-03-23T00:00:00"/>
    <s v="0004724"/>
    <x v="0"/>
    <x v="0"/>
    <s v="CTKN"/>
    <x v="0"/>
    <x v="16"/>
    <n v="16060000"/>
    <n v="16060000"/>
    <n v="5"/>
    <n v="80300000"/>
  </r>
  <r>
    <s v="73C-06338"/>
    <d v="2022-03-23T00:00:00"/>
    <s v="0004724"/>
    <x v="0"/>
    <x v="0"/>
    <s v="CTKN"/>
    <x v="0"/>
    <x v="35"/>
    <n v="19330000"/>
    <n v="19330000"/>
    <n v="45"/>
    <n v="869850000"/>
  </r>
  <r>
    <s v="81C-13376"/>
    <d v="2022-03-23T00:00:00"/>
    <s v="0004725"/>
    <x v="20"/>
    <x v="20"/>
    <s v="CTKH"/>
    <x v="27"/>
    <x v="54"/>
    <n v="16457000"/>
    <n v="16457000"/>
    <n v="15"/>
    <n v="246855000"/>
  </r>
  <r>
    <s v="81C-13376"/>
    <d v="2022-03-23T00:00:00"/>
    <s v="0004725"/>
    <x v="20"/>
    <x v="20"/>
    <s v="CTKH"/>
    <x v="27"/>
    <x v="27"/>
    <n v="16165000"/>
    <n v="16165000"/>
    <n v="53"/>
    <n v="856745000"/>
  </r>
  <r>
    <s v="81C-15483"/>
    <d v="2022-03-23T00:00:00"/>
    <s v="0004731"/>
    <x v="20"/>
    <x v="20"/>
    <s v="CTKH"/>
    <x v="27"/>
    <x v="31"/>
    <n v="16060000"/>
    <n v="16060000"/>
    <n v="15"/>
    <n v="240900000"/>
  </r>
  <r>
    <s v="81C-15483"/>
    <d v="2022-03-23T00:00:00"/>
    <s v="0004731"/>
    <x v="20"/>
    <x v="20"/>
    <s v="CTKH"/>
    <x v="27"/>
    <x v="28"/>
    <n v="16265000"/>
    <n v="16265000"/>
    <n v="25"/>
    <n v="406625000"/>
  </r>
  <r>
    <s v="81C-15483"/>
    <d v="2022-03-23T00:00:00"/>
    <s v="0004731"/>
    <x v="20"/>
    <x v="20"/>
    <s v="CTKH"/>
    <x v="27"/>
    <x v="27"/>
    <n v="16165000"/>
    <n v="16165000"/>
    <n v="28"/>
    <n v="452620000"/>
  </r>
  <r>
    <s v="47C-13040"/>
    <d v="2022-03-23T00:00:00"/>
    <s v="0004735"/>
    <x v="18"/>
    <x v="18"/>
    <s v="CTCNG"/>
    <x v="38"/>
    <x v="35"/>
    <n v="19330000"/>
    <n v="19330000"/>
    <n v="20"/>
    <n v="386600000"/>
  </r>
  <r>
    <s v="47C-13040"/>
    <d v="2022-03-23T00:00:00"/>
    <s v="0004735"/>
    <x v="18"/>
    <x v="18"/>
    <s v="CTCNG"/>
    <x v="38"/>
    <x v="20"/>
    <n v="16165000"/>
    <n v="16165000"/>
    <n v="15"/>
    <n v="242475000"/>
  </r>
  <r>
    <s v="47C-13040"/>
    <d v="2022-03-23T00:00:00"/>
    <s v="0004735"/>
    <x v="18"/>
    <x v="18"/>
    <s v="CTCNG"/>
    <x v="38"/>
    <x v="28"/>
    <n v="16265000"/>
    <n v="16265000"/>
    <n v="17"/>
    <n v="276505000"/>
  </r>
  <r>
    <s v="47C-03768"/>
    <d v="2022-03-23T00:00:00"/>
    <s v="0004737"/>
    <x v="0"/>
    <x v="0"/>
    <s v="CTKN"/>
    <x v="0"/>
    <x v="16"/>
    <n v="16060000"/>
    <n v="16060000"/>
    <n v="50"/>
    <n v="803000000"/>
  </r>
  <r>
    <s v="47C-03768"/>
    <d v="2022-03-23T00:00:00"/>
    <s v="0004737"/>
    <x v="0"/>
    <x v="0"/>
    <s v="CTKN"/>
    <x v="0"/>
    <x v="20"/>
    <n v="16165000"/>
    <n v="16165000"/>
    <n v="20"/>
    <n v="323300000"/>
  </r>
  <r>
    <s v="81H-01351"/>
    <d v="2022-03-23T00:00:00"/>
    <s v="0004739"/>
    <x v="20"/>
    <x v="20"/>
    <s v="CTKH"/>
    <x v="27"/>
    <x v="54"/>
    <n v="16457000"/>
    <n v="16457000"/>
    <n v="15"/>
    <n v="246855000"/>
  </r>
  <r>
    <s v="81H-01351"/>
    <d v="2022-03-23T00:00:00"/>
    <s v="0004739"/>
    <x v="20"/>
    <x v="20"/>
    <s v="CTKH"/>
    <x v="27"/>
    <x v="27"/>
    <n v="16165000"/>
    <n v="16165000"/>
    <n v="25"/>
    <n v="404125000"/>
  </r>
  <r>
    <s v="81H-01351"/>
    <d v="2022-03-23T00:00:00"/>
    <s v="0004739"/>
    <x v="20"/>
    <x v="20"/>
    <s v="CTKH"/>
    <x v="27"/>
    <x v="54"/>
    <n v="16457000"/>
    <n v="16457000"/>
    <n v="5"/>
    <n v="82285000"/>
  </r>
  <r>
    <s v="81H-01351"/>
    <d v="2022-03-23T00:00:00"/>
    <s v="0004739"/>
    <x v="20"/>
    <x v="20"/>
    <s v="CTKH"/>
    <x v="27"/>
    <x v="15"/>
    <n v="16014000"/>
    <n v="16014000"/>
    <n v="5"/>
    <n v="80070000"/>
  </r>
  <r>
    <s v="48H-00528"/>
    <d v="2022-03-23T00:00:00"/>
    <s v="0004742"/>
    <x v="0"/>
    <x v="0"/>
    <s v="CTKN"/>
    <x v="0"/>
    <x v="35"/>
    <n v="19330000"/>
    <n v="19330000"/>
    <n v="50"/>
    <n v="966500000"/>
  </r>
  <r>
    <s v="48H-00528"/>
    <d v="2022-03-23T00:00:00"/>
    <s v="0004742"/>
    <x v="0"/>
    <x v="0"/>
    <s v="CTKN"/>
    <x v="0"/>
    <x v="20"/>
    <n v="16165000"/>
    <n v="16165000"/>
    <n v="25"/>
    <n v="404125000"/>
  </r>
  <r>
    <s v="79C-12805"/>
    <d v="2022-03-23T00:00:00"/>
    <s v="0004734"/>
    <x v="16"/>
    <x v="16"/>
    <s v="CTPK"/>
    <x v="47"/>
    <x v="1"/>
    <n v="20865000"/>
    <n v="20865000"/>
    <n v="3"/>
    <n v="62595000"/>
  </r>
  <r>
    <s v="79C-12805"/>
    <d v="2022-03-23T00:00:00"/>
    <s v="0004734"/>
    <x v="16"/>
    <x v="16"/>
    <s v="CTPK"/>
    <x v="47"/>
    <x v="12"/>
    <n v="17506000"/>
    <n v="17506000"/>
    <n v="20"/>
    <n v="350120000"/>
  </r>
  <r>
    <s v="60C-13770"/>
    <d v="2022-03-23T00:00:00"/>
    <s v="0004718"/>
    <x v="6"/>
    <x v="6"/>
    <s v="CTVTUYET"/>
    <x v="22"/>
    <x v="7"/>
    <n v="17218000"/>
    <n v="17218000"/>
    <n v="19"/>
    <n v="327142000"/>
  </r>
  <r>
    <s v="72C-05592"/>
    <d v="2022-03-23T00:00:00"/>
    <s v="0004715"/>
    <x v="6"/>
    <x v="6"/>
    <s v="CTVTUYET"/>
    <x v="22"/>
    <x v="14"/>
    <n v="20753000"/>
    <n v="20753000"/>
    <n v="10"/>
    <n v="207530000"/>
  </r>
  <r>
    <s v="72C-05592"/>
    <d v="2022-03-23T00:00:00"/>
    <s v="0004715"/>
    <x v="6"/>
    <x v="6"/>
    <s v="CTVTUYET"/>
    <x v="22"/>
    <x v="1"/>
    <n v="20865000"/>
    <n v="20865000"/>
    <n v="10"/>
    <n v="208650000"/>
  </r>
  <r>
    <s v="54V-9757"/>
    <d v="2022-03-23T00:00:00"/>
    <s v="0004717"/>
    <x v="6"/>
    <x v="6"/>
    <s v="CTVTUYET"/>
    <x v="22"/>
    <x v="15"/>
    <n v="16014000"/>
    <n v="16014000"/>
    <n v="6"/>
    <n v="96084000"/>
  </r>
  <r>
    <s v="54V-9757"/>
    <d v="2022-03-23T00:00:00"/>
    <s v="0004717"/>
    <x v="6"/>
    <x v="6"/>
    <s v="CTVTUYET"/>
    <x v="22"/>
    <x v="5"/>
    <n v="17110000"/>
    <n v="17110000"/>
    <n v="2"/>
    <n v="34220000"/>
  </r>
  <r>
    <s v="54V-9757"/>
    <d v="2022-03-23T00:00:00"/>
    <s v="0004717"/>
    <x v="6"/>
    <x v="6"/>
    <s v="CTVTUYET"/>
    <x v="22"/>
    <x v="7"/>
    <n v="17218000"/>
    <n v="17218000"/>
    <n v="2"/>
    <n v="34436000"/>
  </r>
  <r>
    <s v="81H-00094"/>
    <d v="2022-03-23T00:00:00"/>
    <s v="0004723"/>
    <x v="18"/>
    <x v="18"/>
    <s v="CTTTDL"/>
    <x v="28"/>
    <x v="20"/>
    <n v="16165000"/>
    <n v="16165000"/>
    <n v="25"/>
    <n v="404125000"/>
  </r>
  <r>
    <s v="81H-00094"/>
    <d v="2022-03-23T00:00:00"/>
    <s v="0004723"/>
    <x v="18"/>
    <x v="18"/>
    <s v="CTTTDL"/>
    <x v="28"/>
    <x v="54"/>
    <n v="16457000"/>
    <n v="16457000"/>
    <n v="25"/>
    <n v="411425000"/>
  </r>
  <r>
    <s v="60C-33812"/>
    <d v="2022-03-23T00:00:00"/>
    <s v="0004730"/>
    <x v="6"/>
    <x v="6"/>
    <s v="CTVTTV"/>
    <x v="8"/>
    <x v="6"/>
    <n v="18429000"/>
    <n v="18429000"/>
    <n v="5"/>
    <n v="92145000"/>
  </r>
  <r>
    <s v="60C-33812"/>
    <d v="2022-03-23T00:00:00"/>
    <s v="0004730"/>
    <x v="6"/>
    <x v="6"/>
    <s v="CTVTTV"/>
    <x v="8"/>
    <x v="28"/>
    <n v="16265000"/>
    <n v="16265000"/>
    <n v="5"/>
    <n v="81325000"/>
  </r>
  <r>
    <s v="60C-33812"/>
    <d v="2022-03-23T00:00:00"/>
    <s v="0004730"/>
    <x v="6"/>
    <x v="6"/>
    <s v="CTVTTV"/>
    <x v="8"/>
    <x v="15"/>
    <n v="16014000"/>
    <n v="16014000"/>
    <n v="5"/>
    <n v="80070000"/>
  </r>
  <r>
    <s v="60C-33812"/>
    <d v="2022-03-23T00:00:00"/>
    <s v="0004730"/>
    <x v="6"/>
    <x v="6"/>
    <s v="CTVTTV"/>
    <x v="8"/>
    <x v="1"/>
    <n v="20865000"/>
    <n v="20865000"/>
    <n v="19"/>
    <n v="396435000"/>
  </r>
  <r>
    <s v="49C-02921"/>
    <d v="2022-03-23T00:00:00"/>
    <s v="0004736"/>
    <x v="6"/>
    <x v="6"/>
    <s v="CTVTTV"/>
    <x v="8"/>
    <x v="30"/>
    <n v="16200000"/>
    <n v="16200000"/>
    <n v="10"/>
    <n v="162000000"/>
  </r>
  <r>
    <s v="49C-02921"/>
    <d v="2022-03-23T00:00:00"/>
    <s v="0004736"/>
    <x v="6"/>
    <x v="6"/>
    <s v="CTVTTV"/>
    <x v="8"/>
    <x v="15"/>
    <n v="16014000"/>
    <n v="16014000"/>
    <n v="10"/>
    <n v="160140000"/>
  </r>
  <r>
    <s v="47C-15777"/>
    <d v="2022-03-23T00:00:00"/>
    <s v="0004741"/>
    <x v="18"/>
    <x v="18"/>
    <s v="CTTTDL"/>
    <x v="28"/>
    <x v="35"/>
    <n v="19330000"/>
    <n v="19330000"/>
    <n v="34"/>
    <n v="657220000"/>
  </r>
  <r>
    <s v="47C-15777"/>
    <d v="2022-03-23T00:00:00"/>
    <s v="0004741"/>
    <x v="18"/>
    <x v="18"/>
    <s v="CTTTDL"/>
    <x v="28"/>
    <x v="28"/>
    <n v="16265000"/>
    <n v="16265000"/>
    <n v="8"/>
    <n v="130120000"/>
  </r>
  <r>
    <s v="47C-15777"/>
    <d v="2022-03-23T00:00:00"/>
    <s v="0004741"/>
    <x v="18"/>
    <x v="18"/>
    <s v="CTTTDL"/>
    <x v="28"/>
    <x v="15"/>
    <n v="16014000"/>
    <n v="16014000"/>
    <n v="3"/>
    <n v="48042000"/>
  </r>
  <r>
    <s v="86C-08606"/>
    <d v="2022-03-23T00:00:00"/>
    <s v="0004743"/>
    <x v="19"/>
    <x v="19"/>
    <s v="CTPTH"/>
    <x v="24"/>
    <x v="3"/>
    <n v="18378000"/>
    <n v="18378000"/>
    <n v="15"/>
    <n v="275670000"/>
  </r>
  <r>
    <s v="86C-08606"/>
    <d v="2022-03-23T00:00:00"/>
    <s v="0004743"/>
    <x v="19"/>
    <x v="19"/>
    <s v="CTPTH"/>
    <x v="24"/>
    <x v="5"/>
    <n v="17110000"/>
    <n v="17110000"/>
    <n v="20"/>
    <n v="342200000"/>
  </r>
  <r>
    <s v="86C-08606"/>
    <d v="2022-03-23T00:00:00"/>
    <s v="0004743"/>
    <x v="19"/>
    <x v="19"/>
    <s v="CTPTH"/>
    <x v="24"/>
    <x v="15"/>
    <n v="16014000"/>
    <n v="16014000"/>
    <n v="10"/>
    <n v="160140000"/>
  </r>
  <r>
    <s v="86C-08606"/>
    <d v="2022-03-23T00:00:00"/>
    <s v="0004743"/>
    <x v="19"/>
    <x v="19"/>
    <s v="CTPTH"/>
    <x v="24"/>
    <x v="2"/>
    <n v="20758000"/>
    <n v="20758000"/>
    <n v="5"/>
    <n v="103790000"/>
  </r>
  <r>
    <s v="69H-00452"/>
    <d v="2022-03-23T00:00:00"/>
    <s v="0004744"/>
    <x v="21"/>
    <x v="21"/>
    <s v="CTNKH"/>
    <x v="34"/>
    <x v="1"/>
    <n v="20865000"/>
    <n v="20865000"/>
    <n v="15"/>
    <n v="312975000"/>
  </r>
  <r>
    <s v="69H-00452"/>
    <d v="2022-03-23T00:00:00"/>
    <s v="0004744"/>
    <x v="21"/>
    <x v="21"/>
    <s v="CTNKH"/>
    <x v="34"/>
    <x v="8"/>
    <n v="22868000"/>
    <n v="22868000"/>
    <n v="5"/>
    <n v="114340000"/>
  </r>
  <r>
    <s v="60C-50828"/>
    <d v="2022-03-23T00:00:00"/>
    <s v="0004746"/>
    <x v="6"/>
    <x v="6"/>
    <s v="CTVTTV"/>
    <x v="8"/>
    <x v="3"/>
    <n v="18378000"/>
    <n v="18378000"/>
    <n v="6.5"/>
    <n v="119457000"/>
  </r>
  <r>
    <s v="60C-50828"/>
    <d v="2022-03-23T00:00:00"/>
    <s v="0004746"/>
    <x v="6"/>
    <x v="6"/>
    <s v="CTVTTV"/>
    <x v="8"/>
    <x v="4"/>
    <n v="17276000"/>
    <n v="17276000"/>
    <n v="1.5"/>
    <n v="25914000"/>
  </r>
  <r>
    <s v="63C-09067"/>
    <d v="2022-03-23T00:00:00"/>
    <s v="0004726"/>
    <x v="1"/>
    <x v="1"/>
    <s v="NTHA"/>
    <x v="46"/>
    <x v="43"/>
    <n v="615"/>
    <n v="615"/>
    <n v="30000"/>
    <n v="18450000"/>
  </r>
  <r>
    <s v="63C-15729"/>
    <d v="2022-03-23T00:00:00"/>
    <s v="0004727"/>
    <x v="1"/>
    <x v="1"/>
    <s v="NTHA"/>
    <x v="46"/>
    <x v="43"/>
    <n v="615"/>
    <n v="615"/>
    <n v="25000"/>
    <n v="15375000"/>
  </r>
  <r>
    <s v="60C-54104"/>
    <d v="2022-03-23T00:00:00"/>
    <s v="0004728"/>
    <x v="1"/>
    <x v="1"/>
    <s v="NTHA"/>
    <x v="46"/>
    <x v="43"/>
    <n v="615"/>
    <n v="615"/>
    <n v="40000"/>
    <n v="24600000"/>
  </r>
  <r>
    <s v="63C-10292"/>
    <d v="2022-03-23T00:00:00"/>
    <s v="0004729"/>
    <x v="1"/>
    <x v="1"/>
    <s v="NTHA"/>
    <x v="46"/>
    <x v="51"/>
    <n v="1600"/>
    <n v="1600"/>
    <n v="8980"/>
    <n v="14368000"/>
  </r>
  <r>
    <s v="95H-00454"/>
    <d v="2022-03-24T00:00:00"/>
    <s v="0004748"/>
    <x v="2"/>
    <x v="2"/>
    <s v="CTUN"/>
    <x v="2"/>
    <x v="26"/>
    <n v="17535000"/>
    <n v="17535000"/>
    <n v="7.6000000000000005"/>
    <n v="133266000"/>
  </r>
  <r>
    <s v="47C-25663"/>
    <d v="2022-03-24T00:00:00"/>
    <s v="0004749"/>
    <x v="18"/>
    <x v="18"/>
    <s v="CTHCH"/>
    <x v="45"/>
    <x v="35"/>
    <n v="19330000"/>
    <n v="19330000"/>
    <n v="50"/>
    <n v="966500000"/>
  </r>
  <r>
    <s v="95C-04739"/>
    <d v="2022-03-24T00:00:00"/>
    <s v="0004750"/>
    <x v="2"/>
    <x v="2"/>
    <s v="CTUN"/>
    <x v="2"/>
    <x v="26"/>
    <n v="17535000"/>
    <n v="17535000"/>
    <n v="7.4"/>
    <n v="129759000"/>
  </r>
  <r>
    <s v="62M-0699"/>
    <d v="2022-03-24T00:00:00"/>
    <s v="0004756"/>
    <x v="2"/>
    <x v="2"/>
    <s v="CTUN"/>
    <x v="2"/>
    <x v="2"/>
    <n v="20758000"/>
    <n v="20758000"/>
    <n v="8"/>
    <n v="166064000"/>
  </r>
  <r>
    <s v="95C-04417"/>
    <d v="2022-03-24T00:00:00"/>
    <s v="0004781"/>
    <x v="13"/>
    <x v="13"/>
    <s v="DNKH"/>
    <x v="15"/>
    <x v="8"/>
    <n v="22868000"/>
    <n v="22868000"/>
    <n v="20"/>
    <n v="457360000"/>
  </r>
  <r>
    <s v="38H-00763"/>
    <d v="2022-03-24T00:00:00"/>
    <s v="0004787"/>
    <x v="18"/>
    <x v="18"/>
    <s v="CTHCH"/>
    <x v="45"/>
    <x v="28"/>
    <n v="16265000"/>
    <n v="16265000"/>
    <n v="25"/>
    <n v="406625000"/>
  </r>
  <r>
    <s v="38H-00763"/>
    <d v="2022-03-24T00:00:00"/>
    <s v="0004787"/>
    <x v="18"/>
    <x v="18"/>
    <s v="CTHCH"/>
    <x v="45"/>
    <x v="20"/>
    <n v="16165000"/>
    <n v="16165000"/>
    <n v="10"/>
    <n v="161650000"/>
  </r>
  <r>
    <s v="38H-00763"/>
    <d v="2022-03-24T00:00:00"/>
    <s v="0004787"/>
    <x v="18"/>
    <x v="18"/>
    <s v="CTHCH"/>
    <x v="45"/>
    <x v="16"/>
    <n v="16060000"/>
    <n v="16060000"/>
    <n v="10"/>
    <n v="160600000"/>
  </r>
  <r>
    <s v="38H-00763"/>
    <d v="2022-03-24T00:00:00"/>
    <s v="0004787"/>
    <x v="18"/>
    <x v="18"/>
    <s v="CTHCH"/>
    <x v="45"/>
    <x v="35"/>
    <n v="19330000"/>
    <n v="19330000"/>
    <n v="15"/>
    <n v="289950000"/>
  </r>
  <r>
    <s v="38H-00763"/>
    <d v="2022-03-24T00:00:00"/>
    <s v="0004787"/>
    <x v="18"/>
    <x v="18"/>
    <s v="CTHCH"/>
    <x v="45"/>
    <x v="54"/>
    <n v="16457000"/>
    <n v="16457000"/>
    <n v="5"/>
    <n v="82285000"/>
  </r>
  <r>
    <s v="38H-00763"/>
    <d v="2022-03-24T00:00:00"/>
    <s v="0004787"/>
    <x v="18"/>
    <x v="18"/>
    <s v="CTHCH"/>
    <x v="45"/>
    <x v="19"/>
    <n v="16680000"/>
    <n v="16680000"/>
    <n v="5"/>
    <n v="83400000"/>
  </r>
  <r>
    <s v="38H-00763"/>
    <d v="2022-03-24T00:00:00"/>
    <s v="0004787"/>
    <x v="18"/>
    <x v="18"/>
    <s v="CTHCH"/>
    <x v="45"/>
    <x v="4"/>
    <n v="17276000"/>
    <n v="17276000"/>
    <n v="10"/>
    <n v="172760000"/>
  </r>
  <r>
    <s v="93C-05389"/>
    <d v="2022-03-24T00:00:00"/>
    <s v="0004751"/>
    <x v="0"/>
    <x v="0"/>
    <s v="CTKN"/>
    <x v="0"/>
    <x v="32"/>
    <n v="16880000"/>
    <n v="16880000"/>
    <n v="16"/>
    <n v="270080000"/>
  </r>
  <r>
    <s v="63H-00298"/>
    <d v="2022-03-24T00:00:00"/>
    <s v="0004758"/>
    <x v="0"/>
    <x v="0"/>
    <s v="CTKN"/>
    <x v="0"/>
    <x v="5"/>
    <n v="17110000"/>
    <n v="17110000"/>
    <n v="10"/>
    <n v="171100000"/>
  </r>
  <r>
    <s v="63H-00298"/>
    <d v="2022-03-24T00:00:00"/>
    <s v="0004758"/>
    <x v="0"/>
    <x v="0"/>
    <s v="CTKN"/>
    <x v="0"/>
    <x v="7"/>
    <n v="17218000"/>
    <n v="17218000"/>
    <n v="7"/>
    <n v="120526000"/>
  </r>
  <r>
    <s v="81C-04996"/>
    <d v="2022-03-24T00:00:00"/>
    <s v="0004761"/>
    <x v="20"/>
    <x v="20"/>
    <s v="CTKH"/>
    <x v="27"/>
    <x v="27"/>
    <n v="16165000"/>
    <n v="16165000"/>
    <n v="25"/>
    <n v="404125000"/>
  </r>
  <r>
    <s v="81C-04996"/>
    <d v="2022-03-24T00:00:00"/>
    <s v="0004761"/>
    <x v="20"/>
    <x v="20"/>
    <s v="CTKH"/>
    <x v="27"/>
    <x v="54"/>
    <n v="16457000"/>
    <n v="16457000"/>
    <n v="45"/>
    <n v="740565000"/>
  </r>
  <r>
    <s v="81H-01029"/>
    <d v="2022-03-24T00:00:00"/>
    <s v="0004762"/>
    <x v="20"/>
    <x v="20"/>
    <s v="CTKH"/>
    <x v="27"/>
    <x v="67"/>
    <n v="16263000"/>
    <n v="16263000"/>
    <n v="30"/>
    <n v="487890000"/>
  </r>
  <r>
    <s v="81H-01029"/>
    <d v="2022-03-24T00:00:00"/>
    <s v="0004762"/>
    <x v="20"/>
    <x v="20"/>
    <s v="CTKH"/>
    <x v="27"/>
    <x v="16"/>
    <n v="16060000"/>
    <n v="16060000"/>
    <n v="25"/>
    <n v="401500000"/>
  </r>
  <r>
    <s v="81H-01029"/>
    <d v="2022-03-24T00:00:00"/>
    <s v="0004762"/>
    <x v="20"/>
    <x v="20"/>
    <s v="CTKH"/>
    <x v="27"/>
    <x v="15"/>
    <n v="16014000"/>
    <n v="16014000"/>
    <n v="15"/>
    <n v="240210000"/>
  </r>
  <r>
    <s v="63K-1044"/>
    <d v="2022-03-24T00:00:00"/>
    <s v="0004763"/>
    <x v="0"/>
    <x v="0"/>
    <s v="CTKN"/>
    <x v="0"/>
    <x v="16"/>
    <n v="16060000"/>
    <n v="16060000"/>
    <n v="25"/>
    <n v="401500000"/>
  </r>
  <r>
    <s v="93H-00289"/>
    <d v="2022-03-24T00:00:00"/>
    <s v="0004766"/>
    <x v="20"/>
    <x v="20"/>
    <s v="CTKH"/>
    <x v="27"/>
    <x v="31"/>
    <n v="16060000"/>
    <n v="16060000"/>
    <n v="10"/>
    <n v="160600000"/>
  </r>
  <r>
    <s v="93H-00289"/>
    <d v="2022-03-24T00:00:00"/>
    <s v="0004766"/>
    <x v="20"/>
    <x v="20"/>
    <s v="CTKH"/>
    <x v="27"/>
    <x v="28"/>
    <n v="16265000"/>
    <n v="16265000"/>
    <n v="10"/>
    <n v="162650000"/>
  </r>
  <r>
    <s v="93H-00289"/>
    <d v="2022-03-24T00:00:00"/>
    <s v="0004766"/>
    <x v="20"/>
    <x v="20"/>
    <s v="CTKH"/>
    <x v="27"/>
    <x v="54"/>
    <n v="16457000"/>
    <n v="16457000"/>
    <n v="5"/>
    <n v="82285000"/>
  </r>
  <r>
    <s v="93H-00289"/>
    <d v="2022-03-24T00:00:00"/>
    <s v="0004766"/>
    <x v="20"/>
    <x v="20"/>
    <s v="CTKH"/>
    <x v="27"/>
    <x v="60"/>
    <n v="16190000"/>
    <n v="16190000"/>
    <n v="5"/>
    <n v="80950000"/>
  </r>
  <r>
    <s v="93H-00289"/>
    <d v="2022-03-24T00:00:00"/>
    <s v="0004766"/>
    <x v="20"/>
    <x v="20"/>
    <s v="CTKH"/>
    <x v="27"/>
    <x v="27"/>
    <n v="16165000"/>
    <n v="16165000"/>
    <n v="30"/>
    <n v="484950000"/>
  </r>
  <r>
    <s v="48H-00027"/>
    <d v="2022-03-24T00:00:00"/>
    <s v="0004770"/>
    <x v="0"/>
    <x v="0"/>
    <s v="CTKN"/>
    <x v="0"/>
    <x v="35"/>
    <n v="19330000"/>
    <n v="19330000"/>
    <n v="50"/>
    <n v="966500000"/>
  </r>
  <r>
    <s v="48H-00027"/>
    <d v="2022-03-24T00:00:00"/>
    <s v="0004770"/>
    <x v="0"/>
    <x v="0"/>
    <s v="CTKN"/>
    <x v="0"/>
    <x v="15"/>
    <n v="16014000"/>
    <n v="16014000"/>
    <n v="20"/>
    <n v="320280000"/>
  </r>
  <r>
    <s v="48H-00027"/>
    <d v="2022-03-24T00:00:00"/>
    <s v="0004770"/>
    <x v="0"/>
    <x v="0"/>
    <s v="CTKN"/>
    <x v="0"/>
    <x v="28"/>
    <n v="16265000"/>
    <n v="16265000"/>
    <n v="5"/>
    <n v="81325000"/>
  </r>
  <r>
    <s v="48H-00421"/>
    <d v="2022-03-24T00:00:00"/>
    <s v="0004777"/>
    <x v="0"/>
    <x v="0"/>
    <s v="CTKN"/>
    <x v="0"/>
    <x v="35"/>
    <n v="19330000"/>
    <n v="19330000"/>
    <n v="5"/>
    <n v="96650000"/>
  </r>
  <r>
    <s v="48H-00421"/>
    <d v="2022-03-24T00:00:00"/>
    <s v="0004777"/>
    <x v="0"/>
    <x v="0"/>
    <s v="CTKN"/>
    <x v="0"/>
    <x v="15"/>
    <n v="16014000"/>
    <n v="16014000"/>
    <n v="15"/>
    <n v="240210000"/>
  </r>
  <r>
    <s v="48H-00421"/>
    <d v="2022-03-24T00:00:00"/>
    <s v="0004777"/>
    <x v="0"/>
    <x v="0"/>
    <s v="CTKN"/>
    <x v="0"/>
    <x v="27"/>
    <n v="16165000"/>
    <n v="16165000"/>
    <n v="15"/>
    <n v="242475000"/>
  </r>
  <r>
    <s v="48H-00421"/>
    <d v="2022-03-24T00:00:00"/>
    <s v="0004777"/>
    <x v="0"/>
    <x v="0"/>
    <s v="CTKN"/>
    <x v="0"/>
    <x v="54"/>
    <n v="16457000"/>
    <n v="16457000"/>
    <n v="20"/>
    <n v="329140000"/>
  </r>
  <r>
    <s v="48C-03727"/>
    <d v="2022-03-24T00:00:00"/>
    <s v="0004782"/>
    <x v="0"/>
    <x v="0"/>
    <s v="CTKN"/>
    <x v="0"/>
    <x v="28"/>
    <n v="16265000"/>
    <n v="16265000"/>
    <n v="25"/>
    <n v="406625000"/>
  </r>
  <r>
    <s v="48C-03727"/>
    <d v="2022-03-24T00:00:00"/>
    <s v="0004782"/>
    <x v="0"/>
    <x v="0"/>
    <s v="CTKN"/>
    <x v="0"/>
    <x v="16"/>
    <n v="16060000"/>
    <n v="16060000"/>
    <n v="25"/>
    <n v="401500000"/>
  </r>
  <r>
    <s v="82H-00121"/>
    <d v="2022-03-24T00:00:00"/>
    <s v="0004785"/>
    <x v="20"/>
    <x v="20"/>
    <s v="CTKH"/>
    <x v="27"/>
    <x v="1"/>
    <n v="20865000"/>
    <n v="20865000"/>
    <n v="50"/>
    <n v="1043250000"/>
  </r>
  <r>
    <s v="82H-00121"/>
    <d v="2022-03-24T00:00:00"/>
    <s v="0004785"/>
    <x v="20"/>
    <x v="20"/>
    <s v="CTKH"/>
    <x v="27"/>
    <x v="54"/>
    <n v="16457000"/>
    <n v="16457000"/>
    <n v="20"/>
    <n v="329140000"/>
  </r>
  <r>
    <s v="81C-10397"/>
    <d v="2022-03-24T00:00:00"/>
    <s v="0004786"/>
    <x v="20"/>
    <x v="20"/>
    <s v="CTKH"/>
    <x v="27"/>
    <x v="28"/>
    <n v="16265000"/>
    <n v="16265000"/>
    <n v="10"/>
    <n v="162650000"/>
  </r>
  <r>
    <s v="81C-10397"/>
    <d v="2022-03-24T00:00:00"/>
    <s v="0004786"/>
    <x v="20"/>
    <x v="20"/>
    <s v="CTKH"/>
    <x v="27"/>
    <x v="27"/>
    <n v="16165000"/>
    <n v="16165000"/>
    <n v="15"/>
    <n v="242475000"/>
  </r>
  <r>
    <s v="81C-10397"/>
    <d v="2022-03-24T00:00:00"/>
    <s v="0004786"/>
    <x v="20"/>
    <x v="20"/>
    <s v="CTKH"/>
    <x v="27"/>
    <x v="54"/>
    <n v="16457000"/>
    <n v="16457000"/>
    <n v="25"/>
    <n v="411425000"/>
  </r>
  <r>
    <s v=""/>
    <d v="2022-03-24T00:00:00"/>
    <s v="0004754"/>
    <x v="9"/>
    <x v="9"/>
    <s v="CTBDMK"/>
    <x v="44"/>
    <x v="66"/>
    <n v="19550000"/>
    <n v="19550000"/>
    <n v="200"/>
    <n v="3910000000"/>
  </r>
  <r>
    <s v="82C-05460"/>
    <d v="2022-03-24T00:00:00"/>
    <s v="0004768"/>
    <x v="24"/>
    <x v="24"/>
    <s v="CTATH"/>
    <x v="65"/>
    <x v="15"/>
    <n v="16014000"/>
    <n v="16014000"/>
    <n v="15"/>
    <n v="240210000"/>
  </r>
  <r>
    <s v="82C-05460"/>
    <d v="2022-03-24T00:00:00"/>
    <s v="0004768"/>
    <x v="24"/>
    <x v="24"/>
    <s v="CTATH"/>
    <x v="65"/>
    <x v="27"/>
    <n v="16165000"/>
    <n v="16165000"/>
    <n v="40"/>
    <n v="646600000"/>
  </r>
  <r>
    <s v="82C-05460"/>
    <d v="2022-03-24T00:00:00"/>
    <s v="0004768"/>
    <x v="24"/>
    <x v="24"/>
    <s v="CTATH"/>
    <x v="65"/>
    <x v="60"/>
    <n v="16190000"/>
    <n v="16190000"/>
    <n v="15"/>
    <n v="242850000"/>
  </r>
  <r>
    <s v="62C-07774"/>
    <d v="2022-03-24T00:00:00"/>
    <s v="0004771"/>
    <x v="3"/>
    <x v="3"/>
    <s v="CTANG"/>
    <x v="5"/>
    <x v="3"/>
    <n v="18378000"/>
    <n v="18378000"/>
    <n v="9"/>
    <n v="165402000"/>
  </r>
  <r>
    <s v="62C-15825"/>
    <d v="2022-03-24T00:00:00"/>
    <s v="0004772"/>
    <x v="3"/>
    <x v="3"/>
    <s v="CTANG"/>
    <x v="5"/>
    <x v="3"/>
    <n v="18378000"/>
    <n v="18378000"/>
    <n v="14"/>
    <n v="257292000"/>
  </r>
  <r>
    <s v="82C-05444"/>
    <d v="2022-03-24T00:00:00"/>
    <s v="0004784"/>
    <x v="24"/>
    <x v="24"/>
    <s v="CTATH"/>
    <x v="65"/>
    <x v="15"/>
    <n v="16014000"/>
    <n v="16014000"/>
    <n v="20"/>
    <n v="320280000"/>
  </r>
  <r>
    <s v="82C-05444"/>
    <d v="2022-03-24T00:00:00"/>
    <s v="0004784"/>
    <x v="24"/>
    <x v="24"/>
    <s v="CTATH"/>
    <x v="65"/>
    <x v="27"/>
    <n v="16165000"/>
    <n v="16165000"/>
    <n v="10"/>
    <n v="161650000"/>
  </r>
  <r>
    <s v="82C-05444"/>
    <d v="2022-03-24T00:00:00"/>
    <s v="0004784"/>
    <x v="24"/>
    <x v="24"/>
    <s v="CTATH"/>
    <x v="65"/>
    <x v="54"/>
    <n v="16457000"/>
    <n v="16457000"/>
    <n v="25"/>
    <n v="411425000"/>
  </r>
  <r>
    <s v="63C-07350"/>
    <d v="2022-03-24T00:00:00"/>
    <s v="0004747"/>
    <x v="6"/>
    <x v="6"/>
    <s v="CTVTTV"/>
    <x v="8"/>
    <x v="35"/>
    <n v="19330000"/>
    <n v="19330000"/>
    <n v="17"/>
    <n v="328610000"/>
  </r>
  <r>
    <s v="63C-07350"/>
    <d v="2022-03-24T00:00:00"/>
    <s v="0004747"/>
    <x v="6"/>
    <x v="6"/>
    <s v="CTVTTV"/>
    <x v="8"/>
    <x v="28"/>
    <n v="16265000"/>
    <n v="16265000"/>
    <n v="10"/>
    <n v="162650000"/>
  </r>
  <r>
    <s v="60C-44625"/>
    <d v="2022-03-24T00:00:00"/>
    <s v="0004752"/>
    <x v="11"/>
    <x v="11"/>
    <s v="NVHU"/>
    <x v="39"/>
    <x v="12"/>
    <n v="17506000"/>
    <n v="17506000"/>
    <n v="25"/>
    <n v="437650000"/>
  </r>
  <r>
    <s v="60C-44625"/>
    <d v="2022-03-24T00:00:00"/>
    <s v="0004752"/>
    <x v="11"/>
    <x v="11"/>
    <s v="NVHU"/>
    <x v="39"/>
    <x v="15"/>
    <n v="16014000"/>
    <n v="16014000"/>
    <n v="25"/>
    <n v="400350000"/>
  </r>
  <r>
    <s v="61C-18821"/>
    <d v="2022-03-24T00:00:00"/>
    <s v="0004753"/>
    <x v="15"/>
    <x v="15"/>
    <s v="CTLV"/>
    <x v="19"/>
    <x v="5"/>
    <n v="17110000"/>
    <n v="17110000"/>
    <n v="7"/>
    <n v="119770000"/>
  </r>
  <r>
    <s v="61C-18821"/>
    <d v="2022-03-24T00:00:00"/>
    <s v="0004753"/>
    <x v="15"/>
    <x v="15"/>
    <s v="CTLV"/>
    <x v="19"/>
    <x v="7"/>
    <n v="17218000"/>
    <n v="17218000"/>
    <n v="10"/>
    <n v="172180000"/>
  </r>
  <r>
    <s v="49C-07172"/>
    <d v="2022-03-24T00:00:00"/>
    <s v="0004755"/>
    <x v="6"/>
    <x v="6"/>
    <s v="CTVTTV"/>
    <x v="8"/>
    <x v="28"/>
    <n v="16265000"/>
    <n v="16265000"/>
    <n v="5"/>
    <n v="81325000"/>
  </r>
  <r>
    <s v="49C-07172"/>
    <d v="2022-03-24T00:00:00"/>
    <s v="0004755"/>
    <x v="6"/>
    <x v="6"/>
    <s v="CTVTTV"/>
    <x v="8"/>
    <x v="30"/>
    <n v="16200000"/>
    <n v="16200000"/>
    <n v="28"/>
    <n v="453600000"/>
  </r>
  <r>
    <s v="AG-05581"/>
    <d v="2022-03-24T00:00:00"/>
    <s v="0004757"/>
    <x v="21"/>
    <x v="21"/>
    <s v="CTNKH"/>
    <x v="34"/>
    <x v="12"/>
    <n v="17506000"/>
    <n v="17506000"/>
    <n v="40"/>
    <n v="700240000"/>
  </r>
  <r>
    <s v="AG-05581"/>
    <d v="2022-03-24T00:00:00"/>
    <s v="0004757"/>
    <x v="21"/>
    <x v="21"/>
    <s v="CTNKH"/>
    <x v="34"/>
    <x v="13"/>
    <n v="17542000"/>
    <n v="17542000"/>
    <n v="40"/>
    <n v="701680000"/>
  </r>
  <r>
    <s v="76C-04632"/>
    <d v="2022-03-24T00:00:00"/>
    <s v="0004759"/>
    <x v="6"/>
    <x v="6"/>
    <s v="CTVTTV"/>
    <x v="8"/>
    <x v="20"/>
    <n v="16165000"/>
    <n v="16165000"/>
    <n v="50"/>
    <n v="808250000"/>
  </r>
  <r>
    <s v="60C-33505"/>
    <d v="2022-03-24T00:00:00"/>
    <s v="0004760"/>
    <x v="6"/>
    <x v="6"/>
    <s v="CTVTTV"/>
    <x v="8"/>
    <x v="3"/>
    <n v="18378000"/>
    <n v="18378000"/>
    <n v="8.5"/>
    <n v="156213000"/>
  </r>
  <r>
    <s v="93C-05108"/>
    <d v="2022-03-24T00:00:00"/>
    <s v="0004764"/>
    <x v="15"/>
    <x v="15"/>
    <s v="CTLV"/>
    <x v="19"/>
    <x v="0"/>
    <n v="15266000"/>
    <n v="15266000"/>
    <n v="25"/>
    <n v="381650000"/>
  </r>
  <r>
    <s v="93C-05108"/>
    <d v="2022-03-24T00:00:00"/>
    <s v="0004764"/>
    <x v="15"/>
    <x v="15"/>
    <s v="CTLV"/>
    <x v="19"/>
    <x v="15"/>
    <n v="16014000"/>
    <n v="16014000"/>
    <n v="10"/>
    <n v="160140000"/>
  </r>
  <r>
    <s v="86C-08658"/>
    <d v="2022-03-24T00:00:00"/>
    <s v="0004769"/>
    <x v="19"/>
    <x v="19"/>
    <s v="CTPTH"/>
    <x v="24"/>
    <x v="6"/>
    <n v="18429000"/>
    <n v="18429000"/>
    <n v="10"/>
    <n v="184290000"/>
  </r>
  <r>
    <s v="86C-08658"/>
    <d v="2022-03-24T00:00:00"/>
    <s v="0004769"/>
    <x v="19"/>
    <x v="19"/>
    <s v="CTPTH"/>
    <x v="24"/>
    <x v="7"/>
    <n v="17218000"/>
    <n v="17218000"/>
    <n v="30"/>
    <n v="516540000"/>
  </r>
  <r>
    <s v="86C-08658"/>
    <d v="2022-03-24T00:00:00"/>
    <s v="0004769"/>
    <x v="19"/>
    <x v="19"/>
    <s v="CTPTH"/>
    <x v="24"/>
    <x v="1"/>
    <n v="20865000"/>
    <n v="20865000"/>
    <n v="10"/>
    <n v="208650000"/>
  </r>
  <r>
    <s v="86C-07035"/>
    <d v="2022-03-24T00:00:00"/>
    <s v="0004773"/>
    <x v="6"/>
    <x v="6"/>
    <s v="CTVTUYET"/>
    <x v="22"/>
    <x v="7"/>
    <n v="17218000"/>
    <n v="17218000"/>
    <n v="40"/>
    <n v="688720000"/>
  </r>
  <r>
    <s v="86H-00022"/>
    <d v="2022-03-24T00:00:00"/>
    <s v="0004774"/>
    <x v="6"/>
    <x v="6"/>
    <s v="CTVTTV"/>
    <x v="8"/>
    <x v="10"/>
    <n v="19570000"/>
    <n v="19570000"/>
    <n v="10"/>
    <n v="195700000"/>
  </r>
  <r>
    <s v="86H-00022"/>
    <d v="2022-03-24T00:00:00"/>
    <s v="0004774"/>
    <x v="6"/>
    <x v="6"/>
    <s v="CTVTTV"/>
    <x v="8"/>
    <x v="5"/>
    <n v="17110000"/>
    <n v="17110000"/>
    <n v="30"/>
    <n v="513300000"/>
  </r>
  <r>
    <s v="86H-00022"/>
    <d v="2022-03-24T00:00:00"/>
    <s v="0004774"/>
    <x v="6"/>
    <x v="6"/>
    <s v="CTVTTV"/>
    <x v="8"/>
    <x v="7"/>
    <n v="17218000"/>
    <n v="17218000"/>
    <n v="20"/>
    <n v="344360000"/>
  </r>
  <r>
    <s v="51C-93597"/>
    <d v="2022-03-24T00:00:00"/>
    <s v="0004776"/>
    <x v="6"/>
    <x v="6"/>
    <s v="CTVTTV"/>
    <x v="8"/>
    <x v="7"/>
    <n v="17218000"/>
    <n v="17218000"/>
    <n v="10"/>
    <n v="172180000"/>
  </r>
  <r>
    <s v="51C-93597"/>
    <d v="2022-03-24T00:00:00"/>
    <s v="0004776"/>
    <x v="6"/>
    <x v="6"/>
    <s v="CTVTTV"/>
    <x v="8"/>
    <x v="5"/>
    <n v="17110000"/>
    <n v="17110000"/>
    <n v="7"/>
    <n v="119770000"/>
  </r>
  <r>
    <s v="51D-40487"/>
    <d v="2022-03-24T00:00:00"/>
    <s v="0004778"/>
    <x v="6"/>
    <x v="6"/>
    <s v="CTVTTV"/>
    <x v="8"/>
    <x v="30"/>
    <n v="16200000"/>
    <n v="16200000"/>
    <n v="10"/>
    <n v="162000000"/>
  </r>
  <r>
    <s v="51D-40487"/>
    <d v="2022-03-24T00:00:00"/>
    <s v="0004778"/>
    <x v="6"/>
    <x v="6"/>
    <s v="CTVTTV"/>
    <x v="8"/>
    <x v="18"/>
    <n v="13160000"/>
    <n v="13160000"/>
    <n v="40"/>
    <n v="526400000"/>
  </r>
  <r>
    <s v="51D-17879"/>
    <d v="2022-03-24T00:00:00"/>
    <s v="0004779"/>
    <x v="6"/>
    <x v="6"/>
    <s v="CTVTTV"/>
    <x v="8"/>
    <x v="30"/>
    <n v="16200000"/>
    <n v="16200000"/>
    <n v="50"/>
    <n v="810000000"/>
  </r>
  <r>
    <s v="50H-04926"/>
    <d v="2022-03-24T00:00:00"/>
    <s v="0004780"/>
    <x v="6"/>
    <x v="6"/>
    <s v="CTVTTV"/>
    <x v="8"/>
    <x v="15"/>
    <n v="16014000"/>
    <n v="16014000"/>
    <n v="20"/>
    <n v="320280000"/>
  </r>
  <r>
    <s v="50H-04926"/>
    <d v="2022-03-24T00:00:00"/>
    <s v="0004780"/>
    <x v="6"/>
    <x v="6"/>
    <s v="CTVTTV"/>
    <x v="8"/>
    <x v="28"/>
    <n v="16265000"/>
    <n v="16265000"/>
    <n v="30"/>
    <n v="487950000"/>
  </r>
  <r>
    <s v="49H-01228"/>
    <d v="2022-03-24T00:00:00"/>
    <s v="0004783"/>
    <x v="6"/>
    <x v="6"/>
    <s v="CTVTTV"/>
    <x v="8"/>
    <x v="15"/>
    <n v="16014000"/>
    <n v="16014000"/>
    <n v="10"/>
    <n v="160140000"/>
  </r>
  <r>
    <s v="49H-01228"/>
    <d v="2022-03-24T00:00:00"/>
    <s v="0004783"/>
    <x v="6"/>
    <x v="6"/>
    <s v="CTVTTV"/>
    <x v="8"/>
    <x v="28"/>
    <n v="16265000"/>
    <n v="16265000"/>
    <n v="10"/>
    <n v="162650000"/>
  </r>
  <r>
    <s v="49H-01228"/>
    <d v="2022-03-24T00:00:00"/>
    <s v="0004783"/>
    <x v="6"/>
    <x v="6"/>
    <s v="CTVTTV"/>
    <x v="8"/>
    <x v="16"/>
    <n v="16060000"/>
    <n v="16060000"/>
    <n v="30"/>
    <n v="481800000"/>
  </r>
  <r>
    <s v="49H-01228"/>
    <d v="2022-03-24T00:00:00"/>
    <s v="0004783"/>
    <x v="6"/>
    <x v="6"/>
    <s v="CTVTTV"/>
    <x v="8"/>
    <x v="54"/>
    <n v="16457000"/>
    <n v="16457000"/>
    <n v="10"/>
    <n v="164570000"/>
  </r>
  <r>
    <s v="78C-04921"/>
    <d v="2022-03-24T00:00:00"/>
    <s v="0004767"/>
    <x v="25"/>
    <x v="25"/>
    <s v="CTTY"/>
    <x v="55"/>
    <x v="7"/>
    <n v="17218000"/>
    <n v="17218000"/>
    <n v="70"/>
    <n v="1205260000"/>
  </r>
  <r>
    <s v="78C-04921"/>
    <d v="2022-03-24T00:00:00"/>
    <s v="0004767"/>
    <x v="25"/>
    <x v="25"/>
    <s v="CTTY"/>
    <x v="55"/>
    <x v="6"/>
    <n v="18429000"/>
    <n v="18429000"/>
    <n v="6"/>
    <n v="110574000"/>
  </r>
  <r>
    <s v="86C-08909"/>
    <d v="2022-03-24T00:00:00"/>
    <s v="0004775"/>
    <x v="25"/>
    <x v="25"/>
    <s v="CTTY"/>
    <x v="55"/>
    <x v="7"/>
    <n v="17218000"/>
    <n v="17218000"/>
    <n v="5"/>
    <n v="86090000"/>
  </r>
  <r>
    <s v="86C-08909"/>
    <d v="2022-03-24T00:00:00"/>
    <s v="0004775"/>
    <x v="25"/>
    <x v="25"/>
    <s v="CTTY"/>
    <x v="55"/>
    <x v="6"/>
    <n v="18429000"/>
    <n v="18429000"/>
    <n v="4"/>
    <n v="73716000"/>
  </r>
  <r>
    <s v="86C-08909"/>
    <d v="2022-03-24T00:00:00"/>
    <s v="0004775"/>
    <x v="25"/>
    <x v="25"/>
    <s v="CTTY"/>
    <x v="55"/>
    <x v="10"/>
    <n v="19570000"/>
    <n v="19570000"/>
    <n v="20"/>
    <n v="391400000"/>
  </r>
  <r>
    <s v="86C-08909"/>
    <d v="2022-03-24T00:00:00"/>
    <s v="0004775"/>
    <x v="25"/>
    <x v="25"/>
    <s v="CTTY"/>
    <x v="55"/>
    <x v="1"/>
    <n v="20865000"/>
    <n v="20865000"/>
    <n v="21"/>
    <n v="438165000"/>
  </r>
  <r>
    <s v="51C-63774"/>
    <d v="2022-03-25T00:00:00"/>
    <s v="0004789"/>
    <x v="1"/>
    <x v="1"/>
    <s v="PTB"/>
    <x v="42"/>
    <x v="1"/>
    <n v="20865000"/>
    <n v="20865000"/>
    <n v="16.5"/>
    <n v="344272500"/>
  </r>
  <r>
    <s v="66C-02865"/>
    <d v="2022-03-25T00:00:00"/>
    <s v="0004793"/>
    <x v="13"/>
    <x v="13"/>
    <s v="DNKH"/>
    <x v="15"/>
    <x v="3"/>
    <n v="18378000"/>
    <n v="18378000"/>
    <n v="5"/>
    <n v="91890000"/>
  </r>
  <r>
    <s v="66C-02865"/>
    <d v="2022-03-25T00:00:00"/>
    <s v="0004793"/>
    <x v="13"/>
    <x v="13"/>
    <s v="DNKH"/>
    <x v="15"/>
    <x v="4"/>
    <n v="17276000"/>
    <n v="17276000"/>
    <n v="10"/>
    <n v="172760000"/>
  </r>
  <r>
    <s v="66C-02865"/>
    <d v="2022-03-25T00:00:00"/>
    <s v="0004793"/>
    <x v="13"/>
    <x v="13"/>
    <s v="DNKH"/>
    <x v="15"/>
    <x v="16"/>
    <n v="16060000"/>
    <n v="16060000"/>
    <n v="5"/>
    <n v="80300000"/>
  </r>
  <r>
    <s v="62C-12896"/>
    <d v="2022-03-25T00:00:00"/>
    <s v="0004795"/>
    <x v="3"/>
    <x v="3"/>
    <s v="CTHN"/>
    <x v="4"/>
    <x v="1"/>
    <n v="20865000"/>
    <n v="20865000"/>
    <n v="7"/>
    <n v="146055000"/>
  </r>
  <r>
    <s v="62M-0699"/>
    <d v="2022-03-25T00:00:00"/>
    <s v="0004796"/>
    <x v="2"/>
    <x v="2"/>
    <s v="CTUN"/>
    <x v="2"/>
    <x v="1"/>
    <n v="20865000"/>
    <n v="20865000"/>
    <n v="8"/>
    <n v="166920000"/>
  </r>
  <r>
    <s v="60C-13245"/>
    <d v="2022-03-25T00:00:00"/>
    <s v="0004799"/>
    <x v="12"/>
    <x v="12"/>
    <s v="KHNL"/>
    <x v="79"/>
    <x v="10"/>
    <n v="19961000"/>
    <n v="19961000"/>
    <n v="1"/>
    <n v="19961000"/>
  </r>
  <r>
    <s v="77C-13118"/>
    <d v="2022-03-25T00:00:00"/>
    <s v="0004811"/>
    <x v="13"/>
    <x v="13"/>
    <s v="DNKH"/>
    <x v="15"/>
    <x v="26"/>
    <n v="17535000"/>
    <n v="17535000"/>
    <n v="15"/>
    <n v="263025000"/>
  </r>
  <r>
    <s v="77C-13118"/>
    <d v="2022-03-25T00:00:00"/>
    <s v="0004811"/>
    <x v="13"/>
    <x v="13"/>
    <s v="DNKH"/>
    <x v="15"/>
    <x v="25"/>
    <n v="18848000"/>
    <n v="18848000"/>
    <n v="3"/>
    <n v="56544000"/>
  </r>
  <r>
    <s v="77C-13118"/>
    <d v="2022-03-25T00:00:00"/>
    <s v="0004811"/>
    <x v="13"/>
    <x v="13"/>
    <s v="DNKH"/>
    <x v="15"/>
    <x v="8"/>
    <n v="22868000"/>
    <n v="22868000"/>
    <n v="2"/>
    <n v="45736000"/>
  </r>
  <r>
    <s v="51C-62654"/>
    <d v="2022-03-25T00:00:00"/>
    <s v="0004819"/>
    <x v="11"/>
    <x v="11"/>
    <s v="CTBTN"/>
    <x v="33"/>
    <x v="2"/>
    <n v="20758000"/>
    <n v="20758000"/>
    <n v="70"/>
    <n v="1453060000"/>
  </r>
  <r>
    <s v="62C-04152"/>
    <d v="2022-03-25T00:00:00"/>
    <s v="0004823"/>
    <x v="3"/>
    <x v="3"/>
    <s v="CTHN"/>
    <x v="4"/>
    <x v="3"/>
    <n v="18378000"/>
    <n v="18378000"/>
    <n v="17"/>
    <n v="312426000"/>
  </r>
  <r>
    <s v="47C-17921"/>
    <d v="2022-03-25T00:00:00"/>
    <s v="000794"/>
    <x v="18"/>
    <x v="18"/>
    <s v="CTHCH"/>
    <x v="45"/>
    <x v="35"/>
    <n v="19330000"/>
    <n v="19330000"/>
    <n v="50"/>
    <n v="966500000"/>
  </r>
  <r>
    <s v="81C-07202"/>
    <d v="2022-03-25T00:00:00"/>
    <s v="0004801"/>
    <x v="20"/>
    <x v="20"/>
    <s v="CTKH"/>
    <x v="27"/>
    <x v="27"/>
    <n v="16165000"/>
    <n v="16165000"/>
    <n v="35"/>
    <n v="565775000"/>
  </r>
  <r>
    <s v="81C-07202"/>
    <d v="2022-03-25T00:00:00"/>
    <s v="0004801"/>
    <x v="20"/>
    <x v="20"/>
    <s v="CTKH"/>
    <x v="27"/>
    <x v="54"/>
    <n v="16457000"/>
    <n v="16457000"/>
    <n v="15"/>
    <n v="246855000"/>
  </r>
  <r>
    <s v="47C-12642"/>
    <d v="2022-03-25T00:00:00"/>
    <s v="0004804"/>
    <x v="0"/>
    <x v="0"/>
    <s v="CTKN"/>
    <x v="0"/>
    <x v="67"/>
    <n v="16263000"/>
    <n v="16263000"/>
    <n v="18"/>
    <n v="292734000"/>
  </r>
  <r>
    <s v="47C-12642"/>
    <d v="2022-03-25T00:00:00"/>
    <s v="0004804"/>
    <x v="0"/>
    <x v="0"/>
    <s v="CTKN"/>
    <x v="0"/>
    <x v="20"/>
    <n v="16165000"/>
    <n v="16165000"/>
    <n v="17"/>
    <n v="274805000"/>
  </r>
  <r>
    <s v="47C-12642"/>
    <d v="2022-03-25T00:00:00"/>
    <s v="0004804"/>
    <x v="0"/>
    <x v="0"/>
    <s v="CTKN"/>
    <x v="0"/>
    <x v="15"/>
    <n v="16014000"/>
    <n v="16014000"/>
    <n v="5"/>
    <n v="80070000"/>
  </r>
  <r>
    <s v="47H-00810"/>
    <d v="2022-03-25T00:00:00"/>
    <s v="0004821"/>
    <x v="0"/>
    <x v="0"/>
    <s v="CTKN"/>
    <x v="0"/>
    <x v="28"/>
    <n v="16265000"/>
    <n v="16265000"/>
    <n v="10"/>
    <n v="162650000"/>
  </r>
  <r>
    <s v="47H-00810"/>
    <d v="2022-03-25T00:00:00"/>
    <s v="0004821"/>
    <x v="0"/>
    <x v="0"/>
    <s v="CTKN"/>
    <x v="0"/>
    <x v="15"/>
    <n v="16014000"/>
    <n v="16014000"/>
    <n v="27"/>
    <n v="432378000"/>
  </r>
  <r>
    <s v="47H-00810"/>
    <d v="2022-03-25T00:00:00"/>
    <s v="0004821"/>
    <x v="0"/>
    <x v="0"/>
    <s v="CTKN"/>
    <x v="0"/>
    <x v="20"/>
    <n v="16165000"/>
    <n v="16165000"/>
    <n v="13"/>
    <n v="210145000"/>
  </r>
  <r>
    <s v="70K-3680"/>
    <d v="2022-03-25T00:00:00"/>
    <s v="0004808"/>
    <x v="9"/>
    <x v="9"/>
    <s v="CTMT"/>
    <x v="17"/>
    <x v="2"/>
    <n v="20758000"/>
    <n v="20758000"/>
    <n v="17"/>
    <n v="352886000"/>
  </r>
  <r>
    <s v="62C-07774"/>
    <d v="2022-03-25T00:00:00"/>
    <s v="0004810"/>
    <x v="3"/>
    <x v="3"/>
    <s v="CTANG"/>
    <x v="5"/>
    <x v="5"/>
    <n v="17110000"/>
    <n v="17110000"/>
    <n v="5"/>
    <n v="85550000"/>
  </r>
  <r>
    <s v="62C-07774"/>
    <d v="2022-03-25T00:00:00"/>
    <s v="0004810"/>
    <x v="3"/>
    <x v="3"/>
    <s v="CTANG"/>
    <x v="5"/>
    <x v="7"/>
    <n v="17218000"/>
    <n v="17218000"/>
    <n v="4"/>
    <n v="68872000"/>
  </r>
  <r>
    <s v="70C-07219"/>
    <d v="2022-03-25T00:00:00"/>
    <s v="0004813"/>
    <x v="9"/>
    <x v="9"/>
    <s v="CTMT"/>
    <x v="17"/>
    <x v="0"/>
    <n v="15266000"/>
    <n v="15266000"/>
    <n v="16"/>
    <n v="244256000"/>
  </r>
  <r>
    <s v="50H-05485"/>
    <d v="2022-03-25T00:00:00"/>
    <s v="0004814"/>
    <x v="18"/>
    <x v="18"/>
    <s v="CTTCH"/>
    <x v="23"/>
    <x v="28"/>
    <n v="16265000"/>
    <n v="16265000"/>
    <n v="15"/>
    <n v="243975000"/>
  </r>
  <r>
    <s v="50H-05485"/>
    <d v="2022-03-25T00:00:00"/>
    <s v="0004814"/>
    <x v="18"/>
    <x v="18"/>
    <s v="CTTCH"/>
    <x v="23"/>
    <x v="20"/>
    <n v="16165000"/>
    <n v="16165000"/>
    <n v="20"/>
    <n v="323300000"/>
  </r>
  <r>
    <s v="50H-05485"/>
    <d v="2022-03-25T00:00:00"/>
    <s v="0004814"/>
    <x v="18"/>
    <x v="18"/>
    <s v="CTTCH"/>
    <x v="23"/>
    <x v="15"/>
    <n v="16014000"/>
    <n v="16014000"/>
    <n v="20"/>
    <n v="320280000"/>
  </r>
  <r>
    <s v="50H-05485"/>
    <d v="2022-03-25T00:00:00"/>
    <s v="0004814"/>
    <x v="18"/>
    <x v="18"/>
    <s v="CTTCH"/>
    <x v="23"/>
    <x v="42"/>
    <n v="16832000"/>
    <n v="16832000"/>
    <n v="20"/>
    <n v="336640000"/>
  </r>
  <r>
    <s v="62C-07774"/>
    <d v="2022-03-25T00:00:00"/>
    <s v="0004791"/>
    <x v="3"/>
    <x v="3"/>
    <s v="CTANG"/>
    <x v="5"/>
    <x v="3"/>
    <n v="18378000"/>
    <n v="18378000"/>
    <n v="9"/>
    <n v="165402000"/>
  </r>
  <r>
    <s v="70K-3791"/>
    <d v="2022-03-25T00:00:00"/>
    <s v="0004805"/>
    <x v="9"/>
    <x v="9"/>
    <s v="CTMT"/>
    <x v="17"/>
    <x v="2"/>
    <n v="20758000"/>
    <n v="20758000"/>
    <n v="17"/>
    <n v="352886000"/>
  </r>
  <r>
    <s v="51C-60311"/>
    <d v="2022-03-25T00:00:00"/>
    <s v="0004806"/>
    <x v="5"/>
    <x v="5"/>
    <s v="CTTTR"/>
    <x v="16"/>
    <x v="20"/>
    <n v="16165000"/>
    <n v="16165000"/>
    <n v="15"/>
    <n v="242475000"/>
  </r>
  <r>
    <s v="51C-60311"/>
    <d v="2022-03-25T00:00:00"/>
    <s v="0004806"/>
    <x v="5"/>
    <x v="5"/>
    <s v="CTTTR"/>
    <x v="16"/>
    <x v="28"/>
    <n v="16265000"/>
    <n v="16265000"/>
    <n v="50"/>
    <n v="813250000"/>
  </r>
  <r>
    <s v="29H-75307"/>
    <d v="2022-03-25T00:00:00"/>
    <s v="0004816"/>
    <x v="5"/>
    <x v="5"/>
    <s v="CTTTR"/>
    <x v="16"/>
    <x v="35"/>
    <n v="19330000"/>
    <n v="19330000"/>
    <n v="50"/>
    <n v="966500000"/>
  </r>
  <r>
    <s v="62C-15825"/>
    <d v="2022-03-25T00:00:00"/>
    <s v="0004824"/>
    <x v="3"/>
    <x v="3"/>
    <s v="CTANG"/>
    <x v="5"/>
    <x v="3"/>
    <n v="18378000"/>
    <n v="18378000"/>
    <n v="7"/>
    <n v="128646000"/>
  </r>
  <r>
    <s v="62C-15825"/>
    <d v="2022-03-25T00:00:00"/>
    <s v="0004824"/>
    <x v="3"/>
    <x v="3"/>
    <s v="CTANG"/>
    <x v="5"/>
    <x v="4"/>
    <n v="17276000"/>
    <n v="17276000"/>
    <n v="7"/>
    <n v="120932000"/>
  </r>
  <r>
    <s v="51D-36086"/>
    <d v="2022-03-25T00:00:00"/>
    <s v="0004825"/>
    <x v="18"/>
    <x v="18"/>
    <s v="CTTCH"/>
    <x v="23"/>
    <x v="35"/>
    <n v="19330000"/>
    <n v="19330000"/>
    <n v="40"/>
    <n v="773200000"/>
  </r>
  <r>
    <s v="51D-36086"/>
    <d v="2022-03-25T00:00:00"/>
    <s v="0004825"/>
    <x v="18"/>
    <x v="18"/>
    <s v="CTTCH"/>
    <x v="23"/>
    <x v="54"/>
    <n v="16457000"/>
    <n v="16457000"/>
    <n v="15"/>
    <n v="246855000"/>
  </r>
  <r>
    <s v="51D-36086"/>
    <d v="2022-03-25T00:00:00"/>
    <s v="0004825"/>
    <x v="18"/>
    <x v="18"/>
    <s v="CTTCH"/>
    <x v="23"/>
    <x v="28"/>
    <n v="16265000"/>
    <n v="16265000"/>
    <n v="15"/>
    <n v="243975000"/>
  </r>
  <r>
    <s v="49C-06957"/>
    <d v="2022-03-25T00:00:00"/>
    <s v="0004788"/>
    <x v="6"/>
    <x v="6"/>
    <s v="CTVTTV"/>
    <x v="8"/>
    <x v="30"/>
    <n v="16200000"/>
    <n v="16200000"/>
    <n v="20"/>
    <n v="324000000"/>
  </r>
  <r>
    <s v="49C-06957"/>
    <d v="2022-03-25T00:00:00"/>
    <s v="0004788"/>
    <x v="6"/>
    <x v="6"/>
    <s v="CTVTTV"/>
    <x v="8"/>
    <x v="15"/>
    <n v="16014000"/>
    <n v="16014000"/>
    <n v="10"/>
    <n v="160140000"/>
  </r>
  <r>
    <s v="85C-02435"/>
    <d v="2022-03-25T00:00:00"/>
    <s v="0004790"/>
    <x v="6"/>
    <x v="6"/>
    <s v="CTVTTV"/>
    <x v="8"/>
    <x v="5"/>
    <n v="17110000"/>
    <n v="17110000"/>
    <n v="2"/>
    <n v="34220000"/>
  </r>
  <r>
    <s v="85C-02435"/>
    <d v="2022-03-25T00:00:00"/>
    <s v="0004790"/>
    <x v="6"/>
    <x v="6"/>
    <s v="CTVTTV"/>
    <x v="8"/>
    <x v="7"/>
    <n v="17218000"/>
    <n v="17218000"/>
    <n v="3"/>
    <n v="51654000"/>
  </r>
  <r>
    <s v="85C-02435"/>
    <d v="2022-03-25T00:00:00"/>
    <s v="0004790"/>
    <x v="6"/>
    <x v="6"/>
    <s v="CTVTTV"/>
    <x v="8"/>
    <x v="3"/>
    <n v="18378000"/>
    <n v="18378000"/>
    <n v="3"/>
    <n v="55134000"/>
  </r>
  <r>
    <s v="85C-02435"/>
    <d v="2022-03-25T00:00:00"/>
    <s v="0004790"/>
    <x v="6"/>
    <x v="6"/>
    <s v="CTVTTV"/>
    <x v="8"/>
    <x v="4"/>
    <n v="17276000"/>
    <n v="17276000"/>
    <n v="2"/>
    <n v="34552000"/>
  </r>
  <r>
    <s v="60C-33505"/>
    <d v="2022-03-25T00:00:00"/>
    <s v="0004792"/>
    <x v="6"/>
    <x v="6"/>
    <s v="CTVTTV"/>
    <x v="8"/>
    <x v="6"/>
    <n v="18429000"/>
    <n v="18429000"/>
    <n v="4"/>
    <n v="73716000"/>
  </r>
  <r>
    <s v="60C-33505"/>
    <d v="2022-03-25T00:00:00"/>
    <s v="0004792"/>
    <x v="6"/>
    <x v="6"/>
    <s v="CTVTTV"/>
    <x v="8"/>
    <x v="7"/>
    <n v="17218000"/>
    <n v="17218000"/>
    <n v="4"/>
    <n v="68872000"/>
  </r>
  <r>
    <s v="72C-05592"/>
    <d v="2022-03-25T00:00:00"/>
    <s v="0004797"/>
    <x v="6"/>
    <x v="6"/>
    <s v="CTVTUYET"/>
    <x v="22"/>
    <x v="1"/>
    <n v="20865000"/>
    <n v="20865000"/>
    <n v="20"/>
    <n v="417300000"/>
  </r>
  <r>
    <s v="47C-12732"/>
    <d v="2022-03-25T00:00:00"/>
    <s v="0004798"/>
    <x v="18"/>
    <x v="18"/>
    <s v="CTTTDL"/>
    <x v="28"/>
    <x v="35"/>
    <n v="19330000"/>
    <n v="19330000"/>
    <n v="50"/>
    <n v="966500000"/>
  </r>
  <r>
    <s v="86C-06225"/>
    <d v="2022-03-25T00:00:00"/>
    <s v="0004800"/>
    <x v="6"/>
    <x v="6"/>
    <s v="CTVTTV"/>
    <x v="8"/>
    <x v="7"/>
    <n v="17218000"/>
    <n v="17218000"/>
    <n v="23"/>
    <n v="396014000"/>
  </r>
  <r>
    <s v="86C-06225"/>
    <d v="2022-03-25T00:00:00"/>
    <s v="0004800"/>
    <x v="6"/>
    <x v="6"/>
    <s v="CTVTTV"/>
    <x v="8"/>
    <x v="5"/>
    <n v="17110000"/>
    <n v="17110000"/>
    <n v="7"/>
    <n v="119770000"/>
  </r>
  <r>
    <s v="51C-73732"/>
    <d v="2022-03-25T00:00:00"/>
    <s v="0004802"/>
    <x v="6"/>
    <x v="6"/>
    <s v="CTVTTV"/>
    <x v="8"/>
    <x v="60"/>
    <n v="16190000"/>
    <n v="16190000"/>
    <n v="50"/>
    <n v="809500000"/>
  </r>
  <r>
    <s v="51C-76600"/>
    <d v="2022-03-25T00:00:00"/>
    <s v="0004803"/>
    <x v="6"/>
    <x v="6"/>
    <s v="CTVTTV"/>
    <x v="8"/>
    <x v="20"/>
    <n v="16165000"/>
    <n v="16165000"/>
    <n v="40"/>
    <n v="646600000"/>
  </r>
  <r>
    <s v="51C-76600"/>
    <d v="2022-03-25T00:00:00"/>
    <s v="0004803"/>
    <x v="6"/>
    <x v="6"/>
    <s v="CTVTTV"/>
    <x v="8"/>
    <x v="28"/>
    <n v="16265000"/>
    <n v="16265000"/>
    <n v="25"/>
    <n v="406625000"/>
  </r>
  <r>
    <s v="51C-60580"/>
    <d v="2022-03-25T00:00:00"/>
    <s v="0004807"/>
    <x v="5"/>
    <x v="5"/>
    <s v="CTHNH"/>
    <x v="7"/>
    <x v="2"/>
    <n v="20758000"/>
    <n v="20758000"/>
    <n v="85"/>
    <n v="1764430000"/>
  </r>
  <r>
    <s v="86C-06083"/>
    <d v="2022-03-25T00:00:00"/>
    <s v="0004809"/>
    <x v="6"/>
    <x v="6"/>
    <s v="CTVTUYET"/>
    <x v="22"/>
    <x v="7"/>
    <n v="17218000"/>
    <n v="17218000"/>
    <n v="15"/>
    <n v="258270000"/>
  </r>
  <r>
    <s v="86C-06083"/>
    <d v="2022-03-25T00:00:00"/>
    <s v="0004809"/>
    <x v="6"/>
    <x v="6"/>
    <s v="CTVTUYET"/>
    <x v="22"/>
    <x v="16"/>
    <n v="16060000"/>
    <n v="16060000"/>
    <n v="30"/>
    <n v="481800000"/>
  </r>
  <r>
    <s v="86C-06083"/>
    <d v="2022-03-25T00:00:00"/>
    <s v="0004809"/>
    <x v="6"/>
    <x v="6"/>
    <s v="CTVTUYET"/>
    <x v="22"/>
    <x v="5"/>
    <n v="17110000"/>
    <n v="17110000"/>
    <n v="15"/>
    <n v="256650000"/>
  </r>
  <r>
    <s v="83H-00572"/>
    <d v="2022-03-25T00:00:00"/>
    <s v="0004815"/>
    <x v="4"/>
    <x v="4"/>
    <s v="CTTPHA"/>
    <x v="6"/>
    <x v="2"/>
    <n v="20758000"/>
    <n v="20758000"/>
    <n v="10"/>
    <n v="207580000"/>
  </r>
  <r>
    <s v="83H-00572"/>
    <d v="2022-03-25T00:00:00"/>
    <s v="0004815"/>
    <x v="4"/>
    <x v="4"/>
    <s v="CTTPHA"/>
    <x v="6"/>
    <x v="8"/>
    <n v="22868000"/>
    <n v="22868000"/>
    <n v="25"/>
    <n v="571700000"/>
  </r>
  <r>
    <s v="47C-24237"/>
    <d v="2022-03-25T00:00:00"/>
    <s v="0004817"/>
    <x v="18"/>
    <x v="18"/>
    <s v="CTTTDL"/>
    <x v="28"/>
    <x v="20"/>
    <n v="16165000"/>
    <n v="16165000"/>
    <n v="19"/>
    <n v="307135000"/>
  </r>
  <r>
    <s v="47C-24237"/>
    <d v="2022-03-25T00:00:00"/>
    <s v="0004817"/>
    <x v="18"/>
    <x v="18"/>
    <s v="CTTTDL"/>
    <x v="28"/>
    <x v="54"/>
    <n v="16457000"/>
    <n v="16457000"/>
    <n v="9"/>
    <n v="148113000"/>
  </r>
  <r>
    <s v="47C-24237"/>
    <d v="2022-03-25T00:00:00"/>
    <s v="0004817"/>
    <x v="18"/>
    <x v="18"/>
    <s v="CTTTDL"/>
    <x v="28"/>
    <x v="30"/>
    <n v="16200000"/>
    <n v="16200000"/>
    <n v="22"/>
    <n v="356400000"/>
  </r>
  <r>
    <s v="49C-06846"/>
    <d v="2022-03-25T00:00:00"/>
    <s v="0004818"/>
    <x v="6"/>
    <x v="6"/>
    <s v="CTVTTV"/>
    <x v="8"/>
    <x v="28"/>
    <n v="16265000"/>
    <n v="16265000"/>
    <n v="13"/>
    <n v="211445000"/>
  </r>
  <r>
    <s v="49C-06846"/>
    <d v="2022-03-25T00:00:00"/>
    <s v="0004818"/>
    <x v="6"/>
    <x v="6"/>
    <s v="CTVTTV"/>
    <x v="8"/>
    <x v="35"/>
    <n v="19330000"/>
    <n v="19330000"/>
    <n v="3"/>
    <n v="57990000"/>
  </r>
  <r>
    <s v="47C-10119"/>
    <d v="2022-03-25T00:00:00"/>
    <s v="0004820"/>
    <x v="6"/>
    <x v="6"/>
    <s v="CTVTTV"/>
    <x v="8"/>
    <x v="15"/>
    <n v="16014000"/>
    <n v="16014000"/>
    <n v="20"/>
    <n v="320280000"/>
  </r>
  <r>
    <s v="47C-10119"/>
    <d v="2022-03-25T00:00:00"/>
    <s v="0004820"/>
    <x v="6"/>
    <x v="6"/>
    <s v="CTVTTV"/>
    <x v="8"/>
    <x v="28"/>
    <n v="16265000"/>
    <n v="16265000"/>
    <n v="15"/>
    <n v="243975000"/>
  </r>
  <r>
    <s v="70C-11434"/>
    <d v="2022-03-25T00:00:00"/>
    <s v="0004822"/>
    <x v="6"/>
    <x v="6"/>
    <s v="CTVTTV"/>
    <x v="8"/>
    <x v="3"/>
    <n v="18378000"/>
    <n v="18378000"/>
    <n v="8.5"/>
    <n v="156213000"/>
  </r>
  <r>
    <s v="70C-11434"/>
    <d v="2022-03-25T00:00:00"/>
    <s v="0004822"/>
    <x v="6"/>
    <x v="6"/>
    <s v="CTVTTV"/>
    <x v="8"/>
    <x v="4"/>
    <n v="17276000"/>
    <n v="17276000"/>
    <n v="5.5"/>
    <n v="95018000"/>
  </r>
  <r>
    <s v="70C-11434"/>
    <d v="2022-03-25T00:00:00"/>
    <s v="0004822"/>
    <x v="6"/>
    <x v="6"/>
    <s v="CTVTTV"/>
    <x v="8"/>
    <x v="5"/>
    <n v="17110000"/>
    <n v="17110000"/>
    <n v="2.5"/>
    <n v="42775000"/>
  </r>
  <r>
    <s v="70C-11434"/>
    <d v="2022-03-25T00:00:00"/>
    <s v="0004822"/>
    <x v="6"/>
    <x v="6"/>
    <s v="CTVTTV"/>
    <x v="8"/>
    <x v="7"/>
    <n v="17218000"/>
    <n v="17218000"/>
    <n v="3.5"/>
    <n v="60263000"/>
  </r>
  <r>
    <s v="67C-03066"/>
    <d v="2022-03-26T00:00:00"/>
    <s v="0004826"/>
    <x v="13"/>
    <x v="13"/>
    <s v="DNKH"/>
    <x v="15"/>
    <x v="4"/>
    <n v="17276000"/>
    <n v="17276000"/>
    <n v="10"/>
    <n v="172760000"/>
  </r>
  <r>
    <s v="51C-63774"/>
    <d v="2022-03-26T00:00:00"/>
    <s v="0004830"/>
    <x v="1"/>
    <x v="1"/>
    <s v="PTB"/>
    <x v="42"/>
    <x v="7"/>
    <n v="17218000"/>
    <n v="17218000"/>
    <n v="16.5"/>
    <n v="284097000"/>
  </r>
  <r>
    <s v="64H-00159"/>
    <d v="2022-03-26T00:00:00"/>
    <s v="0004831"/>
    <x v="13"/>
    <x v="13"/>
    <s v="DNKH"/>
    <x v="15"/>
    <x v="58"/>
    <n v="16900000"/>
    <n v="16900000"/>
    <n v="1"/>
    <n v="16900000"/>
  </r>
  <r>
    <s v="64H-00159"/>
    <d v="2022-03-26T00:00:00"/>
    <s v="0004831"/>
    <x v="13"/>
    <x v="13"/>
    <s v="DNKH"/>
    <x v="15"/>
    <x v="56"/>
    <n v="17600000"/>
    <n v="17600000"/>
    <n v="4"/>
    <n v="70400000"/>
  </r>
  <r>
    <s v="TV-2575"/>
    <d v="2022-03-26T00:00:00"/>
    <s v="0004837"/>
    <x v="2"/>
    <x v="2"/>
    <s v="CTUN"/>
    <x v="2"/>
    <x v="2"/>
    <n v="20758000"/>
    <n v="20758000"/>
    <n v="60"/>
    <n v="1245480000"/>
  </r>
  <r>
    <s v="TV-2575"/>
    <d v="2022-03-26T00:00:00"/>
    <s v="0004837"/>
    <x v="2"/>
    <x v="2"/>
    <s v="CTUN"/>
    <x v="2"/>
    <x v="9"/>
    <n v="21503000"/>
    <n v="21503000"/>
    <n v="50"/>
    <n v="1075150000"/>
  </r>
  <r>
    <s v="98C-08128"/>
    <d v="2022-03-26T00:00:00"/>
    <s v="0004839"/>
    <x v="18"/>
    <x v="18"/>
    <s v="CTHCH"/>
    <x v="45"/>
    <x v="28"/>
    <n v="16265000"/>
    <n v="16265000"/>
    <n v="50"/>
    <n v="813250000"/>
  </r>
  <r>
    <s v="98C-08128"/>
    <d v="2022-03-26T00:00:00"/>
    <s v="0004839"/>
    <x v="18"/>
    <x v="18"/>
    <s v="CTHCH"/>
    <x v="45"/>
    <x v="35"/>
    <n v="19330000"/>
    <n v="19330000"/>
    <n v="20"/>
    <n v="386600000"/>
  </r>
  <r>
    <s v="84C-04090"/>
    <d v="2022-03-26T00:00:00"/>
    <s v="0004841"/>
    <x v="2"/>
    <x v="2"/>
    <s v="CTUN"/>
    <x v="2"/>
    <x v="2"/>
    <n v="20758000"/>
    <n v="20758000"/>
    <n v="35"/>
    <n v="726530000"/>
  </r>
  <r>
    <s v="84C-04090"/>
    <d v="2022-03-26T00:00:00"/>
    <s v="0004841"/>
    <x v="2"/>
    <x v="2"/>
    <s v="CTUN"/>
    <x v="2"/>
    <x v="6"/>
    <n v="18429000"/>
    <n v="18429000"/>
    <n v="3"/>
    <n v="55287000"/>
  </r>
  <r>
    <s v="62H-01233"/>
    <d v="2022-03-26T00:00:00"/>
    <s v="0004842"/>
    <x v="9"/>
    <x v="9"/>
    <s v="TTL"/>
    <x v="72"/>
    <x v="1"/>
    <n v="20865000"/>
    <n v="20865000"/>
    <n v="10"/>
    <n v="208650000"/>
  </r>
  <r>
    <s v="62H-01233"/>
    <d v="2022-03-26T00:00:00"/>
    <s v="0004842"/>
    <x v="9"/>
    <x v="9"/>
    <s v="TTL"/>
    <x v="72"/>
    <x v="5"/>
    <n v="17110000"/>
    <n v="17110000"/>
    <n v="10"/>
    <n v="171100000"/>
  </r>
  <r>
    <s v="62H-01233"/>
    <d v="2022-03-26T00:00:00"/>
    <s v="0004842"/>
    <x v="9"/>
    <x v="9"/>
    <s v="TTL"/>
    <x v="72"/>
    <x v="6"/>
    <n v="18429000"/>
    <n v="18429000"/>
    <n v="5"/>
    <n v="92145000"/>
  </r>
  <r>
    <s v="71C-03567"/>
    <d v="2022-03-26T00:00:00"/>
    <s v="0004850"/>
    <x v="3"/>
    <x v="3"/>
    <s v="CTHN"/>
    <x v="4"/>
    <x v="1"/>
    <n v="20865000"/>
    <n v="20865000"/>
    <n v="20"/>
    <n v="417300000"/>
  </r>
  <r>
    <s v="63C-07350"/>
    <d v="2022-03-26T00:00:00"/>
    <s v="0004829"/>
    <x v="18"/>
    <x v="18"/>
    <s v="CTCNG"/>
    <x v="38"/>
    <x v="35"/>
    <n v="19330000"/>
    <n v="19330000"/>
    <n v="20"/>
    <n v="386600000"/>
  </r>
  <r>
    <s v="63C-07350"/>
    <d v="2022-03-26T00:00:00"/>
    <s v="0004829"/>
    <x v="18"/>
    <x v="18"/>
    <s v="CTCNG"/>
    <x v="38"/>
    <x v="24"/>
    <n v="20104000"/>
    <n v="20104000"/>
    <n v="3"/>
    <n v="60312000"/>
  </r>
  <r>
    <s v="63C-07350"/>
    <d v="2022-03-26T00:00:00"/>
    <s v="0004829"/>
    <x v="18"/>
    <x v="18"/>
    <s v="CTCNG"/>
    <x v="38"/>
    <x v="59"/>
    <n v="18700000"/>
    <n v="18700000"/>
    <n v="3"/>
    <n v="56100000"/>
  </r>
  <r>
    <s v="48C-02992"/>
    <d v="2022-03-26T00:00:00"/>
    <s v="0004843"/>
    <x v="0"/>
    <x v="0"/>
    <s v="CTKN"/>
    <x v="0"/>
    <x v="35"/>
    <n v="19330000"/>
    <n v="19330000"/>
    <n v="47"/>
    <n v="908510000"/>
  </r>
  <r>
    <s v="48C-02992"/>
    <d v="2022-03-26T00:00:00"/>
    <s v="0004843"/>
    <x v="0"/>
    <x v="0"/>
    <s v="CTKN"/>
    <x v="0"/>
    <x v="28"/>
    <n v="16265000"/>
    <n v="16265000"/>
    <n v="10"/>
    <n v="162650000"/>
  </r>
  <r>
    <s v="48C-02992"/>
    <d v="2022-03-26T00:00:00"/>
    <s v="0004843"/>
    <x v="0"/>
    <x v="0"/>
    <s v="CTKN"/>
    <x v="0"/>
    <x v="15"/>
    <n v="16014000"/>
    <n v="16014000"/>
    <n v="2"/>
    <n v="32028000"/>
  </r>
  <r>
    <s v="48C-02992"/>
    <d v="2022-03-26T00:00:00"/>
    <s v="0004843"/>
    <x v="0"/>
    <x v="0"/>
    <s v="CTKN"/>
    <x v="0"/>
    <x v="20"/>
    <n v="16165000"/>
    <n v="16165000"/>
    <n v="5"/>
    <n v="80825000"/>
  </r>
  <r>
    <s v="47C-15777"/>
    <d v="2022-03-26T00:00:00"/>
    <s v="0004847"/>
    <x v="0"/>
    <x v="0"/>
    <s v="CTKN"/>
    <x v="0"/>
    <x v="20"/>
    <n v="16165000"/>
    <n v="16165000"/>
    <n v="50"/>
    <n v="808250000"/>
  </r>
  <r>
    <s v="60H-01002"/>
    <d v="2022-03-26T00:00:00"/>
    <s v="0004852"/>
    <x v="0"/>
    <x v="0"/>
    <s v="CTKN"/>
    <x v="0"/>
    <x v="35"/>
    <n v="19330000"/>
    <n v="19330000"/>
    <n v="5"/>
    <n v="96650000"/>
  </r>
  <r>
    <s v="60H-01002"/>
    <d v="2022-03-26T00:00:00"/>
    <s v="0004852"/>
    <x v="0"/>
    <x v="0"/>
    <s v="CTKN"/>
    <x v="0"/>
    <x v="28"/>
    <n v="16265000"/>
    <n v="16265000"/>
    <n v="5"/>
    <n v="81325000"/>
  </r>
  <r>
    <s v="47C-12036"/>
    <d v="2022-03-26T00:00:00"/>
    <s v="0004860"/>
    <x v="18"/>
    <x v="18"/>
    <s v="CTCNG"/>
    <x v="38"/>
    <x v="16"/>
    <n v="16060000"/>
    <n v="16060000"/>
    <n v="50"/>
    <n v="803000000"/>
  </r>
  <r>
    <s v="93C-07127"/>
    <d v="2022-03-26T00:00:00"/>
    <s v="0004862"/>
    <x v="0"/>
    <x v="0"/>
    <s v="CTKN"/>
    <x v="0"/>
    <x v="15"/>
    <n v="16014000"/>
    <n v="16014000"/>
    <n v="35"/>
    <n v="560490000"/>
  </r>
  <r>
    <s v="93C-09007"/>
    <d v="2022-03-26T00:00:00"/>
    <s v="0004865"/>
    <x v="0"/>
    <x v="0"/>
    <s v="CTKN"/>
    <x v="0"/>
    <x v="15"/>
    <n v="16014000"/>
    <n v="16014000"/>
    <n v="35"/>
    <n v="560490000"/>
  </r>
  <r>
    <s v="62C-07774"/>
    <d v="2022-03-26T00:00:00"/>
    <s v="0004828"/>
    <x v="3"/>
    <x v="3"/>
    <s v="CTANG"/>
    <x v="5"/>
    <x v="3"/>
    <n v="18378000"/>
    <n v="18378000"/>
    <n v="5"/>
    <n v="91890000"/>
  </r>
  <r>
    <s v="62C-07774"/>
    <d v="2022-03-26T00:00:00"/>
    <s v="0004828"/>
    <x v="3"/>
    <x v="3"/>
    <s v="CTANG"/>
    <x v="5"/>
    <x v="4"/>
    <n v="17276000"/>
    <n v="17276000"/>
    <n v="4"/>
    <n v="69104000"/>
  </r>
  <r>
    <s v="62C-15825"/>
    <d v="2022-03-26T00:00:00"/>
    <s v="0004835"/>
    <x v="3"/>
    <x v="3"/>
    <s v="CTANG"/>
    <x v="5"/>
    <x v="33"/>
    <n v="17800000"/>
    <n v="17800000"/>
    <n v="10"/>
    <n v="178000000"/>
  </r>
  <r>
    <s v="62C-15825"/>
    <d v="2022-03-26T00:00:00"/>
    <s v="0004835"/>
    <x v="3"/>
    <x v="3"/>
    <s v="CTANG"/>
    <x v="5"/>
    <x v="1"/>
    <n v="20865000"/>
    <n v="20865000"/>
    <n v="4"/>
    <n v="83460000"/>
  </r>
  <r>
    <s v="AG-14418"/>
    <d v="2022-03-26T00:00:00"/>
    <s v="0004836"/>
    <x v="26"/>
    <x v="26"/>
    <s v="CTTDU"/>
    <x v="59"/>
    <x v="1"/>
    <n v="20865000"/>
    <n v="20865000"/>
    <n v="100"/>
    <n v="2086500000"/>
  </r>
  <r>
    <s v="82H-00132"/>
    <d v="2022-03-26T00:00:00"/>
    <s v="0004840"/>
    <x v="24"/>
    <x v="24"/>
    <s v="CTATH"/>
    <x v="65"/>
    <x v="27"/>
    <n v="16165000"/>
    <n v="16165000"/>
    <n v="40"/>
    <n v="646600000"/>
  </r>
  <r>
    <s v="82H-00132"/>
    <d v="2022-03-26T00:00:00"/>
    <s v="0004840"/>
    <x v="24"/>
    <x v="24"/>
    <s v="CTATH"/>
    <x v="65"/>
    <x v="60"/>
    <n v="16190000"/>
    <n v="16190000"/>
    <n v="10"/>
    <n v="161900000"/>
  </r>
  <r>
    <s v="79C-09415"/>
    <d v="2022-03-26T00:00:00"/>
    <s v="0004846"/>
    <x v="16"/>
    <x v="16"/>
    <s v="CTPK"/>
    <x v="47"/>
    <x v="5"/>
    <n v="17110000"/>
    <n v="17110000"/>
    <n v="19"/>
    <n v="325090000"/>
  </r>
  <r>
    <s v="70C-07555"/>
    <d v="2022-03-26T00:00:00"/>
    <s v="0004849"/>
    <x v="9"/>
    <x v="9"/>
    <s v="CTMT"/>
    <x v="17"/>
    <x v="1"/>
    <n v="20865000"/>
    <n v="20865000"/>
    <n v="16.5"/>
    <n v="344272500"/>
  </r>
  <r>
    <s v="AG-22124"/>
    <d v="2022-03-26T00:00:00"/>
    <s v="0004856"/>
    <x v="10"/>
    <x v="10"/>
    <s v="CTMH"/>
    <x v="60"/>
    <x v="2"/>
    <n v="20758000"/>
    <n v="20758000"/>
    <n v="30"/>
    <n v="622740000"/>
  </r>
  <r>
    <s v="AG-22124"/>
    <d v="2022-03-26T00:00:00"/>
    <s v="0004856"/>
    <x v="10"/>
    <x v="10"/>
    <s v="CTMH"/>
    <x v="60"/>
    <x v="12"/>
    <n v="17506000"/>
    <n v="17506000"/>
    <n v="75"/>
    <n v="1312950000"/>
  </r>
  <r>
    <s v="AG-22124"/>
    <d v="2022-03-26T00:00:00"/>
    <s v="0004856"/>
    <x v="10"/>
    <x v="10"/>
    <s v="CTMH"/>
    <x v="60"/>
    <x v="13"/>
    <n v="17542000"/>
    <n v="17542000"/>
    <n v="75"/>
    <n v="1315650000"/>
  </r>
  <r>
    <s v="47C-10044"/>
    <d v="2022-03-26T00:00:00"/>
    <s v="0004857"/>
    <x v="14"/>
    <x v="14"/>
    <s v="CTTMA"/>
    <x v="18"/>
    <x v="35"/>
    <n v="19330000"/>
    <n v="19330000"/>
    <n v="50"/>
    <n v="966500000"/>
  </r>
  <r>
    <s v="70C-00849"/>
    <d v="2022-03-26T00:00:00"/>
    <s v="0004858"/>
    <x v="9"/>
    <x v="9"/>
    <s v="CTMT"/>
    <x v="17"/>
    <x v="16"/>
    <n v="16060000"/>
    <n v="16060000"/>
    <n v="16.5"/>
    <n v="264990000"/>
  </r>
  <r>
    <s v="67C-03546"/>
    <d v="2022-03-26T00:00:00"/>
    <s v="0004863"/>
    <x v="26"/>
    <x v="26"/>
    <s v="CTTMAN"/>
    <x v="61"/>
    <x v="4"/>
    <n v="17276000"/>
    <n v="17276000"/>
    <n v="25"/>
    <n v="431900000"/>
  </r>
  <r>
    <s v="47C-24401"/>
    <d v="2022-03-26T00:00:00"/>
    <s v="0004864"/>
    <x v="14"/>
    <x v="14"/>
    <s v="CTTMA"/>
    <x v="18"/>
    <x v="35"/>
    <n v="19330000"/>
    <n v="19330000"/>
    <n v="50"/>
    <n v="966500000"/>
  </r>
  <r>
    <s v="48H-00323"/>
    <d v="2022-03-26T00:00:00"/>
    <s v="0004827"/>
    <x v="18"/>
    <x v="18"/>
    <s v="CTTTDL"/>
    <x v="28"/>
    <x v="54"/>
    <n v="16457000"/>
    <n v="16457000"/>
    <n v="30"/>
    <n v="493710000"/>
  </r>
  <r>
    <s v="48H-00323"/>
    <d v="2022-03-26T00:00:00"/>
    <s v="0004827"/>
    <x v="18"/>
    <x v="18"/>
    <s v="CTTTDL"/>
    <x v="28"/>
    <x v="30"/>
    <n v="16200000"/>
    <n v="16200000"/>
    <n v="20"/>
    <n v="324000000"/>
  </r>
  <r>
    <s v="60C-13770"/>
    <d v="2022-03-26T00:00:00"/>
    <s v="0004832"/>
    <x v="6"/>
    <x v="6"/>
    <s v="CTVTUYET"/>
    <x v="22"/>
    <x v="5"/>
    <n v="17110000"/>
    <n v="17110000"/>
    <n v="19"/>
    <n v="325090000"/>
  </r>
  <r>
    <s v="47H-00817"/>
    <d v="2022-03-26T00:00:00"/>
    <s v="0004833"/>
    <x v="18"/>
    <x v="18"/>
    <s v="CTTTDL"/>
    <x v="28"/>
    <x v="35"/>
    <n v="19330000"/>
    <n v="19330000"/>
    <n v="50"/>
    <n v="966500000"/>
  </r>
  <r>
    <s v="70C-00449"/>
    <d v="2022-03-26T00:00:00"/>
    <s v="0004834"/>
    <x v="6"/>
    <x v="6"/>
    <s v="CTVTTV"/>
    <x v="8"/>
    <x v="1"/>
    <n v="20865000"/>
    <n v="20865000"/>
    <n v="19"/>
    <n v="396435000"/>
  </r>
  <r>
    <s v="70C-00449"/>
    <d v="2022-03-26T00:00:00"/>
    <s v="0004834"/>
    <x v="6"/>
    <x v="6"/>
    <s v="CTVTTV"/>
    <x v="8"/>
    <x v="3"/>
    <n v="18378000"/>
    <n v="18378000"/>
    <n v="5"/>
    <n v="91890000"/>
  </r>
  <r>
    <s v="70C-00449"/>
    <d v="2022-03-26T00:00:00"/>
    <s v="0004834"/>
    <x v="6"/>
    <x v="6"/>
    <s v="CTVTTV"/>
    <x v="8"/>
    <x v="5"/>
    <n v="17110000"/>
    <n v="17110000"/>
    <n v="5"/>
    <n v="85550000"/>
  </r>
  <r>
    <s v="70C-00449"/>
    <d v="2022-03-26T00:00:00"/>
    <s v="0004834"/>
    <x v="6"/>
    <x v="6"/>
    <s v="CTVTTV"/>
    <x v="8"/>
    <x v="7"/>
    <n v="17218000"/>
    <n v="17218000"/>
    <n v="5"/>
    <n v="86090000"/>
  </r>
  <r>
    <s v="51C-80115"/>
    <d v="2022-03-26T00:00:00"/>
    <s v="0004838"/>
    <x v="6"/>
    <x v="6"/>
    <s v="CTVTTV"/>
    <x v="8"/>
    <x v="3"/>
    <n v="18378000"/>
    <n v="18378000"/>
    <n v="9.5"/>
    <n v="174591000"/>
  </r>
  <r>
    <s v="51C-80115"/>
    <d v="2022-03-26T00:00:00"/>
    <s v="0004838"/>
    <x v="6"/>
    <x v="6"/>
    <s v="CTVTTV"/>
    <x v="8"/>
    <x v="25"/>
    <n v="18848000"/>
    <n v="18848000"/>
    <n v="7.5"/>
    <n v="141360000"/>
  </r>
  <r>
    <s v="68H-00322"/>
    <d v="2022-03-26T00:00:00"/>
    <s v="0004844"/>
    <x v="7"/>
    <x v="7"/>
    <s v="DNTDU"/>
    <x v="9"/>
    <x v="15"/>
    <n v="16014000"/>
    <n v="16014000"/>
    <n v="30"/>
    <n v="480420000"/>
  </r>
  <r>
    <s v="69H-00005"/>
    <d v="2022-03-26T00:00:00"/>
    <s v="0004845"/>
    <x v="6"/>
    <x v="6"/>
    <s v="CTVTTV"/>
    <x v="8"/>
    <x v="54"/>
    <n v="16457000"/>
    <n v="16457000"/>
    <n v="45"/>
    <n v="740565000"/>
  </r>
  <r>
    <s v="50H-00042"/>
    <d v="2022-03-26T00:00:00"/>
    <s v="0004848"/>
    <x v="6"/>
    <x v="6"/>
    <s v="CTVTTV"/>
    <x v="8"/>
    <x v="20"/>
    <n v="16165000"/>
    <n v="16165000"/>
    <n v="60"/>
    <n v="969900000"/>
  </r>
  <r>
    <s v="60H-01002"/>
    <d v="2022-03-26T00:00:00"/>
    <s v="0004851"/>
    <x v="18"/>
    <x v="18"/>
    <s v="CTTTDL"/>
    <x v="28"/>
    <x v="15"/>
    <n v="16014000"/>
    <n v="16014000"/>
    <n v="10"/>
    <n v="160140000"/>
  </r>
  <r>
    <s v="60H-01002"/>
    <d v="2022-03-26T00:00:00"/>
    <s v="0004851"/>
    <x v="18"/>
    <x v="18"/>
    <s v="CTTTDL"/>
    <x v="28"/>
    <x v="35"/>
    <n v="19330000"/>
    <n v="19330000"/>
    <n v="35"/>
    <n v="676550000"/>
  </r>
  <r>
    <s v="49C-12853"/>
    <d v="2022-03-26T00:00:00"/>
    <s v="0004853"/>
    <x v="6"/>
    <x v="6"/>
    <s v="CTVTTV"/>
    <x v="8"/>
    <x v="15"/>
    <n v="16014000"/>
    <n v="16014000"/>
    <n v="10"/>
    <n v="160140000"/>
  </r>
  <r>
    <s v="49C-12853"/>
    <d v="2022-03-26T00:00:00"/>
    <s v="0004853"/>
    <x v="6"/>
    <x v="6"/>
    <s v="CTVTTV"/>
    <x v="8"/>
    <x v="28"/>
    <n v="16265000"/>
    <n v="16265000"/>
    <n v="6"/>
    <n v="97590000"/>
  </r>
  <r>
    <s v="49C-07428"/>
    <d v="2022-03-26T00:00:00"/>
    <s v="0004854"/>
    <x v="6"/>
    <x v="6"/>
    <s v="CTVTTV"/>
    <x v="8"/>
    <x v="12"/>
    <n v="17506000"/>
    <n v="17506000"/>
    <n v="10"/>
    <n v="175060000"/>
  </r>
  <r>
    <s v="49C-07428"/>
    <d v="2022-03-26T00:00:00"/>
    <s v="0004854"/>
    <x v="6"/>
    <x v="6"/>
    <s v="CTVTTV"/>
    <x v="8"/>
    <x v="13"/>
    <n v="17542000"/>
    <n v="17542000"/>
    <n v="5"/>
    <n v="87710000"/>
  </r>
  <r>
    <s v="49C-07428"/>
    <d v="2022-03-26T00:00:00"/>
    <s v="0004854"/>
    <x v="6"/>
    <x v="6"/>
    <s v="CTVTTV"/>
    <x v="8"/>
    <x v="15"/>
    <n v="16014000"/>
    <n v="16014000"/>
    <n v="2"/>
    <n v="32028000"/>
  </r>
  <r>
    <s v="49C-07428"/>
    <d v="2022-03-26T00:00:00"/>
    <s v="0004854"/>
    <x v="6"/>
    <x v="6"/>
    <s v="CTVTTV"/>
    <x v="8"/>
    <x v="0"/>
    <n v="15266000"/>
    <n v="15266000"/>
    <n v="1"/>
    <n v="15266000"/>
  </r>
  <r>
    <s v="78H-00111"/>
    <d v="2022-03-26T00:00:00"/>
    <s v="0004855"/>
    <x v="5"/>
    <x v="5"/>
    <s v="CTHNH"/>
    <x v="7"/>
    <x v="2"/>
    <n v="20758000"/>
    <n v="20758000"/>
    <n v="80"/>
    <n v="1660640000"/>
  </r>
  <r>
    <s v="51C-59446"/>
    <d v="2022-03-26T00:00:00"/>
    <s v="0004859"/>
    <x v="11"/>
    <x v="11"/>
    <s v="NVHU"/>
    <x v="39"/>
    <x v="16"/>
    <n v="16060000"/>
    <n v="16060000"/>
    <n v="65"/>
    <n v="1043900000"/>
  </r>
  <r>
    <s v="62C-06702"/>
    <d v="2022-03-26T00:00:00"/>
    <s v="0004861"/>
    <x v="7"/>
    <x v="7"/>
    <s v="DNTDU"/>
    <x v="9"/>
    <x v="2"/>
    <n v="20758000"/>
    <n v="20758000"/>
    <n v="5"/>
    <n v="103790000"/>
  </r>
  <r>
    <s v="62C-06702"/>
    <d v="2022-03-26T00:00:00"/>
    <s v="0004861"/>
    <x v="7"/>
    <x v="7"/>
    <s v="DNTDU"/>
    <x v="9"/>
    <x v="5"/>
    <n v="17110000"/>
    <n v="17110000"/>
    <n v="12"/>
    <n v="205320000"/>
  </r>
  <r>
    <s v="51C-63774"/>
    <d v="2022-03-27T00:00:00"/>
    <s v="0004866"/>
    <x v="1"/>
    <x v="1"/>
    <s v="PTB"/>
    <x v="42"/>
    <x v="5"/>
    <n v="17110000"/>
    <n v="17110000"/>
    <n v="17"/>
    <n v="290870000"/>
  </r>
  <r>
    <s v="78H-00443"/>
    <d v="2022-03-27T00:00:00"/>
    <s v="0004874"/>
    <x v="11"/>
    <x v="11"/>
    <s v="CTHCL"/>
    <x v="13"/>
    <x v="2"/>
    <n v="20758000"/>
    <n v="20758000"/>
    <n v="50"/>
    <n v="1037900000"/>
  </r>
  <r>
    <s v="78H-00443"/>
    <d v="2022-03-27T00:00:00"/>
    <s v="0004874"/>
    <x v="11"/>
    <x v="11"/>
    <s v="CTHCL"/>
    <x v="13"/>
    <x v="23"/>
    <n v="15468000"/>
    <n v="15468000"/>
    <n v="25"/>
    <n v="386700000"/>
  </r>
  <r>
    <s v="78H-00443"/>
    <d v="2022-03-27T00:00:00"/>
    <s v="0004874"/>
    <x v="11"/>
    <x v="11"/>
    <s v="CTHCL"/>
    <x v="13"/>
    <x v="12"/>
    <n v="17506000"/>
    <n v="17506000"/>
    <n v="10"/>
    <n v="175060000"/>
  </r>
  <r>
    <s v="62C-13263"/>
    <d v="2022-03-27T00:00:00"/>
    <s v="0004875"/>
    <x v="3"/>
    <x v="3"/>
    <s v="CTHN"/>
    <x v="4"/>
    <x v="3"/>
    <n v="18378000"/>
    <n v="18378000"/>
    <n v="9"/>
    <n v="165402000"/>
  </r>
  <r>
    <s v="62C-13263"/>
    <d v="2022-03-27T00:00:00"/>
    <s v="0004875"/>
    <x v="3"/>
    <x v="3"/>
    <s v="CTHN"/>
    <x v="4"/>
    <x v="4"/>
    <n v="17276000"/>
    <n v="17276000"/>
    <n v="8"/>
    <n v="138208000"/>
  </r>
  <r>
    <s v="62C-03456"/>
    <d v="2022-03-27T00:00:00"/>
    <s v="0004876"/>
    <x v="3"/>
    <x v="3"/>
    <s v="CTHN"/>
    <x v="4"/>
    <x v="4"/>
    <n v="17276000"/>
    <n v="17276000"/>
    <n v="17"/>
    <n v="293692000"/>
  </r>
  <r>
    <s v="62C-05375"/>
    <d v="2022-03-27T00:00:00"/>
    <s v="0004880"/>
    <x v="3"/>
    <x v="3"/>
    <s v="CTHN"/>
    <x v="4"/>
    <x v="25"/>
    <n v="18848000"/>
    <n v="18848000"/>
    <n v="15"/>
    <n v="282720000"/>
  </r>
  <r>
    <s v="62C-05375"/>
    <d v="2022-03-27T00:00:00"/>
    <s v="0004880"/>
    <x v="3"/>
    <x v="3"/>
    <s v="CTHN"/>
    <x v="4"/>
    <x v="26"/>
    <n v="17535000"/>
    <n v="17535000"/>
    <n v="2"/>
    <n v="35070000"/>
  </r>
  <r>
    <s v="51C-23173"/>
    <d v="2022-03-27T00:00:00"/>
    <s v="0004872"/>
    <x v="0"/>
    <x v="0"/>
    <s v="CTKN"/>
    <x v="0"/>
    <x v="16"/>
    <n v="16060000"/>
    <n v="16060000"/>
    <n v="40"/>
    <n v="642400000"/>
  </r>
  <r>
    <s v="51C-23173"/>
    <d v="2022-03-27T00:00:00"/>
    <s v="0004872"/>
    <x v="0"/>
    <x v="0"/>
    <s v="CTKN"/>
    <x v="0"/>
    <x v="2"/>
    <n v="20758000"/>
    <n v="20758000"/>
    <n v="5"/>
    <n v="103790000"/>
  </r>
  <r>
    <s v="51C-23173"/>
    <d v="2022-03-27T00:00:00"/>
    <s v="0004872"/>
    <x v="0"/>
    <x v="0"/>
    <s v="CTKN"/>
    <x v="0"/>
    <x v="20"/>
    <n v="16165000"/>
    <n v="16165000"/>
    <n v="25"/>
    <n v="404125000"/>
  </r>
  <r>
    <s v="47H-01520"/>
    <d v="2022-03-27T00:00:00"/>
    <s v="0004873"/>
    <x v="0"/>
    <x v="0"/>
    <s v="CTKN"/>
    <x v="0"/>
    <x v="20"/>
    <n v="16165000"/>
    <n v="16165000"/>
    <n v="37"/>
    <n v="598105000"/>
  </r>
  <r>
    <s v="47H-01520"/>
    <d v="2022-03-27T00:00:00"/>
    <s v="0004873"/>
    <x v="0"/>
    <x v="0"/>
    <s v="CTKN"/>
    <x v="0"/>
    <x v="28"/>
    <n v="16265000"/>
    <n v="16265000"/>
    <n v="10"/>
    <n v="162650000"/>
  </r>
  <r>
    <s v="47H-01520"/>
    <d v="2022-03-27T00:00:00"/>
    <s v="0004873"/>
    <x v="0"/>
    <x v="0"/>
    <s v="CTKN"/>
    <x v="0"/>
    <x v="15"/>
    <n v="16014000"/>
    <n v="16014000"/>
    <n v="3"/>
    <n v="48042000"/>
  </r>
  <r>
    <s v="47C-18546"/>
    <d v="2022-03-27T00:00:00"/>
    <s v="0004879"/>
    <x v="0"/>
    <x v="0"/>
    <s v="CTKN"/>
    <x v="0"/>
    <x v="35"/>
    <n v="19330000"/>
    <n v="19330000"/>
    <n v="20"/>
    <n v="386600000"/>
  </r>
  <r>
    <s v="47C-11328"/>
    <d v="2022-03-27T00:00:00"/>
    <s v="0004886"/>
    <x v="0"/>
    <x v="0"/>
    <s v="CTKN"/>
    <x v="0"/>
    <x v="15"/>
    <n v="16014000"/>
    <n v="16014000"/>
    <n v="5"/>
    <n v="80070000"/>
  </r>
  <r>
    <s v="47C-11328"/>
    <d v="2022-03-27T00:00:00"/>
    <s v="0004886"/>
    <x v="0"/>
    <x v="0"/>
    <s v="CTKN"/>
    <x v="0"/>
    <x v="35"/>
    <n v="19330000"/>
    <n v="19330000"/>
    <n v="45"/>
    <n v="869850000"/>
  </r>
  <r>
    <s v="78C-04432"/>
    <d v="2022-03-27T00:00:00"/>
    <s v="0004870"/>
    <x v="5"/>
    <x v="5"/>
    <s v="CTTTR"/>
    <x v="16"/>
    <x v="2"/>
    <n v="20758000"/>
    <n v="20758000"/>
    <n v="55"/>
    <n v="1141690000"/>
  </r>
  <r>
    <s v="78C-04432"/>
    <d v="2022-03-27T00:00:00"/>
    <s v="0004870"/>
    <x v="5"/>
    <x v="5"/>
    <s v="CTTTR"/>
    <x v="16"/>
    <x v="20"/>
    <n v="16165000"/>
    <n v="16165000"/>
    <n v="5"/>
    <n v="80825000"/>
  </r>
  <r>
    <s v="78C-04432"/>
    <d v="2022-03-27T00:00:00"/>
    <s v="0004870"/>
    <x v="5"/>
    <x v="5"/>
    <s v="CTTTR"/>
    <x v="16"/>
    <x v="18"/>
    <n v="13160000"/>
    <n v="13160000"/>
    <n v="20"/>
    <n v="263200000"/>
  </r>
  <r>
    <s v="62C-07774"/>
    <d v="2022-03-27T00:00:00"/>
    <s v="0004881"/>
    <x v="3"/>
    <x v="3"/>
    <s v="CTANG"/>
    <x v="5"/>
    <x v="3"/>
    <n v="18378000"/>
    <n v="18378000"/>
    <n v="5"/>
    <n v="91890000"/>
  </r>
  <r>
    <s v="62C-07774"/>
    <d v="2022-03-27T00:00:00"/>
    <s v="0004881"/>
    <x v="3"/>
    <x v="3"/>
    <s v="CTANG"/>
    <x v="5"/>
    <x v="70"/>
    <n v="16690000"/>
    <n v="16690000"/>
    <n v="4"/>
    <n v="66760000"/>
  </r>
  <r>
    <s v="62C-15825"/>
    <d v="2022-03-27T00:00:00"/>
    <s v="0004882"/>
    <x v="3"/>
    <x v="3"/>
    <s v="CTANG"/>
    <x v="5"/>
    <x v="3"/>
    <n v="18378000"/>
    <n v="18378000"/>
    <n v="7"/>
    <n v="128646000"/>
  </r>
  <r>
    <s v="62C-15825"/>
    <d v="2022-03-27T00:00:00"/>
    <s v="0004882"/>
    <x v="3"/>
    <x v="3"/>
    <s v="CTANG"/>
    <x v="5"/>
    <x v="4"/>
    <n v="17276000"/>
    <n v="17276000"/>
    <n v="7"/>
    <n v="120932000"/>
  </r>
  <r>
    <s v="60C-33505"/>
    <d v="2022-03-27T00:00:00"/>
    <s v="0004867"/>
    <x v="6"/>
    <x v="6"/>
    <s v="CTVTTV"/>
    <x v="8"/>
    <x v="3"/>
    <n v="18378000"/>
    <n v="18378000"/>
    <n v="8.5"/>
    <n v="156213000"/>
  </r>
  <r>
    <s v="60C-50828"/>
    <d v="2022-03-27T00:00:00"/>
    <s v="0004868"/>
    <x v="6"/>
    <x v="6"/>
    <s v="CTVTTV"/>
    <x v="8"/>
    <x v="3"/>
    <n v="18378000"/>
    <n v="18378000"/>
    <n v="6.5"/>
    <n v="119457000"/>
  </r>
  <r>
    <s v="60C-50828"/>
    <d v="2022-03-27T00:00:00"/>
    <s v="0004868"/>
    <x v="6"/>
    <x v="6"/>
    <s v="CTVTTV"/>
    <x v="8"/>
    <x v="4"/>
    <n v="17276000"/>
    <n v="17276000"/>
    <n v="1.5"/>
    <n v="25914000"/>
  </r>
  <r>
    <s v="60C-51900"/>
    <d v="2022-03-27T00:00:00"/>
    <s v="0004869"/>
    <x v="6"/>
    <x v="6"/>
    <s v="CTVTTV"/>
    <x v="8"/>
    <x v="4"/>
    <n v="17276000"/>
    <n v="17276000"/>
    <n v="8.5"/>
    <n v="146846000"/>
  </r>
  <r>
    <s v="70C-11434"/>
    <d v="2022-03-27T00:00:00"/>
    <s v="0004871"/>
    <x v="6"/>
    <x v="6"/>
    <s v="CTVTTV"/>
    <x v="8"/>
    <x v="5"/>
    <n v="17110000"/>
    <n v="17110000"/>
    <n v="4"/>
    <n v="68440000"/>
  </r>
  <r>
    <s v="70C-11434"/>
    <d v="2022-03-27T00:00:00"/>
    <s v="0004871"/>
    <x v="6"/>
    <x v="6"/>
    <s v="CTVTTV"/>
    <x v="8"/>
    <x v="7"/>
    <n v="17218000"/>
    <n v="17218000"/>
    <n v="4"/>
    <n v="68872000"/>
  </r>
  <r>
    <s v="70C-11434"/>
    <d v="2022-03-27T00:00:00"/>
    <s v="0004871"/>
    <x v="6"/>
    <x v="6"/>
    <s v="CTVTTV"/>
    <x v="8"/>
    <x v="25"/>
    <n v="18848000"/>
    <n v="18848000"/>
    <n v="2"/>
    <n v="37696000"/>
  </r>
  <r>
    <s v="70C-11434"/>
    <d v="2022-03-27T00:00:00"/>
    <s v="0004871"/>
    <x v="6"/>
    <x v="6"/>
    <s v="CTVTTV"/>
    <x v="8"/>
    <x v="1"/>
    <n v="20865000"/>
    <n v="20865000"/>
    <n v="2"/>
    <n v="41730000"/>
  </r>
  <r>
    <s v="70C-11434"/>
    <d v="2022-03-27T00:00:00"/>
    <s v="0004871"/>
    <x v="6"/>
    <x v="6"/>
    <s v="CTVTTV"/>
    <x v="8"/>
    <x v="3"/>
    <n v="18378000"/>
    <n v="18378000"/>
    <n v="5"/>
    <n v="91890000"/>
  </r>
  <r>
    <s v="70C-11434"/>
    <d v="2022-03-27T00:00:00"/>
    <s v="0004871"/>
    <x v="6"/>
    <x v="6"/>
    <s v="CTVTTV"/>
    <x v="8"/>
    <x v="4"/>
    <n v="17276000"/>
    <n v="17276000"/>
    <n v="3"/>
    <n v="51828000"/>
  </r>
  <r>
    <s v="47C-18546"/>
    <d v="2022-03-27T00:00:00"/>
    <s v="0004877"/>
    <x v="6"/>
    <x v="6"/>
    <s v="CTVTTV"/>
    <x v="8"/>
    <x v="35"/>
    <n v="19330000"/>
    <n v="19330000"/>
    <n v="10"/>
    <n v="193300000"/>
  </r>
  <r>
    <s v="47C-18546"/>
    <d v="2022-03-27T00:00:00"/>
    <s v="0004877"/>
    <x v="6"/>
    <x v="6"/>
    <s v="CTVTTV"/>
    <x v="8"/>
    <x v="20"/>
    <n v="16165000"/>
    <n v="16165000"/>
    <n v="10"/>
    <n v="161650000"/>
  </r>
  <r>
    <s v="47C-18546"/>
    <d v="2022-03-27T00:00:00"/>
    <s v="0004877"/>
    <x v="6"/>
    <x v="6"/>
    <s v="CTVTTV"/>
    <x v="8"/>
    <x v="30"/>
    <n v="16200000"/>
    <n v="16200000"/>
    <n v="10"/>
    <n v="162000000"/>
  </r>
  <r>
    <s v="49H-00382"/>
    <d v="2022-03-27T00:00:00"/>
    <s v="0004878"/>
    <x v="6"/>
    <x v="6"/>
    <s v="CTVTTV"/>
    <x v="8"/>
    <x v="28"/>
    <n v="16265000"/>
    <n v="16265000"/>
    <n v="15"/>
    <n v="243975000"/>
  </r>
  <r>
    <s v="49H-00382"/>
    <d v="2022-03-27T00:00:00"/>
    <s v="0004878"/>
    <x v="6"/>
    <x v="6"/>
    <s v="CTVTTV"/>
    <x v="8"/>
    <x v="15"/>
    <n v="16014000"/>
    <n v="16014000"/>
    <n v="15"/>
    <n v="240210000"/>
  </r>
  <r>
    <s v="47H-01033"/>
    <d v="2022-03-27T00:00:00"/>
    <s v="0004883"/>
    <x v="18"/>
    <x v="18"/>
    <s v="CTTTDL"/>
    <x v="28"/>
    <x v="28"/>
    <n v="16265000"/>
    <n v="16265000"/>
    <n v="5"/>
    <n v="81325000"/>
  </r>
  <r>
    <s v="47H-01033"/>
    <d v="2022-03-27T00:00:00"/>
    <s v="0004883"/>
    <x v="18"/>
    <x v="18"/>
    <s v="CTTTDL"/>
    <x v="28"/>
    <x v="30"/>
    <n v="16200000"/>
    <n v="16200000"/>
    <n v="5"/>
    <n v="81000000"/>
  </r>
  <r>
    <s v="47H-01033"/>
    <d v="2022-03-27T00:00:00"/>
    <s v="0004883"/>
    <x v="18"/>
    <x v="18"/>
    <s v="CTTTDL"/>
    <x v="28"/>
    <x v="20"/>
    <n v="16165000"/>
    <n v="16165000"/>
    <n v="30"/>
    <n v="484950000"/>
  </r>
  <r>
    <s v="47H-01033"/>
    <d v="2022-03-27T00:00:00"/>
    <s v="0004883"/>
    <x v="18"/>
    <x v="18"/>
    <s v="CTTTDL"/>
    <x v="28"/>
    <x v="35"/>
    <n v="19330000"/>
    <n v="19330000"/>
    <n v="10"/>
    <n v="193300000"/>
  </r>
  <r>
    <s v="49C-06846"/>
    <d v="2022-03-27T00:00:00"/>
    <s v="0004884"/>
    <x v="6"/>
    <x v="6"/>
    <s v="CTVTTV"/>
    <x v="8"/>
    <x v="28"/>
    <n v="16265000"/>
    <n v="16265000"/>
    <n v="6"/>
    <n v="97590000"/>
  </r>
  <r>
    <s v="49C-06846"/>
    <d v="2022-03-27T00:00:00"/>
    <s v="0004884"/>
    <x v="6"/>
    <x v="6"/>
    <s v="CTVTTV"/>
    <x v="8"/>
    <x v="22"/>
    <n v="16060000"/>
    <n v="16060000"/>
    <n v="5"/>
    <n v="80300000"/>
  </r>
  <r>
    <s v="49C-06846"/>
    <d v="2022-03-27T00:00:00"/>
    <s v="0004884"/>
    <x v="6"/>
    <x v="6"/>
    <s v="CTVTTV"/>
    <x v="8"/>
    <x v="16"/>
    <n v="16060000"/>
    <n v="16060000"/>
    <n v="5"/>
    <n v="80300000"/>
  </r>
  <r>
    <s v="70C-00449"/>
    <d v="2022-03-27T00:00:00"/>
    <s v="0004885"/>
    <x v="6"/>
    <x v="6"/>
    <s v="CTVTTV"/>
    <x v="8"/>
    <x v="5"/>
    <n v="17110000"/>
    <n v="17110000"/>
    <n v="10"/>
    <n v="171100000"/>
  </r>
  <r>
    <s v="70C-00449"/>
    <d v="2022-03-27T00:00:00"/>
    <s v="0004885"/>
    <x v="6"/>
    <x v="6"/>
    <s v="CTVTTV"/>
    <x v="8"/>
    <x v="4"/>
    <n v="17276000"/>
    <n v="17276000"/>
    <n v="10"/>
    <n v="172760000"/>
  </r>
  <r>
    <s v="70C-00449"/>
    <d v="2022-03-27T00:00:00"/>
    <s v="0004885"/>
    <x v="6"/>
    <x v="6"/>
    <s v="CTVTTV"/>
    <x v="8"/>
    <x v="2"/>
    <n v="20758000"/>
    <n v="20758000"/>
    <n v="4"/>
    <n v="83032000"/>
  </r>
  <r>
    <s v="70C-00449"/>
    <d v="2022-03-27T00:00:00"/>
    <s v="0004885"/>
    <x v="6"/>
    <x v="6"/>
    <s v="CTVTTV"/>
    <x v="8"/>
    <x v="1"/>
    <n v="20865000"/>
    <n v="20865000"/>
    <n v="10"/>
    <n v="208650000"/>
  </r>
  <r>
    <s v="51C-51829"/>
    <d v="2022-03-28T00:00:00"/>
    <s v="0004904"/>
    <x v="18"/>
    <x v="18"/>
    <s v="CTHCH"/>
    <x v="45"/>
    <x v="20"/>
    <n v="16165000"/>
    <n v="16165000"/>
    <n v="45"/>
    <n v="727425000"/>
  </r>
  <r>
    <s v="51C-51829"/>
    <d v="2022-03-28T00:00:00"/>
    <s v="0004904"/>
    <x v="18"/>
    <x v="18"/>
    <s v="CTHCH"/>
    <x v="45"/>
    <x v="28"/>
    <n v="16265000"/>
    <n v="16265000"/>
    <n v="25"/>
    <n v="406625000"/>
  </r>
  <r>
    <s v="62C-04152"/>
    <d v="2022-03-28T00:00:00"/>
    <s v="0004906"/>
    <x v="3"/>
    <x v="3"/>
    <s v="CTHN"/>
    <x v="4"/>
    <x v="3"/>
    <n v="18378000"/>
    <n v="18378000"/>
    <n v="12"/>
    <n v="220536000"/>
  </r>
  <r>
    <s v="62C-04152"/>
    <d v="2022-03-28T00:00:00"/>
    <s v="0004906"/>
    <x v="3"/>
    <x v="3"/>
    <s v="CTHN"/>
    <x v="4"/>
    <x v="4"/>
    <n v="17276000"/>
    <n v="17276000"/>
    <n v="5"/>
    <n v="86380000"/>
  </r>
  <r>
    <s v="78C-05903"/>
    <d v="2022-03-28T00:00:00"/>
    <s v="0004911"/>
    <x v="11"/>
    <x v="11"/>
    <s v="CTBTN"/>
    <x v="33"/>
    <x v="23"/>
    <n v="15468000"/>
    <n v="15468000"/>
    <n v="21"/>
    <n v="324828000"/>
  </r>
  <r>
    <s v="78C-05903"/>
    <d v="2022-03-28T00:00:00"/>
    <s v="0004911"/>
    <x v="11"/>
    <x v="11"/>
    <s v="CTBTN"/>
    <x v="33"/>
    <x v="25"/>
    <n v="18848000"/>
    <n v="18848000"/>
    <n v="3"/>
    <n v="56544000"/>
  </r>
  <r>
    <s v="62C-11189"/>
    <d v="2022-03-28T00:00:00"/>
    <s v="0004889"/>
    <x v="3"/>
    <x v="3"/>
    <s v="CTHN"/>
    <x v="4"/>
    <x v="25"/>
    <n v="18848000"/>
    <n v="18848000"/>
    <n v="2.5"/>
    <n v="47120000"/>
  </r>
  <r>
    <s v="62C-11189"/>
    <d v="2022-03-28T00:00:00"/>
    <s v="0004889"/>
    <x v="3"/>
    <x v="3"/>
    <s v="CTHN"/>
    <x v="4"/>
    <x v="26"/>
    <n v="17535000"/>
    <n v="17535000"/>
    <n v="6"/>
    <n v="105210000"/>
  </r>
  <r>
    <s v="71C-04615"/>
    <d v="2022-03-28T00:00:00"/>
    <s v="0004892"/>
    <x v="2"/>
    <x v="2"/>
    <s v="CTUN"/>
    <x v="2"/>
    <x v="1"/>
    <n v="20865000"/>
    <n v="20865000"/>
    <n v="17"/>
    <n v="354705000"/>
  </r>
  <r>
    <s v="71C-06000"/>
    <d v="2022-03-28T00:00:00"/>
    <s v="0004893"/>
    <x v="2"/>
    <x v="2"/>
    <s v="CTUN"/>
    <x v="2"/>
    <x v="10"/>
    <n v="19570000"/>
    <n v="19570000"/>
    <n v="5"/>
    <n v="97850000"/>
  </r>
  <r>
    <s v="71C-06000"/>
    <d v="2022-03-28T00:00:00"/>
    <s v="0004893"/>
    <x v="2"/>
    <x v="2"/>
    <s v="CTUN"/>
    <x v="2"/>
    <x v="2"/>
    <n v="20758000"/>
    <n v="20758000"/>
    <n v="3"/>
    <n v="62274000"/>
  </r>
  <r>
    <s v="47C-24001"/>
    <d v="2022-03-28T00:00:00"/>
    <s v="0004902"/>
    <x v="18"/>
    <x v="18"/>
    <s v="CTHCH"/>
    <x v="45"/>
    <x v="35"/>
    <n v="19330000"/>
    <n v="19330000"/>
    <n v="15"/>
    <n v="289950000"/>
  </r>
  <r>
    <s v="47C-24001"/>
    <d v="2022-03-28T00:00:00"/>
    <s v="0004902"/>
    <x v="18"/>
    <x v="18"/>
    <s v="CTHCH"/>
    <x v="45"/>
    <x v="20"/>
    <n v="16165000"/>
    <n v="16165000"/>
    <n v="55"/>
    <n v="889075000"/>
  </r>
  <r>
    <s v="78C-05903"/>
    <d v="2022-03-28T00:00:00"/>
    <s v="0004911"/>
    <x v="11"/>
    <x v="11"/>
    <s v="CTBTN"/>
    <x v="33"/>
    <x v="7"/>
    <n v="17218000"/>
    <n v="17218000"/>
    <n v="5"/>
    <n v="86090000"/>
  </r>
  <r>
    <s v="78C-05903"/>
    <d v="2022-03-28T00:00:00"/>
    <s v="0004911"/>
    <x v="11"/>
    <x v="11"/>
    <s v="CTBTN"/>
    <x v="33"/>
    <x v="13"/>
    <n v="17542000"/>
    <n v="17542000"/>
    <n v="10"/>
    <n v="175420000"/>
  </r>
  <r>
    <s v="78C-05903"/>
    <d v="2022-03-28T00:00:00"/>
    <s v="0004911"/>
    <x v="11"/>
    <x v="11"/>
    <s v="CTBTN"/>
    <x v="33"/>
    <x v="12"/>
    <n v="17506000"/>
    <n v="17506000"/>
    <n v="15"/>
    <n v="262590000"/>
  </r>
  <r>
    <s v="78C-05903"/>
    <d v="2022-03-28T00:00:00"/>
    <s v="0004911"/>
    <x v="11"/>
    <x v="11"/>
    <s v="CTBTN"/>
    <x v="33"/>
    <x v="2"/>
    <n v="20758000"/>
    <n v="20758000"/>
    <n v="16"/>
    <n v="332128000"/>
  </r>
  <r>
    <s v="78C-05903"/>
    <d v="2022-03-28T00:00:00"/>
    <s v="0004911"/>
    <x v="11"/>
    <x v="11"/>
    <s v="CTBTN"/>
    <x v="33"/>
    <x v="1"/>
    <n v="20865000"/>
    <n v="20865000"/>
    <n v="10"/>
    <n v="208650000"/>
  </r>
  <r>
    <s v="78H-00126"/>
    <d v="2022-03-28T00:00:00"/>
    <s v="0004912"/>
    <x v="11"/>
    <x v="11"/>
    <s v="CTBTN"/>
    <x v="33"/>
    <x v="23"/>
    <n v="15468000"/>
    <n v="15468000"/>
    <n v="92"/>
    <n v="1423056000"/>
  </r>
  <r>
    <s v="62C-05375"/>
    <d v="2022-03-28T00:00:00"/>
    <s v="0004919"/>
    <x v="3"/>
    <x v="3"/>
    <s v="CTHN"/>
    <x v="4"/>
    <x v="7"/>
    <n v="17218000"/>
    <n v="17218000"/>
    <n v="17"/>
    <n v="292706000"/>
  </r>
  <r>
    <s v="51D-22119"/>
    <d v="2022-03-28T00:00:00"/>
    <s v="0004936"/>
    <x v="8"/>
    <x v="8"/>
    <s v="CVH"/>
    <x v="31"/>
    <x v="7"/>
    <n v="17218000"/>
    <n v="17218000"/>
    <n v="6.5"/>
    <n v="111917000"/>
  </r>
  <r>
    <s v="51D-22119"/>
    <d v="2022-03-28T00:00:00"/>
    <s v="0004936"/>
    <x v="8"/>
    <x v="8"/>
    <s v="CVH"/>
    <x v="31"/>
    <x v="1"/>
    <n v="20865000"/>
    <n v="20865000"/>
    <n v="2"/>
    <n v="41730000"/>
  </r>
  <r>
    <s v="70H-02582"/>
    <d v="2022-03-28T00:00:00"/>
    <s v="0004932"/>
    <x v="9"/>
    <x v="9"/>
    <s v="TTL"/>
    <x v="72"/>
    <x v="6"/>
    <n v="18429000"/>
    <n v="18429000"/>
    <n v="1"/>
    <n v="18429000"/>
  </r>
  <r>
    <s v="70H-02582"/>
    <d v="2022-03-28T00:00:00"/>
    <s v="0004932"/>
    <x v="9"/>
    <x v="9"/>
    <s v="TTL"/>
    <x v="72"/>
    <x v="5"/>
    <n v="17110000"/>
    <n v="17110000"/>
    <n v="2"/>
    <n v="34220000"/>
  </r>
  <r>
    <s v="70H-02582"/>
    <d v="2022-03-28T00:00:00"/>
    <s v="0004932"/>
    <x v="9"/>
    <x v="9"/>
    <s v="TTL"/>
    <x v="72"/>
    <x v="7"/>
    <n v="17218000"/>
    <n v="17218000"/>
    <n v="1"/>
    <n v="17218000"/>
  </r>
  <r>
    <s v="70H-02582"/>
    <d v="2022-03-28T00:00:00"/>
    <s v="0004932"/>
    <x v="9"/>
    <x v="9"/>
    <s v="TTL"/>
    <x v="72"/>
    <x v="25"/>
    <n v="18848000"/>
    <n v="18848000"/>
    <n v="1"/>
    <n v="18848000"/>
  </r>
  <r>
    <s v="70H-02582"/>
    <d v="2022-03-28T00:00:00"/>
    <s v="0004932"/>
    <x v="9"/>
    <x v="9"/>
    <s v="TTL"/>
    <x v="72"/>
    <x v="1"/>
    <n v="20865000"/>
    <n v="20865000"/>
    <n v="5"/>
    <n v="104325000"/>
  </r>
  <r>
    <s v="70C-11176"/>
    <d v="2022-03-28T00:00:00"/>
    <s v="0004933"/>
    <x v="9"/>
    <x v="9"/>
    <s v="TTL"/>
    <x v="72"/>
    <x v="1"/>
    <n v="20865000"/>
    <n v="20865000"/>
    <n v="15"/>
    <n v="312975000"/>
  </r>
  <r>
    <s v="47C-18453"/>
    <d v="2022-03-28T00:00:00"/>
    <s v="0004908"/>
    <x v="0"/>
    <x v="0"/>
    <s v="CTKN"/>
    <x v="0"/>
    <x v="20"/>
    <n v="16165000"/>
    <n v="16165000"/>
    <n v="50"/>
    <n v="808250000"/>
  </r>
  <r>
    <s v="48C-03013"/>
    <d v="2022-03-28T00:00:00"/>
    <s v="0004910"/>
    <x v="0"/>
    <x v="0"/>
    <s v="CTKN"/>
    <x v="0"/>
    <x v="35"/>
    <n v="19330000"/>
    <n v="19330000"/>
    <n v="30"/>
    <n v="579900000"/>
  </r>
  <r>
    <s v="48C-03013"/>
    <d v="2022-03-28T00:00:00"/>
    <s v="0004910"/>
    <x v="0"/>
    <x v="0"/>
    <s v="CTKN"/>
    <x v="0"/>
    <x v="15"/>
    <n v="16014000"/>
    <n v="16014000"/>
    <n v="10"/>
    <n v="160140000"/>
  </r>
  <r>
    <s v="48C-03013"/>
    <d v="2022-03-28T00:00:00"/>
    <s v="0004910"/>
    <x v="0"/>
    <x v="0"/>
    <s v="CTKN"/>
    <x v="0"/>
    <x v="27"/>
    <n v="16165000"/>
    <n v="16165000"/>
    <n v="10"/>
    <n v="161650000"/>
  </r>
  <r>
    <s v="78C-05320"/>
    <d v="2022-03-28T00:00:00"/>
    <s v="0004888"/>
    <x v="18"/>
    <x v="18"/>
    <s v="CTCNG"/>
    <x v="38"/>
    <x v="20"/>
    <n v="16165000"/>
    <n v="16165000"/>
    <n v="63"/>
    <n v="1018395000"/>
  </r>
  <r>
    <s v="78C-05320"/>
    <d v="2022-03-28T00:00:00"/>
    <s v="0004888"/>
    <x v="18"/>
    <x v="18"/>
    <s v="CTCNG"/>
    <x v="38"/>
    <x v="28"/>
    <n v="16265000"/>
    <n v="16265000"/>
    <n v="10"/>
    <n v="162650000"/>
  </r>
  <r>
    <s v="78C-05320"/>
    <d v="2022-03-28T00:00:00"/>
    <s v="0004888"/>
    <x v="18"/>
    <x v="18"/>
    <s v="CTCNG"/>
    <x v="38"/>
    <x v="35"/>
    <n v="19330000"/>
    <n v="19330000"/>
    <n v="2"/>
    <n v="38660000"/>
  </r>
  <r>
    <s v="81H-00986"/>
    <d v="2022-03-28T00:00:00"/>
    <s v="0004905"/>
    <x v="20"/>
    <x v="20"/>
    <s v="CTKH"/>
    <x v="27"/>
    <x v="60"/>
    <n v="16190000"/>
    <n v="16190000"/>
    <n v="75"/>
    <n v="1214250000"/>
  </r>
  <r>
    <s v="70H-01081"/>
    <d v="2022-03-28T00:00:00"/>
    <s v="0004916"/>
    <x v="0"/>
    <x v="0"/>
    <s v="CTKN"/>
    <x v="0"/>
    <x v="35"/>
    <n v="19330000"/>
    <n v="19330000"/>
    <n v="25"/>
    <n v="483250000"/>
  </r>
  <r>
    <s v="70H-01081"/>
    <d v="2022-03-28T00:00:00"/>
    <s v="0004916"/>
    <x v="0"/>
    <x v="0"/>
    <s v="CTKN"/>
    <x v="0"/>
    <x v="15"/>
    <n v="16014000"/>
    <n v="16014000"/>
    <n v="15"/>
    <n v="240210000"/>
  </r>
  <r>
    <s v="70H-01081"/>
    <d v="2022-03-28T00:00:00"/>
    <s v="0004916"/>
    <x v="0"/>
    <x v="0"/>
    <s v="CTKN"/>
    <x v="0"/>
    <x v="67"/>
    <n v="16263000"/>
    <n v="16263000"/>
    <n v="5"/>
    <n v="81315000"/>
  </r>
  <r>
    <s v="81C-15483"/>
    <d v="2022-03-28T00:00:00"/>
    <s v="0004922"/>
    <x v="20"/>
    <x v="20"/>
    <s v="CTKH"/>
    <x v="27"/>
    <x v="28"/>
    <n v="16265000"/>
    <n v="16265000"/>
    <n v="15"/>
    <n v="243975000"/>
  </r>
  <r>
    <s v="48C-02415"/>
    <d v="2022-03-28T00:00:00"/>
    <s v="0004925"/>
    <x v="0"/>
    <x v="0"/>
    <s v="CTKN"/>
    <x v="0"/>
    <x v="20"/>
    <n v="16165000"/>
    <n v="16165000"/>
    <n v="10"/>
    <n v="161650000"/>
  </r>
  <r>
    <s v="48C-04620"/>
    <d v="2022-03-28T00:00:00"/>
    <s v="0004926"/>
    <x v="0"/>
    <x v="0"/>
    <s v="CTKN"/>
    <x v="0"/>
    <x v="35"/>
    <n v="19330000"/>
    <n v="19330000"/>
    <n v="50"/>
    <n v="966500000"/>
  </r>
  <r>
    <s v="50H-05677"/>
    <d v="2022-03-28T00:00:00"/>
    <s v="0004929"/>
    <x v="18"/>
    <x v="18"/>
    <s v="CTCNG"/>
    <x v="38"/>
    <x v="16"/>
    <n v="16060000"/>
    <n v="16060000"/>
    <n v="35"/>
    <n v="562100000"/>
  </r>
  <r>
    <s v="50H-05677"/>
    <d v="2022-03-28T00:00:00"/>
    <s v="0004929"/>
    <x v="18"/>
    <x v="18"/>
    <s v="CTCNG"/>
    <x v="38"/>
    <x v="20"/>
    <n v="16165000"/>
    <n v="16165000"/>
    <n v="35"/>
    <n v="565775000"/>
  </r>
  <r>
    <s v="93C-09007"/>
    <d v="2022-03-28T00:00:00"/>
    <s v="0004935"/>
    <x v="0"/>
    <x v="0"/>
    <s v="CTKN"/>
    <x v="0"/>
    <x v="60"/>
    <n v="16190000"/>
    <n v="16190000"/>
    <n v="35"/>
    <n v="566650000"/>
  </r>
  <r>
    <s v="AG-11535"/>
    <d v="2022-03-28T00:00:00"/>
    <s v="0004901"/>
    <x v="4"/>
    <x v="4"/>
    <s v="CTTLOI"/>
    <x v="35"/>
    <x v="2"/>
    <n v="20758000"/>
    <n v="20758000"/>
    <n v="40"/>
    <n v="830320000"/>
  </r>
  <r>
    <s v="AG-11535"/>
    <d v="2022-03-28T00:00:00"/>
    <s v="0004901"/>
    <x v="4"/>
    <x v="4"/>
    <s v="CTTLOI"/>
    <x v="35"/>
    <x v="10"/>
    <n v="19570000"/>
    <n v="19570000"/>
    <n v="25"/>
    <n v="489250000"/>
  </r>
  <r>
    <s v="AG-11535"/>
    <d v="2022-03-28T00:00:00"/>
    <s v="0004901"/>
    <x v="4"/>
    <x v="4"/>
    <s v="CTTLOI"/>
    <x v="35"/>
    <x v="3"/>
    <n v="18378000"/>
    <n v="18378000"/>
    <n v="5"/>
    <n v="91890000"/>
  </r>
  <r>
    <s v="AG-11535"/>
    <d v="2022-03-28T00:00:00"/>
    <s v="0004901"/>
    <x v="4"/>
    <x v="4"/>
    <s v="CTTLOI"/>
    <x v="35"/>
    <x v="4"/>
    <n v="17276000"/>
    <n v="17276000"/>
    <n v="5"/>
    <n v="86380000"/>
  </r>
  <r>
    <s v="AG-11535"/>
    <d v="2022-03-28T00:00:00"/>
    <s v="0004901"/>
    <x v="4"/>
    <x v="4"/>
    <s v="CTTLOI"/>
    <x v="35"/>
    <x v="25"/>
    <n v="18848000"/>
    <n v="18848000"/>
    <n v="10"/>
    <n v="188480000"/>
  </r>
  <r>
    <s v="AG-11535"/>
    <d v="2022-03-28T00:00:00"/>
    <s v="0004901"/>
    <x v="4"/>
    <x v="4"/>
    <s v="CTTLOI"/>
    <x v="35"/>
    <x v="26"/>
    <n v="17535000"/>
    <n v="17535000"/>
    <n v="10"/>
    <n v="175350000"/>
  </r>
  <r>
    <s v="AG-11535"/>
    <d v="2022-03-28T00:00:00"/>
    <s v="0004901"/>
    <x v="4"/>
    <x v="4"/>
    <s v="CTTLOI"/>
    <x v="35"/>
    <x v="58"/>
    <n v="16900000"/>
    <n v="16900000"/>
    <n v="5"/>
    <n v="84500000"/>
  </r>
  <r>
    <s v="AG-11535"/>
    <d v="2022-03-28T00:00:00"/>
    <s v="0004901"/>
    <x v="4"/>
    <x v="4"/>
    <s v="CTTLOI"/>
    <x v="35"/>
    <x v="1"/>
    <n v="20865000"/>
    <n v="20865000"/>
    <n v="40"/>
    <n v="834600000"/>
  </r>
  <r>
    <s v="70C-07219"/>
    <d v="2022-03-28T00:00:00"/>
    <s v="0004915"/>
    <x v="9"/>
    <x v="9"/>
    <s v="CTMT"/>
    <x v="17"/>
    <x v="7"/>
    <n v="17218000"/>
    <n v="17218000"/>
    <n v="16"/>
    <n v="275488000"/>
  </r>
  <r>
    <s v="70K-3680"/>
    <d v="2022-03-28T00:00:00"/>
    <s v="0004921"/>
    <x v="9"/>
    <x v="9"/>
    <s v="CTMT"/>
    <x v="17"/>
    <x v="5"/>
    <n v="17110000"/>
    <n v="17110000"/>
    <n v="17"/>
    <n v="290870000"/>
  </r>
  <r>
    <s v="78H-00290"/>
    <d v="2022-03-28T00:00:00"/>
    <s v="0004923"/>
    <x v="5"/>
    <x v="5"/>
    <s v="CTTTR"/>
    <x v="16"/>
    <x v="2"/>
    <n v="20758000"/>
    <n v="20758000"/>
    <n v="80"/>
    <n v="1660640000"/>
  </r>
  <r>
    <s v="79C-09606"/>
    <d v="2022-03-28T00:00:00"/>
    <s v="0004931"/>
    <x v="16"/>
    <x v="16"/>
    <s v="CTPK"/>
    <x v="47"/>
    <x v="3"/>
    <n v="18378000"/>
    <n v="18378000"/>
    <n v="10"/>
    <n v="183780000"/>
  </r>
  <r>
    <s v="79C-09606"/>
    <d v="2022-03-28T00:00:00"/>
    <s v="0004931"/>
    <x v="16"/>
    <x v="16"/>
    <s v="CTPK"/>
    <x v="47"/>
    <x v="4"/>
    <n v="17276000"/>
    <n v="17276000"/>
    <n v="4"/>
    <n v="69104000"/>
  </r>
  <r>
    <s v="79C-09606"/>
    <d v="2022-03-28T00:00:00"/>
    <s v="0004931"/>
    <x v="16"/>
    <x v="16"/>
    <s v="CTPK"/>
    <x v="47"/>
    <x v="1"/>
    <n v="20865000"/>
    <n v="20865000"/>
    <n v="5"/>
    <n v="104325000"/>
  </r>
  <r>
    <s v="HGI-2277"/>
    <d v="2022-03-28T00:00:00"/>
    <s v="0004887"/>
    <x v="21"/>
    <x v="21"/>
    <s v="CTNKH"/>
    <x v="34"/>
    <x v="8"/>
    <n v="22868000"/>
    <n v="22868000"/>
    <n v="35"/>
    <n v="800380000"/>
  </r>
  <r>
    <s v="HGI-2277"/>
    <d v="2022-03-28T00:00:00"/>
    <s v="0004887"/>
    <x v="21"/>
    <x v="21"/>
    <s v="CTNKH"/>
    <x v="34"/>
    <x v="2"/>
    <n v="20758000"/>
    <n v="20758000"/>
    <n v="20"/>
    <n v="415160000"/>
  </r>
  <r>
    <s v="HGI-2277"/>
    <d v="2022-03-28T00:00:00"/>
    <s v="0004887"/>
    <x v="21"/>
    <x v="21"/>
    <s v="CTNKH"/>
    <x v="34"/>
    <x v="73"/>
    <n v="17500000"/>
    <n v="17500000"/>
    <n v="10"/>
    <n v="175000000"/>
  </r>
  <r>
    <s v="HGI-2277"/>
    <d v="2022-03-28T00:00:00"/>
    <s v="0004887"/>
    <x v="21"/>
    <x v="21"/>
    <s v="CTNKH"/>
    <x v="34"/>
    <x v="25"/>
    <n v="18848000"/>
    <n v="18848000"/>
    <n v="10"/>
    <n v="188480000"/>
  </r>
  <r>
    <s v="HGI-2277"/>
    <d v="2022-03-28T00:00:00"/>
    <s v="0004887"/>
    <x v="21"/>
    <x v="21"/>
    <s v="CTNKH"/>
    <x v="34"/>
    <x v="26"/>
    <n v="17535000"/>
    <n v="17535000"/>
    <n v="15"/>
    <n v="263025000"/>
  </r>
  <r>
    <s v="50H-08603"/>
    <d v="2022-03-28T00:00:00"/>
    <s v="0004903"/>
    <x v="6"/>
    <x v="6"/>
    <s v="CTVTTV"/>
    <x v="8"/>
    <x v="28"/>
    <n v="16265000"/>
    <n v="16265000"/>
    <n v="30"/>
    <n v="487950000"/>
  </r>
  <r>
    <s v="50H-08603"/>
    <d v="2022-03-28T00:00:00"/>
    <s v="0004903"/>
    <x v="6"/>
    <x v="6"/>
    <s v="CTVTTV"/>
    <x v="8"/>
    <x v="15"/>
    <n v="16014000"/>
    <n v="16014000"/>
    <n v="10"/>
    <n v="160140000"/>
  </r>
  <r>
    <s v="50H-08603"/>
    <d v="2022-03-28T00:00:00"/>
    <s v="0004903"/>
    <x v="6"/>
    <x v="6"/>
    <s v="CTVTTV"/>
    <x v="8"/>
    <x v="16"/>
    <n v="16060000"/>
    <n v="16060000"/>
    <n v="25"/>
    <n v="401500000"/>
  </r>
  <r>
    <s v="64C-08240"/>
    <d v="2022-03-28T00:00:00"/>
    <s v="0004907"/>
    <x v="17"/>
    <x v="17"/>
    <s v="CTTPHO"/>
    <x v="32"/>
    <x v="9"/>
    <n v="21503000"/>
    <n v="21503000"/>
    <n v="25"/>
    <n v="537575000"/>
  </r>
  <r>
    <s v="86C-06083"/>
    <d v="2022-03-28T00:00:00"/>
    <s v="0004909"/>
    <x v="6"/>
    <x v="6"/>
    <s v="CTVTUYET"/>
    <x v="22"/>
    <x v="7"/>
    <n v="17218000"/>
    <n v="17218000"/>
    <n v="30"/>
    <n v="516540000"/>
  </r>
  <r>
    <s v="86C-06083"/>
    <d v="2022-03-28T00:00:00"/>
    <s v="0004909"/>
    <x v="6"/>
    <x v="6"/>
    <s v="CTVTUYET"/>
    <x v="22"/>
    <x v="1"/>
    <n v="20865000"/>
    <n v="20865000"/>
    <n v="10"/>
    <n v="208650000"/>
  </r>
  <r>
    <s v="86C-06083"/>
    <d v="2022-03-28T00:00:00"/>
    <s v="0004909"/>
    <x v="6"/>
    <x v="6"/>
    <s v="CTVTUYET"/>
    <x v="22"/>
    <x v="5"/>
    <n v="17110000"/>
    <n v="17110000"/>
    <n v="10"/>
    <n v="171100000"/>
  </r>
  <r>
    <s v="86C-06083"/>
    <d v="2022-03-28T00:00:00"/>
    <s v="0004909"/>
    <x v="6"/>
    <x v="6"/>
    <s v="CTVTUYET"/>
    <x v="22"/>
    <x v="21"/>
    <n v="18357000"/>
    <n v="18357000"/>
    <n v="10"/>
    <n v="183570000"/>
  </r>
  <r>
    <s v="60C-15790"/>
    <d v="2022-03-28T00:00:00"/>
    <s v="0004890"/>
    <x v="6"/>
    <x v="6"/>
    <s v="CTVTUYET"/>
    <x v="22"/>
    <x v="7"/>
    <n v="17218000"/>
    <n v="17218000"/>
    <n v="19"/>
    <n v="327142000"/>
  </r>
  <r>
    <s v="60C-48379"/>
    <d v="2022-03-28T00:00:00"/>
    <s v="0004894"/>
    <x v="6"/>
    <x v="6"/>
    <s v="CTVTUYET"/>
    <x v="22"/>
    <x v="7"/>
    <n v="17218000"/>
    <n v="17218000"/>
    <n v="16.5"/>
    <n v="284097000"/>
  </r>
  <r>
    <s v="64C-02780"/>
    <d v="2022-03-28T00:00:00"/>
    <s v="0004895"/>
    <x v="17"/>
    <x v="17"/>
    <s v="CTTPHO"/>
    <x v="32"/>
    <x v="2"/>
    <n v="20758000"/>
    <n v="20758000"/>
    <n v="25"/>
    <n v="518950000"/>
  </r>
  <r>
    <s v="78C-05407"/>
    <d v="2022-03-28T00:00:00"/>
    <s v="0004900"/>
    <x v="11"/>
    <x v="11"/>
    <s v="NVHU"/>
    <x v="39"/>
    <x v="45"/>
    <n v="17740000"/>
    <n v="17740000"/>
    <n v="10"/>
    <n v="177400000"/>
  </r>
  <r>
    <s v="78C-05407"/>
    <d v="2022-03-28T00:00:00"/>
    <s v="0004900"/>
    <x v="11"/>
    <x v="11"/>
    <s v="NVHU"/>
    <x v="39"/>
    <x v="16"/>
    <n v="16060000"/>
    <n v="16060000"/>
    <n v="20"/>
    <n v="321200000"/>
  </r>
  <r>
    <s v="78C-05407"/>
    <d v="2022-03-28T00:00:00"/>
    <s v="0004900"/>
    <x v="11"/>
    <x v="11"/>
    <s v="NVHU"/>
    <x v="39"/>
    <x v="2"/>
    <n v="20758000"/>
    <n v="20758000"/>
    <n v="20"/>
    <n v="415160000"/>
  </r>
  <r>
    <s v="78C-05407"/>
    <d v="2022-03-28T00:00:00"/>
    <s v="0004900"/>
    <x v="11"/>
    <x v="11"/>
    <s v="NVHU"/>
    <x v="39"/>
    <x v="23"/>
    <n v="15468000"/>
    <n v="15468000"/>
    <n v="35"/>
    <n v="541380000"/>
  </r>
  <r>
    <s v="64C-02439"/>
    <d v="2022-03-28T00:00:00"/>
    <s v="0004920"/>
    <x v="17"/>
    <x v="17"/>
    <s v="CTTPHO"/>
    <x v="32"/>
    <x v="2"/>
    <n v="20758000"/>
    <n v="20758000"/>
    <n v="25"/>
    <n v="518950000"/>
  </r>
  <r>
    <s v="47C-09638"/>
    <d v="2022-03-28T00:00:00"/>
    <s v="0004937"/>
    <x v="18"/>
    <x v="18"/>
    <s v="CTTTDL"/>
    <x v="28"/>
    <x v="35"/>
    <n v="19330000"/>
    <n v="19330000"/>
    <n v="25"/>
    <n v="483250000"/>
  </r>
  <r>
    <s v="47C-09638"/>
    <d v="2022-03-28T00:00:00"/>
    <s v="0004937"/>
    <x v="18"/>
    <x v="18"/>
    <s v="CTTTDL"/>
    <x v="28"/>
    <x v="20"/>
    <n v="16165000"/>
    <n v="16165000"/>
    <n v="20"/>
    <n v="323300000"/>
  </r>
  <r>
    <s v="47C-09638"/>
    <d v="2022-03-28T00:00:00"/>
    <s v="0004937"/>
    <x v="18"/>
    <x v="18"/>
    <s v="CTTTDL"/>
    <x v="28"/>
    <x v="28"/>
    <n v="16265000"/>
    <n v="16265000"/>
    <n v="5"/>
    <n v="81325000"/>
  </r>
  <r>
    <s v="62C-04712"/>
    <d v="2022-03-28T00:00:00"/>
    <s v="0004918"/>
    <x v="27"/>
    <x v="27"/>
    <s v="CTDVS"/>
    <x v="70"/>
    <x v="2"/>
    <n v="20758000"/>
    <n v="20758000"/>
    <n v="25"/>
    <n v="518950000"/>
  </r>
  <r>
    <s v="69C-04558"/>
    <d v="2022-03-28T00:00:00"/>
    <s v="0004917"/>
    <x v="27"/>
    <x v="27"/>
    <s v="CTDVS"/>
    <x v="70"/>
    <x v="2"/>
    <n v="20758000"/>
    <n v="20758000"/>
    <n v="5"/>
    <n v="103790000"/>
  </r>
  <r>
    <s v="69C-04558"/>
    <d v="2022-03-28T00:00:00"/>
    <s v="0004917"/>
    <x v="27"/>
    <x v="27"/>
    <s v="CTDVS"/>
    <x v="70"/>
    <x v="74"/>
    <n v="22370000"/>
    <n v="22370000"/>
    <n v="10"/>
    <n v="223700000"/>
  </r>
  <r>
    <s v="69C-04558"/>
    <d v="2022-03-28T00:00:00"/>
    <s v="0004917"/>
    <x v="27"/>
    <x v="27"/>
    <s v="CTDVS"/>
    <x v="70"/>
    <x v="25"/>
    <n v="18848000"/>
    <n v="18848000"/>
    <n v="10"/>
    <n v="188480000"/>
  </r>
  <r>
    <s v="81C-15831"/>
    <d v="2022-03-28T00:00:00"/>
    <s v="0004924"/>
    <x v="18"/>
    <x v="18"/>
    <s v="CTTTDL"/>
    <x v="28"/>
    <x v="20"/>
    <n v="16165000"/>
    <n v="16165000"/>
    <n v="25"/>
    <n v="404125000"/>
  </r>
  <r>
    <s v="81C-15831"/>
    <d v="2022-03-28T00:00:00"/>
    <s v="0004924"/>
    <x v="18"/>
    <x v="18"/>
    <s v="CTTTDL"/>
    <x v="28"/>
    <x v="54"/>
    <n v="16457000"/>
    <n v="16457000"/>
    <n v="25"/>
    <n v="411425000"/>
  </r>
  <r>
    <s v="69C-02578"/>
    <d v="2022-03-28T00:00:00"/>
    <s v="0004927"/>
    <x v="27"/>
    <x v="27"/>
    <s v="CTDVS"/>
    <x v="70"/>
    <x v="26"/>
    <n v="17535000"/>
    <n v="17535000"/>
    <n v="5"/>
    <n v="87675000"/>
  </r>
  <r>
    <s v="69C-02578"/>
    <d v="2022-03-28T00:00:00"/>
    <s v="0004927"/>
    <x v="27"/>
    <x v="27"/>
    <s v="CTDVS"/>
    <x v="70"/>
    <x v="4"/>
    <n v="17276000"/>
    <n v="17276000"/>
    <n v="20"/>
    <n v="345520000"/>
  </r>
  <r>
    <s v="69C-06842"/>
    <d v="2022-03-28T00:00:00"/>
    <s v="0004928"/>
    <x v="27"/>
    <x v="27"/>
    <s v="CTDVS"/>
    <x v="70"/>
    <x v="26"/>
    <n v="17535000"/>
    <n v="17535000"/>
    <n v="5"/>
    <n v="87675000"/>
  </r>
  <r>
    <s v="69C-06842"/>
    <d v="2022-03-28T00:00:00"/>
    <s v="0004928"/>
    <x v="27"/>
    <x v="27"/>
    <s v="CTDVS"/>
    <x v="70"/>
    <x v="3"/>
    <n v="18378000"/>
    <n v="18378000"/>
    <n v="20"/>
    <n v="367560000"/>
  </r>
  <r>
    <s v="69H-00556"/>
    <d v="2022-03-28T00:00:00"/>
    <s v="0004913"/>
    <x v="21"/>
    <x v="21"/>
    <s v="CTNKH"/>
    <x v="34"/>
    <x v="1"/>
    <n v="20865000"/>
    <n v="20865000"/>
    <n v="5"/>
    <n v="104325000"/>
  </r>
  <r>
    <s v="69H-00556"/>
    <d v="2022-03-28T00:00:00"/>
    <s v="0004913"/>
    <x v="21"/>
    <x v="21"/>
    <s v="CTNKH"/>
    <x v="34"/>
    <x v="8"/>
    <n v="22868000"/>
    <n v="22868000"/>
    <n v="15"/>
    <n v="343020000"/>
  </r>
  <r>
    <s v="86H-00022"/>
    <d v="2022-03-28T00:00:00"/>
    <s v="0004914"/>
    <x v="6"/>
    <x v="6"/>
    <s v="CTVTTV"/>
    <x v="8"/>
    <x v="7"/>
    <n v="17218000"/>
    <n v="17218000"/>
    <n v="5"/>
    <n v="86090000"/>
  </r>
  <r>
    <s v="86H-00022"/>
    <d v="2022-03-28T00:00:00"/>
    <s v="0004914"/>
    <x v="6"/>
    <x v="6"/>
    <s v="CTVTTV"/>
    <x v="8"/>
    <x v="2"/>
    <n v="20758000"/>
    <n v="20758000"/>
    <n v="3"/>
    <n v="62274000"/>
  </r>
  <r>
    <s v="86H-00022"/>
    <d v="2022-03-28T00:00:00"/>
    <s v="0004914"/>
    <x v="6"/>
    <x v="6"/>
    <s v="CTVTTV"/>
    <x v="8"/>
    <x v="1"/>
    <n v="20865000"/>
    <n v="20865000"/>
    <n v="10"/>
    <n v="208650000"/>
  </r>
  <r>
    <s v="64H-00145"/>
    <d v="2022-03-28T00:00:00"/>
    <s v="0004934"/>
    <x v="7"/>
    <x v="7"/>
    <s v="DNTDU"/>
    <x v="9"/>
    <x v="3"/>
    <n v="18378000"/>
    <n v="18378000"/>
    <n v="3"/>
    <n v="55134000"/>
  </r>
  <r>
    <s v="64H-00145"/>
    <d v="2022-03-28T00:00:00"/>
    <s v="0004934"/>
    <x v="7"/>
    <x v="7"/>
    <s v="DNTDU"/>
    <x v="9"/>
    <x v="4"/>
    <n v="17276000"/>
    <n v="17276000"/>
    <n v="2"/>
    <n v="34552000"/>
  </r>
  <r>
    <s v="60C-54104"/>
    <d v="2022-03-28T00:00:00"/>
    <s v="0004896"/>
    <x v="1"/>
    <x v="1"/>
    <s v="NTHA"/>
    <x v="46"/>
    <x v="43"/>
    <n v="615"/>
    <n v="615"/>
    <n v="40000"/>
    <n v="24600000"/>
  </r>
  <r>
    <s v="63C-10292"/>
    <d v="2022-03-28T00:00:00"/>
    <s v="0004897"/>
    <x v="1"/>
    <x v="1"/>
    <s v="NTHA"/>
    <x v="46"/>
    <x v="43"/>
    <n v="615"/>
    <n v="615"/>
    <n v="45000"/>
    <n v="27675000"/>
  </r>
  <r>
    <s v="63C-15729"/>
    <d v="2022-03-28T00:00:00"/>
    <s v="0004898"/>
    <x v="1"/>
    <x v="1"/>
    <s v="NTHA"/>
    <x v="46"/>
    <x v="43"/>
    <n v="615"/>
    <n v="615"/>
    <n v="30000"/>
    <n v="18450000"/>
  </r>
  <r>
    <s v="63C-09067"/>
    <d v="2022-03-28T00:00:00"/>
    <s v="0004899"/>
    <x v="1"/>
    <x v="1"/>
    <s v="NTHA"/>
    <x v="46"/>
    <x v="43"/>
    <n v="615"/>
    <n v="615"/>
    <n v="25000"/>
    <n v="15375000"/>
  </r>
  <r>
    <s v="86C-13884"/>
    <d v="2022-03-28T00:00:00"/>
    <s v="0004930"/>
    <x v="25"/>
    <x v="25"/>
    <s v="CTTY"/>
    <x v="55"/>
    <x v="1"/>
    <n v="20865000"/>
    <n v="20865000"/>
    <n v="24"/>
    <n v="500760000"/>
  </r>
  <r>
    <s v="51D-34679"/>
    <d v="2022-03-29T00:00:00"/>
    <s v="0004963"/>
    <x v="18"/>
    <x v="18"/>
    <s v="CTHCH"/>
    <x v="45"/>
    <x v="35"/>
    <n v="19330000"/>
    <n v="19330000"/>
    <n v="5"/>
    <n v="96650000"/>
  </r>
  <r>
    <s v="51D-34679"/>
    <d v="2022-03-29T00:00:00"/>
    <s v="0004963"/>
    <x v="18"/>
    <x v="18"/>
    <s v="CTHCH"/>
    <x v="45"/>
    <x v="20"/>
    <n v="16165000"/>
    <n v="16165000"/>
    <n v="55"/>
    <n v="889075000"/>
  </r>
  <r>
    <s v="51D-34679"/>
    <d v="2022-03-29T00:00:00"/>
    <s v="0004963"/>
    <x v="18"/>
    <x v="18"/>
    <s v="CTHCH"/>
    <x v="45"/>
    <x v="16"/>
    <n v="16060000"/>
    <n v="16060000"/>
    <n v="15"/>
    <n v="240900000"/>
  </r>
  <r>
    <s v="50H-08667"/>
    <d v="2022-03-29T00:00:00"/>
    <s v="0004951"/>
    <x v="11"/>
    <x v="11"/>
    <s v="CTBTN"/>
    <x v="33"/>
    <x v="23"/>
    <n v="15468000"/>
    <n v="15468000"/>
    <n v="17"/>
    <n v="262956000"/>
  </r>
  <r>
    <s v="50H-08667"/>
    <d v="2022-03-29T00:00:00"/>
    <s v="0004951"/>
    <x v="11"/>
    <x v="11"/>
    <s v="CTBTN"/>
    <x v="33"/>
    <x v="16"/>
    <n v="16060000"/>
    <n v="16060000"/>
    <n v="50"/>
    <n v="803000000"/>
  </r>
  <r>
    <s v="50H-08667"/>
    <d v="2022-03-29T00:00:00"/>
    <s v="0004951"/>
    <x v="11"/>
    <x v="11"/>
    <s v="CTBTN"/>
    <x v="33"/>
    <x v="2"/>
    <n v="20758000"/>
    <n v="20758000"/>
    <n v="6"/>
    <n v="124548000"/>
  </r>
  <r>
    <s v="71H-00999"/>
    <d v="2022-03-29T00:00:00"/>
    <s v="0004955"/>
    <x v="2"/>
    <x v="2"/>
    <s v="CTUN"/>
    <x v="2"/>
    <x v="1"/>
    <n v="20865000"/>
    <n v="20865000"/>
    <n v="16"/>
    <n v="333840000"/>
  </r>
  <r>
    <s v="VL-15573"/>
    <d v="2022-03-29T00:00:00"/>
    <s v="0004960"/>
    <x v="9"/>
    <x v="9"/>
    <s v="CTHDU"/>
    <x v="11"/>
    <x v="5"/>
    <n v="17110000"/>
    <n v="17110000"/>
    <n v="125"/>
    <n v="2138750000"/>
  </r>
  <r>
    <s v="VL-15573"/>
    <d v="2022-03-29T00:00:00"/>
    <s v="0004960"/>
    <x v="9"/>
    <x v="9"/>
    <s v="CTHDU"/>
    <x v="11"/>
    <x v="7"/>
    <n v="17218000"/>
    <n v="17218000"/>
    <n v="125"/>
    <n v="2152250000"/>
  </r>
  <r>
    <s v="VL-15573"/>
    <d v="2022-03-29T00:00:00"/>
    <s v="0004960"/>
    <x v="9"/>
    <x v="9"/>
    <s v="CTHDU"/>
    <x v="11"/>
    <x v="3"/>
    <n v="18378000"/>
    <n v="18378000"/>
    <n v="150"/>
    <n v="2756700000"/>
  </r>
  <r>
    <s v="VL-15573"/>
    <d v="2022-03-29T00:00:00"/>
    <s v="0004960"/>
    <x v="9"/>
    <x v="9"/>
    <s v="CTHDU"/>
    <x v="11"/>
    <x v="4"/>
    <n v="17276000"/>
    <n v="17276000"/>
    <n v="50"/>
    <n v="863800000"/>
  </r>
  <r>
    <s v="VL-15573"/>
    <d v="2022-03-29T00:00:00"/>
    <s v="0004960"/>
    <x v="9"/>
    <x v="9"/>
    <s v="CTHDU"/>
    <x v="11"/>
    <x v="25"/>
    <n v="18848000"/>
    <n v="18848000"/>
    <n v="25"/>
    <n v="471200000"/>
  </r>
  <r>
    <s v="VL-15573"/>
    <d v="2022-03-29T00:00:00"/>
    <s v="0004960"/>
    <x v="9"/>
    <x v="9"/>
    <s v="CTHDU"/>
    <x v="11"/>
    <x v="26"/>
    <n v="17535000"/>
    <n v="17535000"/>
    <n v="25"/>
    <n v="438375000"/>
  </r>
  <r>
    <s v="VL-15573"/>
    <d v="2022-03-29T00:00:00"/>
    <s v="0004960"/>
    <x v="9"/>
    <x v="9"/>
    <s v="CTHDU"/>
    <x v="11"/>
    <x v="1"/>
    <n v="20865000"/>
    <n v="20865000"/>
    <n v="50"/>
    <n v="1043250000"/>
  </r>
  <r>
    <s v="62C-04747"/>
    <d v="2022-03-29T00:00:00"/>
    <s v="0004972"/>
    <x v="2"/>
    <x v="2"/>
    <s v="CTUN"/>
    <x v="2"/>
    <x v="5"/>
    <n v="17110000"/>
    <n v="17110000"/>
    <n v="17"/>
    <n v="290870000"/>
  </r>
  <r>
    <s v="47C-11528"/>
    <d v="2022-03-29T00:00:00"/>
    <s v="0004980"/>
    <x v="18"/>
    <x v="18"/>
    <s v="CTHCH"/>
    <x v="45"/>
    <x v="16"/>
    <n v="16060000"/>
    <n v="16060000"/>
    <n v="20"/>
    <n v="321200000"/>
  </r>
  <r>
    <s v="47C-11528"/>
    <d v="2022-03-29T00:00:00"/>
    <s v="0004980"/>
    <x v="18"/>
    <x v="18"/>
    <s v="CTHCH"/>
    <x v="45"/>
    <x v="54"/>
    <n v="16457000"/>
    <n v="16457000"/>
    <n v="30"/>
    <n v="493710000"/>
  </r>
  <r>
    <s v="47C-11528"/>
    <d v="2022-03-29T00:00:00"/>
    <s v="0004980"/>
    <x v="18"/>
    <x v="18"/>
    <s v="CTHCH"/>
    <x v="45"/>
    <x v="15"/>
    <n v="16014000"/>
    <n v="16014000"/>
    <n v="20"/>
    <n v="320280000"/>
  </r>
  <r>
    <s v="47C-10044"/>
    <d v="2022-03-29T00:00:00"/>
    <s v="0004978"/>
    <x v="18"/>
    <x v="18"/>
    <s v="CTHCH"/>
    <x v="45"/>
    <x v="35"/>
    <n v="19330000"/>
    <n v="19330000"/>
    <n v="20"/>
    <n v="386600000"/>
  </r>
  <r>
    <s v="47C-10044"/>
    <d v="2022-03-29T00:00:00"/>
    <s v="0004978"/>
    <x v="18"/>
    <x v="18"/>
    <s v="CTHCH"/>
    <x v="45"/>
    <x v="28"/>
    <n v="16265000"/>
    <n v="16265000"/>
    <n v="30"/>
    <n v="487950000"/>
  </r>
  <r>
    <s v="54U-0481"/>
    <d v="2022-03-29T00:00:00"/>
    <s v="0004975"/>
    <x v="8"/>
    <x v="8"/>
    <s v="CVH"/>
    <x v="31"/>
    <x v="24"/>
    <n v="20104000"/>
    <n v="20104000"/>
    <n v="16"/>
    <n v="321664000"/>
  </r>
  <r>
    <s v="54U-0481"/>
    <d v="2022-03-29T00:00:00"/>
    <s v="0004975"/>
    <x v="8"/>
    <x v="8"/>
    <s v="CVH"/>
    <x v="31"/>
    <x v="1"/>
    <n v="20865000"/>
    <n v="20865000"/>
    <n v="12"/>
    <n v="250380000"/>
  </r>
  <r>
    <s v="62C-03954"/>
    <d v="2022-03-29T00:00:00"/>
    <s v="0004974"/>
    <x v="2"/>
    <x v="2"/>
    <s v="CTUN"/>
    <x v="2"/>
    <x v="1"/>
    <n v="20865000"/>
    <n v="20865000"/>
    <n v="17"/>
    <n v="354705000"/>
  </r>
  <r>
    <s v="62C-04939"/>
    <d v="2022-03-29T00:00:00"/>
    <s v="0004973"/>
    <x v="2"/>
    <x v="2"/>
    <s v="CTUN"/>
    <x v="2"/>
    <x v="7"/>
    <n v="17218000"/>
    <n v="17218000"/>
    <n v="17"/>
    <n v="292706000"/>
  </r>
  <r>
    <s v="81C-04996"/>
    <d v="2022-03-29T00:00:00"/>
    <s v="0004964"/>
    <x v="20"/>
    <x v="20"/>
    <s v="CTKH"/>
    <x v="27"/>
    <x v="60"/>
    <n v="16190000"/>
    <n v="16190000"/>
    <n v="75"/>
    <n v="1214250000"/>
  </r>
  <r>
    <s v="47C-12839"/>
    <d v="2022-03-29T00:00:00"/>
    <s v="0004966"/>
    <x v="0"/>
    <x v="0"/>
    <s v="CTKN"/>
    <x v="0"/>
    <x v="20"/>
    <n v="16165000"/>
    <n v="16165000"/>
    <n v="20"/>
    <n v="323300000"/>
  </r>
  <r>
    <s v="47C-12839"/>
    <d v="2022-03-29T00:00:00"/>
    <s v="0004966"/>
    <x v="0"/>
    <x v="0"/>
    <s v="CTKN"/>
    <x v="0"/>
    <x v="54"/>
    <n v="16457000"/>
    <n v="16457000"/>
    <n v="10"/>
    <n v="164570000"/>
  </r>
  <r>
    <s v="47H-00233"/>
    <d v="2022-03-29T00:00:00"/>
    <s v="0004953"/>
    <x v="0"/>
    <x v="0"/>
    <s v="CTKN"/>
    <x v="0"/>
    <x v="15"/>
    <n v="16014000"/>
    <n v="16014000"/>
    <n v="35"/>
    <n v="560490000"/>
  </r>
  <r>
    <s v="47H-00233"/>
    <d v="2022-03-29T00:00:00"/>
    <s v="0004953"/>
    <x v="0"/>
    <x v="0"/>
    <s v="CTKN"/>
    <x v="0"/>
    <x v="28"/>
    <n v="16265000"/>
    <n v="16265000"/>
    <n v="15"/>
    <n v="243975000"/>
  </r>
  <r>
    <s v="63C-10292"/>
    <d v="2022-03-29T00:00:00"/>
    <s v="0004958"/>
    <x v="1"/>
    <x v="1"/>
    <s v="NHT"/>
    <x v="53"/>
    <x v="53"/>
    <n v="5022"/>
    <n v="5022"/>
    <n v="6540"/>
    <n v="32843880"/>
  </r>
  <r>
    <s v="63C-09067"/>
    <d v="2022-03-29T00:00:00"/>
    <s v="0004959"/>
    <x v="1"/>
    <x v="1"/>
    <s v="NHT"/>
    <x v="53"/>
    <x v="53"/>
    <n v="5022"/>
    <n v="5022"/>
    <n v="5040"/>
    <n v="25310880"/>
  </r>
  <r>
    <s v="81C-15483"/>
    <d v="2022-03-29T00:00:00"/>
    <s v="0004967"/>
    <x v="20"/>
    <x v="20"/>
    <s v="CTKH"/>
    <x v="27"/>
    <x v="60"/>
    <n v="16190000"/>
    <n v="16190000"/>
    <n v="50"/>
    <n v="809500000"/>
  </r>
  <r>
    <s v="47C-06793"/>
    <d v="2022-03-29T00:00:00"/>
    <s v="0004971"/>
    <x v="0"/>
    <x v="0"/>
    <s v="CTKN"/>
    <x v="0"/>
    <x v="20"/>
    <n v="16165000"/>
    <n v="16165000"/>
    <n v="25"/>
    <n v="404125000"/>
  </r>
  <r>
    <s v="47C-06793"/>
    <d v="2022-03-29T00:00:00"/>
    <s v="0004971"/>
    <x v="0"/>
    <x v="0"/>
    <s v="CTKN"/>
    <x v="0"/>
    <x v="28"/>
    <n v="16265000"/>
    <n v="16265000"/>
    <n v="15"/>
    <n v="243975000"/>
  </r>
  <r>
    <s v="47C-06793"/>
    <d v="2022-03-29T00:00:00"/>
    <s v="0004971"/>
    <x v="0"/>
    <x v="0"/>
    <s v="CTKN"/>
    <x v="0"/>
    <x v="15"/>
    <n v="16014000"/>
    <n v="16014000"/>
    <n v="10"/>
    <n v="160140000"/>
  </r>
  <r>
    <s v="48C-02508"/>
    <d v="2022-03-29T00:00:00"/>
    <s v="0004985"/>
    <x v="0"/>
    <x v="0"/>
    <s v="CTKN"/>
    <x v="0"/>
    <x v="35"/>
    <n v="19330000"/>
    <n v="19330000"/>
    <n v="17"/>
    <n v="328610000"/>
  </r>
  <r>
    <s v="SG-1043"/>
    <d v="2022-03-29T00:00:00"/>
    <s v="0004938"/>
    <x v="4"/>
    <x v="4"/>
    <s v="CTHTHA"/>
    <x v="40"/>
    <x v="8"/>
    <n v="22868000"/>
    <n v="22868000"/>
    <n v="200"/>
    <n v="4573600000"/>
  </r>
  <r>
    <s v=""/>
    <d v="2022-03-29T00:00:00"/>
    <s v="0004954"/>
    <x v="9"/>
    <x v="9"/>
    <s v="CTBDMK"/>
    <x v="44"/>
    <x v="75"/>
    <n v="17850000"/>
    <n v="17850000"/>
    <n v="400"/>
    <n v="7140000000"/>
  </r>
  <r>
    <s v="29H-78188"/>
    <d v="2022-03-29T00:00:00"/>
    <s v="0004965"/>
    <x v="5"/>
    <x v="5"/>
    <s v="CTTTR"/>
    <x v="16"/>
    <x v="35"/>
    <n v="19330000"/>
    <n v="19330000"/>
    <n v="50"/>
    <n v="966500000"/>
  </r>
  <r>
    <s v="62C-15825"/>
    <d v="2022-03-29T00:00:00"/>
    <s v="0004939"/>
    <x v="3"/>
    <x v="3"/>
    <s v="CTANG"/>
    <x v="5"/>
    <x v="4"/>
    <n v="17276000"/>
    <n v="17276000"/>
    <n v="14"/>
    <n v="241864000"/>
  </r>
  <r>
    <s v="62C-07774"/>
    <d v="2022-03-29T00:00:00"/>
    <s v="0004940"/>
    <x v="3"/>
    <x v="3"/>
    <s v="CTANG"/>
    <x v="5"/>
    <x v="4"/>
    <n v="17276000"/>
    <n v="17276000"/>
    <n v="10"/>
    <n v="172760000"/>
  </r>
  <r>
    <s v="62C-15825"/>
    <d v="2022-03-29T00:00:00"/>
    <s v="0004984"/>
    <x v="3"/>
    <x v="3"/>
    <s v="CTANG"/>
    <x v="5"/>
    <x v="33"/>
    <n v="17800000"/>
    <n v="17800000"/>
    <n v="9"/>
    <n v="160200000"/>
  </r>
  <r>
    <s v="62C-15825"/>
    <d v="2022-03-29T00:00:00"/>
    <s v="0004984"/>
    <x v="3"/>
    <x v="3"/>
    <s v="CTANG"/>
    <x v="5"/>
    <x v="4"/>
    <n v="17276000"/>
    <n v="17276000"/>
    <n v="5"/>
    <n v="86380000"/>
  </r>
  <r>
    <s v="62C-07774"/>
    <d v="2022-03-29T00:00:00"/>
    <s v="0004983"/>
    <x v="3"/>
    <x v="3"/>
    <s v="CTANG"/>
    <x v="5"/>
    <x v="3"/>
    <n v="18378000"/>
    <n v="18378000"/>
    <n v="10"/>
    <n v="183780000"/>
  </r>
  <r>
    <s v="47C-14989"/>
    <d v="2022-03-29T00:00:00"/>
    <s v="0004982"/>
    <x v="18"/>
    <x v="18"/>
    <s v="CTTCH"/>
    <x v="23"/>
    <x v="15"/>
    <n v="16014000"/>
    <n v="16014000"/>
    <n v="10"/>
    <n v="160140000"/>
  </r>
  <r>
    <s v="47C-14989"/>
    <d v="2022-03-29T00:00:00"/>
    <s v="0004982"/>
    <x v="18"/>
    <x v="18"/>
    <s v="CTTCH"/>
    <x v="23"/>
    <x v="28"/>
    <n v="16265000"/>
    <n v="16265000"/>
    <n v="10"/>
    <n v="162650000"/>
  </r>
  <r>
    <s v="47C-14989"/>
    <d v="2022-03-29T00:00:00"/>
    <s v="0004982"/>
    <x v="18"/>
    <x v="18"/>
    <s v="CTTCH"/>
    <x v="23"/>
    <x v="20"/>
    <n v="16165000"/>
    <n v="16165000"/>
    <n v="30"/>
    <n v="484950000"/>
  </r>
  <r>
    <s v="47C-14989"/>
    <d v="2022-03-29T00:00:00"/>
    <s v="0004982"/>
    <x v="18"/>
    <x v="18"/>
    <s v="CTTCH"/>
    <x v="23"/>
    <x v="35"/>
    <n v="19330000"/>
    <n v="19330000"/>
    <n v="15"/>
    <n v="289950000"/>
  </r>
  <r>
    <s v="68H-8351"/>
    <d v="2022-03-29T00:00:00"/>
    <s v="0004981"/>
    <x v="4"/>
    <x v="4"/>
    <s v="CTTLOI"/>
    <x v="35"/>
    <x v="12"/>
    <n v="17506000"/>
    <n v="17506000"/>
    <n v="15"/>
    <n v="262590000"/>
  </r>
  <r>
    <s v="47H-00832"/>
    <d v="2022-03-29T00:00:00"/>
    <s v="0004979"/>
    <x v="18"/>
    <x v="18"/>
    <s v="CTTCH"/>
    <x v="23"/>
    <x v="45"/>
    <n v="17740000"/>
    <n v="17740000"/>
    <n v="17"/>
    <n v="301580000"/>
  </r>
  <r>
    <s v="47H-00832"/>
    <d v="2022-03-29T00:00:00"/>
    <s v="0004979"/>
    <x v="18"/>
    <x v="18"/>
    <s v="CTTCH"/>
    <x v="23"/>
    <x v="20"/>
    <n v="16165000"/>
    <n v="16165000"/>
    <n v="10"/>
    <n v="161650000"/>
  </r>
  <r>
    <s v="47H-00832"/>
    <d v="2022-03-29T00:00:00"/>
    <s v="0004979"/>
    <x v="18"/>
    <x v="18"/>
    <s v="CTTCH"/>
    <x v="23"/>
    <x v="23"/>
    <n v="15468000"/>
    <n v="15468000"/>
    <n v="8"/>
    <n v="123744000"/>
  </r>
  <r>
    <s v="47H-00832"/>
    <d v="2022-03-29T00:00:00"/>
    <s v="0004979"/>
    <x v="18"/>
    <x v="18"/>
    <s v="CTTCH"/>
    <x v="23"/>
    <x v="28"/>
    <n v="16265000"/>
    <n v="16265000"/>
    <n v="30"/>
    <n v="487950000"/>
  </r>
  <r>
    <s v="68H-00139"/>
    <d v="2022-03-29T00:00:00"/>
    <s v="0004977"/>
    <x v="4"/>
    <x v="4"/>
    <s v="CTTLOI"/>
    <x v="35"/>
    <x v="25"/>
    <n v="18848000"/>
    <n v="18848000"/>
    <n v="15"/>
    <n v="282720000"/>
  </r>
  <r>
    <s v="70K-3791"/>
    <d v="2022-03-29T00:00:00"/>
    <s v="0004976"/>
    <x v="9"/>
    <x v="9"/>
    <s v="CTMT"/>
    <x v="17"/>
    <x v="5"/>
    <n v="17110000"/>
    <n v="17110000"/>
    <n v="11"/>
    <n v="188210000"/>
  </r>
  <r>
    <s v="70K-3791"/>
    <d v="2022-03-29T00:00:00"/>
    <s v="0004976"/>
    <x v="9"/>
    <x v="9"/>
    <s v="CTMT"/>
    <x v="17"/>
    <x v="7"/>
    <n v="17218000"/>
    <n v="17218000"/>
    <n v="5"/>
    <n v="86090000"/>
  </r>
  <r>
    <s v="TV- 3169"/>
    <d v="2022-03-29T00:00:00"/>
    <s v="0004962"/>
    <x v="21"/>
    <x v="21"/>
    <s v="CTNKH"/>
    <x v="34"/>
    <x v="25"/>
    <n v="18848000"/>
    <n v="18848000"/>
    <n v="60"/>
    <n v="1130880000"/>
  </r>
  <r>
    <s v="TV- 3169"/>
    <d v="2022-03-29T00:00:00"/>
    <s v="0004962"/>
    <x v="21"/>
    <x v="21"/>
    <s v="CTNKH"/>
    <x v="34"/>
    <x v="26"/>
    <n v="17535000"/>
    <n v="17535000"/>
    <n v="60"/>
    <n v="1052100000"/>
  </r>
  <r>
    <s v="TV- 3169"/>
    <d v="2022-03-29T00:00:00"/>
    <s v="0004962"/>
    <x v="21"/>
    <x v="21"/>
    <s v="CTNKH"/>
    <x v="34"/>
    <x v="3"/>
    <n v="18378000"/>
    <n v="18378000"/>
    <n v="40"/>
    <n v="735120000"/>
  </r>
  <r>
    <s v="60C-15790"/>
    <d v="2022-03-29T00:00:00"/>
    <s v="0004952"/>
    <x v="6"/>
    <x v="6"/>
    <s v="CTVTUYET"/>
    <x v="22"/>
    <x v="7"/>
    <n v="17218000"/>
    <n v="17218000"/>
    <n v="19"/>
    <n v="327142000"/>
  </r>
  <r>
    <s v="60C-13770"/>
    <d v="2022-03-29T00:00:00"/>
    <s v="0004961"/>
    <x v="6"/>
    <x v="6"/>
    <s v="CTVTUYET"/>
    <x v="22"/>
    <x v="15"/>
    <n v="16014000"/>
    <n v="16014000"/>
    <n v="10"/>
    <n v="160140000"/>
  </r>
  <r>
    <s v="60C-13770"/>
    <d v="2022-03-29T00:00:00"/>
    <s v="0004961"/>
    <x v="6"/>
    <x v="6"/>
    <s v="CTVTUYET"/>
    <x v="22"/>
    <x v="1"/>
    <n v="20865000"/>
    <n v="20865000"/>
    <n v="9"/>
    <n v="187785000"/>
  </r>
  <r>
    <s v="49C-08131"/>
    <d v="2022-03-29T00:00:00"/>
    <s v="0004968"/>
    <x v="6"/>
    <x v="6"/>
    <s v="CTVTTV"/>
    <x v="8"/>
    <x v="30"/>
    <n v="16200000"/>
    <n v="16200000"/>
    <n v="40"/>
    <n v="648000000"/>
  </r>
  <r>
    <s v="49C-08131"/>
    <d v="2022-03-29T00:00:00"/>
    <s v="0004968"/>
    <x v="6"/>
    <x v="6"/>
    <s v="CTVTTV"/>
    <x v="8"/>
    <x v="15"/>
    <n v="16014000"/>
    <n v="16014000"/>
    <n v="20"/>
    <n v="320280000"/>
  </r>
  <r>
    <s v="60C-33505"/>
    <d v="2022-03-29T00:00:00"/>
    <s v="0004969"/>
    <x v="6"/>
    <x v="6"/>
    <s v="CTVTTV"/>
    <x v="8"/>
    <x v="6"/>
    <n v="18429000"/>
    <n v="18429000"/>
    <n v="8.5"/>
    <n v="156646500"/>
  </r>
  <r>
    <s v="61H-06421"/>
    <d v="2022-03-29T00:00:00"/>
    <s v="0004970"/>
    <x v="15"/>
    <x v="15"/>
    <s v="CTNNG"/>
    <x v="56"/>
    <x v="1"/>
    <n v="20865000"/>
    <n v="20865000"/>
    <n v="15"/>
    <n v="312975000"/>
  </r>
  <r>
    <s v="61H-06421"/>
    <d v="2022-03-29T00:00:00"/>
    <s v="0004970"/>
    <x v="15"/>
    <x v="15"/>
    <s v="CTNNG"/>
    <x v="56"/>
    <x v="2"/>
    <n v="20758000"/>
    <n v="20758000"/>
    <n v="15"/>
    <n v="311370000"/>
  </r>
  <r>
    <s v="62C-07960"/>
    <d v="2022-03-29T00:00:00"/>
    <s v="0004986"/>
    <x v="7"/>
    <x v="7"/>
    <s v="DNTDU"/>
    <x v="9"/>
    <x v="5"/>
    <n v="17110000"/>
    <n v="17110000"/>
    <n v="6.5"/>
    <n v="111215000"/>
  </r>
  <r>
    <s v="63C-15729"/>
    <d v="2022-03-29T00:00:00"/>
    <s v="0004956"/>
    <x v="1"/>
    <x v="1"/>
    <s v="NTHA"/>
    <x v="46"/>
    <x v="50"/>
    <n v="753"/>
    <n v="753"/>
    <n v="10000"/>
    <n v="7530000"/>
  </r>
  <r>
    <s v="63C-15729"/>
    <d v="2022-03-29T00:00:00"/>
    <s v="0004956"/>
    <x v="1"/>
    <x v="1"/>
    <s v="NTHA"/>
    <x v="46"/>
    <x v="43"/>
    <n v="615"/>
    <n v="615"/>
    <n v="15000"/>
    <n v="9225000"/>
  </r>
  <r>
    <s v="60C-54104"/>
    <d v="2022-03-29T00:00:00"/>
    <s v="0004957"/>
    <x v="1"/>
    <x v="1"/>
    <s v="NTHA"/>
    <x v="46"/>
    <x v="43"/>
    <n v="615"/>
    <n v="615"/>
    <n v="40000"/>
    <n v="24600000"/>
  </r>
  <r>
    <s v="VL-14825"/>
    <d v="2022-03-30T00:00:00"/>
    <s v="0004987"/>
    <x v="3"/>
    <x v="3"/>
    <s v="CTHN"/>
    <x v="4"/>
    <x v="1"/>
    <n v="20865000"/>
    <n v="20865000"/>
    <n v="50"/>
    <n v="1043250000"/>
  </r>
  <r>
    <s v="VL-14825"/>
    <d v="2022-03-30T00:00:00"/>
    <s v="0004987"/>
    <x v="3"/>
    <x v="3"/>
    <s v="CTHN"/>
    <x v="4"/>
    <x v="26"/>
    <n v="17535000"/>
    <n v="17535000"/>
    <n v="17"/>
    <n v="298095000"/>
  </r>
  <r>
    <s v="TV-5959"/>
    <d v="2022-03-30T00:00:00"/>
    <s v="0004993"/>
    <x v="2"/>
    <x v="2"/>
    <s v="CTUN"/>
    <x v="2"/>
    <x v="10"/>
    <n v="19570000"/>
    <n v="19570000"/>
    <n v="10"/>
    <n v="195700000"/>
  </r>
  <r>
    <s v="TV-5959"/>
    <d v="2022-03-30T00:00:00"/>
    <s v="0004993"/>
    <x v="2"/>
    <x v="2"/>
    <s v="CTUN"/>
    <x v="2"/>
    <x v="2"/>
    <n v="20758000"/>
    <n v="20758000"/>
    <n v="8"/>
    <n v="166064000"/>
  </r>
  <r>
    <s v="TV-5959"/>
    <d v="2022-03-30T00:00:00"/>
    <s v="0004993"/>
    <x v="2"/>
    <x v="2"/>
    <s v="CTUN"/>
    <x v="2"/>
    <x v="25"/>
    <n v="18848000"/>
    <n v="18848000"/>
    <n v="20"/>
    <n v="376960000"/>
  </r>
  <r>
    <s v="TV-5959"/>
    <d v="2022-03-30T00:00:00"/>
    <s v="0004993"/>
    <x v="2"/>
    <x v="2"/>
    <s v="CTUN"/>
    <x v="2"/>
    <x v="26"/>
    <n v="17535000"/>
    <n v="17535000"/>
    <n v="20"/>
    <n v="350700000"/>
  </r>
  <r>
    <s v="TV-5959"/>
    <d v="2022-03-30T00:00:00"/>
    <s v="0004993"/>
    <x v="2"/>
    <x v="2"/>
    <s v="CTUN"/>
    <x v="2"/>
    <x v="3"/>
    <n v="18378000"/>
    <n v="18378000"/>
    <n v="5"/>
    <n v="91890000"/>
  </r>
  <r>
    <s v="TV-5959"/>
    <d v="2022-03-30T00:00:00"/>
    <s v="0004993"/>
    <x v="2"/>
    <x v="2"/>
    <s v="CTUN"/>
    <x v="2"/>
    <x v="4"/>
    <n v="17276000"/>
    <n v="17276000"/>
    <n v="5"/>
    <n v="86380000"/>
  </r>
  <r>
    <s v="TV-5959"/>
    <d v="2022-03-30T00:00:00"/>
    <s v="0004993"/>
    <x v="2"/>
    <x v="2"/>
    <s v="CTUN"/>
    <x v="2"/>
    <x v="12"/>
    <n v="17506000"/>
    <n v="17506000"/>
    <n v="5"/>
    <n v="87530000"/>
  </r>
  <r>
    <s v="71H-00737"/>
    <d v="2022-03-30T00:00:00"/>
    <s v="0004994"/>
    <x v="2"/>
    <x v="2"/>
    <s v="CTUN"/>
    <x v="2"/>
    <x v="1"/>
    <n v="20865000"/>
    <n v="20865000"/>
    <n v="16"/>
    <n v="333840000"/>
  </r>
  <r>
    <s v="51C-73397"/>
    <d v="2022-03-30T00:00:00"/>
    <s v="0005007"/>
    <x v="12"/>
    <x v="12"/>
    <s v="KHNL"/>
    <x v="80"/>
    <x v="1"/>
    <n v="21282000"/>
    <n v="21282000"/>
    <n v="1.5"/>
    <n v="31923000"/>
  </r>
  <r>
    <s v="62C-05373"/>
    <d v="2022-03-30T00:00:00"/>
    <s v="0005011"/>
    <x v="3"/>
    <x v="3"/>
    <s v="CTHN"/>
    <x v="4"/>
    <x v="4"/>
    <n v="17276000"/>
    <n v="17276000"/>
    <n v="10"/>
    <n v="172760000"/>
  </r>
  <r>
    <s v="62C-05373"/>
    <d v="2022-03-30T00:00:00"/>
    <s v="0005011"/>
    <x v="3"/>
    <x v="3"/>
    <s v="CTHN"/>
    <x v="4"/>
    <x v="32"/>
    <n v="16880000"/>
    <n v="16880000"/>
    <n v="5"/>
    <n v="84400000"/>
  </r>
  <r>
    <s v="62C-05373"/>
    <d v="2022-03-30T00:00:00"/>
    <s v="0005011"/>
    <x v="3"/>
    <x v="3"/>
    <s v="CTHN"/>
    <x v="4"/>
    <x v="1"/>
    <n v="20865000"/>
    <n v="20865000"/>
    <n v="20"/>
    <n v="417300000"/>
  </r>
  <r>
    <s v="66H-00494"/>
    <d v="2022-03-30T00:00:00"/>
    <s v="0005012"/>
    <x v="13"/>
    <x v="13"/>
    <s v="DNKH"/>
    <x v="15"/>
    <x v="1"/>
    <n v="20865000"/>
    <n v="20865000"/>
    <n v="8"/>
    <n v="166920000"/>
  </r>
  <r>
    <s v="66H-00494"/>
    <d v="2022-03-30T00:00:00"/>
    <s v="0005012"/>
    <x v="13"/>
    <x v="13"/>
    <s v="DNKH"/>
    <x v="15"/>
    <x v="3"/>
    <n v="18378000"/>
    <n v="18378000"/>
    <n v="2"/>
    <n v="36756000"/>
  </r>
  <r>
    <s v="66H-00494"/>
    <d v="2022-03-30T00:00:00"/>
    <s v="0005012"/>
    <x v="13"/>
    <x v="13"/>
    <s v="DNKH"/>
    <x v="15"/>
    <x v="4"/>
    <n v="17276000"/>
    <n v="17276000"/>
    <n v="5"/>
    <n v="86380000"/>
  </r>
  <r>
    <s v="62C-12209"/>
    <d v="2022-03-30T00:00:00"/>
    <s v="0005013"/>
    <x v="3"/>
    <x v="3"/>
    <s v="CTHN"/>
    <x v="4"/>
    <x v="3"/>
    <n v="18378000"/>
    <n v="18378000"/>
    <n v="17"/>
    <n v="312426000"/>
  </r>
  <r>
    <s v="63K-0255"/>
    <d v="2022-03-30T00:00:00"/>
    <s v="0005015"/>
    <x v="3"/>
    <x v="3"/>
    <s v="CTHN"/>
    <x v="4"/>
    <x v="2"/>
    <n v="20758000"/>
    <n v="20758000"/>
    <n v="17"/>
    <n v="352886000"/>
  </r>
  <r>
    <s v="50H-05166"/>
    <d v="2022-03-30T00:00:00"/>
    <s v="0005019"/>
    <x v="18"/>
    <x v="18"/>
    <s v="CTHCH"/>
    <x v="45"/>
    <x v="16"/>
    <n v="16060000"/>
    <n v="16060000"/>
    <n v="20"/>
    <n v="321200000"/>
  </r>
  <r>
    <s v="50H-05166"/>
    <d v="2022-03-30T00:00:00"/>
    <s v="0005019"/>
    <x v="18"/>
    <x v="18"/>
    <s v="CTHCH"/>
    <x v="45"/>
    <x v="28"/>
    <n v="16265000"/>
    <n v="16265000"/>
    <n v="25"/>
    <n v="406625000"/>
  </r>
  <r>
    <s v="50H-05166"/>
    <d v="2022-03-30T00:00:00"/>
    <s v="0005019"/>
    <x v="18"/>
    <x v="18"/>
    <s v="CTHCH"/>
    <x v="45"/>
    <x v="57"/>
    <n v="18805000"/>
    <n v="18805000"/>
    <n v="5"/>
    <n v="94025000"/>
  </r>
  <r>
    <s v="62H-01534"/>
    <d v="2022-03-30T00:00:00"/>
    <s v="0005020"/>
    <x v="3"/>
    <x v="3"/>
    <s v="CTHN"/>
    <x v="4"/>
    <x v="1"/>
    <n v="20865000"/>
    <n v="20865000"/>
    <n v="7"/>
    <n v="146055000"/>
  </r>
  <r>
    <s v="49X-6111"/>
    <d v="2022-03-30T00:00:00"/>
    <s v="0004991"/>
    <x v="0"/>
    <x v="0"/>
    <s v="CTKN"/>
    <x v="0"/>
    <x v="16"/>
    <n v="16060000"/>
    <n v="16060000"/>
    <n v="16"/>
    <n v="256960000"/>
  </r>
  <r>
    <s v="93C-05389"/>
    <d v="2022-03-30T00:00:00"/>
    <s v="0004999"/>
    <x v="0"/>
    <x v="0"/>
    <s v="CTKN"/>
    <x v="0"/>
    <x v="32"/>
    <n v="16880000"/>
    <n v="16880000"/>
    <n v="16"/>
    <n v="270080000"/>
  </r>
  <r>
    <s v="93C-07127"/>
    <d v="2022-03-30T00:00:00"/>
    <s v="0005003"/>
    <x v="0"/>
    <x v="0"/>
    <s v="CTKN"/>
    <x v="0"/>
    <x v="15"/>
    <n v="16014000"/>
    <n v="16014000"/>
    <n v="35"/>
    <n v="560490000"/>
  </r>
  <r>
    <s v="48H-00323"/>
    <d v="2022-03-30T00:00:00"/>
    <s v="0005005"/>
    <x v="0"/>
    <x v="0"/>
    <s v="CTKN"/>
    <x v="0"/>
    <x v="35"/>
    <n v="19330000"/>
    <n v="19330000"/>
    <n v="50"/>
    <n v="966500000"/>
  </r>
  <r>
    <s v="63K-1044"/>
    <d v="2022-03-30T00:00:00"/>
    <s v="0005014"/>
    <x v="0"/>
    <x v="0"/>
    <s v="CTKN"/>
    <x v="0"/>
    <x v="16"/>
    <n v="16060000"/>
    <n v="16060000"/>
    <n v="5"/>
    <n v="80300000"/>
  </r>
  <r>
    <s v="63K-1044"/>
    <d v="2022-03-30T00:00:00"/>
    <s v="0005014"/>
    <x v="0"/>
    <x v="0"/>
    <s v="CTKN"/>
    <x v="0"/>
    <x v="20"/>
    <n v="16165000"/>
    <n v="16165000"/>
    <n v="5"/>
    <n v="80825000"/>
  </r>
  <r>
    <s v="47C-19801"/>
    <d v="2022-03-30T00:00:00"/>
    <s v="0005025"/>
    <x v="0"/>
    <x v="0"/>
    <s v="CTKN"/>
    <x v="0"/>
    <x v="35"/>
    <n v="19330000"/>
    <n v="19330000"/>
    <n v="50"/>
    <n v="966500000"/>
  </r>
  <r>
    <s v="61H-03982"/>
    <d v="2022-03-30T00:00:00"/>
    <s v="0005029"/>
    <x v="18"/>
    <x v="18"/>
    <s v="CTCNG"/>
    <x v="38"/>
    <x v="20"/>
    <n v="16165000"/>
    <n v="16165000"/>
    <n v="25"/>
    <n v="404125000"/>
  </r>
  <r>
    <s v="61H-03982"/>
    <d v="2022-03-30T00:00:00"/>
    <s v="0005029"/>
    <x v="18"/>
    <x v="18"/>
    <s v="CTCNG"/>
    <x v="38"/>
    <x v="16"/>
    <n v="16060000"/>
    <n v="16060000"/>
    <n v="25"/>
    <n v="401500000"/>
  </r>
  <r>
    <s v="DT-23091"/>
    <d v="2022-03-30T00:00:00"/>
    <s v="0004988"/>
    <x v="26"/>
    <x v="26"/>
    <s v="CTTMAN"/>
    <x v="61"/>
    <x v="3"/>
    <n v="18378000"/>
    <n v="18378000"/>
    <n v="25"/>
    <n v="459450000"/>
  </r>
  <r>
    <s v="DT-23091"/>
    <d v="2022-03-30T00:00:00"/>
    <s v="0004988"/>
    <x v="26"/>
    <x v="26"/>
    <s v="CTTMAN"/>
    <x v="61"/>
    <x v="1"/>
    <n v="20865000"/>
    <n v="20865000"/>
    <n v="150"/>
    <n v="3129750000"/>
  </r>
  <r>
    <s v="62C-03412"/>
    <d v="2022-03-30T00:00:00"/>
    <s v="0004995"/>
    <x v="3"/>
    <x v="3"/>
    <s v="CTANG"/>
    <x v="5"/>
    <x v="4"/>
    <n v="17276000"/>
    <n v="17276000"/>
    <n v="10"/>
    <n v="172760000"/>
  </r>
  <r>
    <s v="50H-10262"/>
    <d v="2022-03-30T00:00:00"/>
    <s v="0005004"/>
    <x v="18"/>
    <x v="18"/>
    <s v="CTTCH"/>
    <x v="23"/>
    <x v="20"/>
    <n v="16165000"/>
    <n v="16165000"/>
    <n v="20"/>
    <n v="323300000"/>
  </r>
  <r>
    <s v="50H-10262"/>
    <d v="2022-03-30T00:00:00"/>
    <s v="0005004"/>
    <x v="18"/>
    <x v="18"/>
    <s v="CTTCH"/>
    <x v="23"/>
    <x v="28"/>
    <n v="16265000"/>
    <n v="16265000"/>
    <n v="15"/>
    <n v="243975000"/>
  </r>
  <r>
    <s v="50H-10262"/>
    <d v="2022-03-30T00:00:00"/>
    <s v="0005004"/>
    <x v="18"/>
    <x v="18"/>
    <s v="CTTCH"/>
    <x v="23"/>
    <x v="15"/>
    <n v="16014000"/>
    <n v="16014000"/>
    <n v="10"/>
    <n v="160140000"/>
  </r>
  <r>
    <s v="50H-10262"/>
    <d v="2022-03-30T00:00:00"/>
    <s v="0005004"/>
    <x v="18"/>
    <x v="18"/>
    <s v="CTTCH"/>
    <x v="23"/>
    <x v="12"/>
    <n v="17506000"/>
    <n v="17506000"/>
    <n v="5"/>
    <n v="87530000"/>
  </r>
  <r>
    <s v="50H-10262"/>
    <d v="2022-03-30T00:00:00"/>
    <s v="0005004"/>
    <x v="18"/>
    <x v="18"/>
    <s v="CTTCH"/>
    <x v="23"/>
    <x v="23"/>
    <n v="15468000"/>
    <n v="15468000"/>
    <n v="10"/>
    <n v="154680000"/>
  </r>
  <r>
    <s v="62C-04451"/>
    <d v="2022-03-30T00:00:00"/>
    <s v="0005006"/>
    <x v="3"/>
    <x v="3"/>
    <s v="CTANG"/>
    <x v="5"/>
    <x v="3"/>
    <n v="18378000"/>
    <n v="18378000"/>
    <n v="30"/>
    <n v="551340000"/>
  </r>
  <r>
    <s v="62C-04451"/>
    <d v="2022-03-30T00:00:00"/>
    <s v="0005006"/>
    <x v="3"/>
    <x v="3"/>
    <s v="CTANG"/>
    <x v="5"/>
    <x v="32"/>
    <n v="16880000"/>
    <n v="16880000"/>
    <n v="10"/>
    <n v="168800000"/>
  </r>
  <r>
    <s v="62C-04451"/>
    <d v="2022-03-30T00:00:00"/>
    <s v="0005006"/>
    <x v="3"/>
    <x v="3"/>
    <s v="CTANG"/>
    <x v="5"/>
    <x v="19"/>
    <n v="16680000"/>
    <n v="16680000"/>
    <n v="5"/>
    <n v="83400000"/>
  </r>
  <r>
    <s v="62C-04451"/>
    <d v="2022-03-30T00:00:00"/>
    <s v="0005006"/>
    <x v="3"/>
    <x v="3"/>
    <s v="CTANG"/>
    <x v="5"/>
    <x v="13"/>
    <n v="17542000"/>
    <n v="17542000"/>
    <n v="5"/>
    <n v="87710000"/>
  </r>
  <r>
    <s v="47C-16174"/>
    <d v="2022-03-30T00:00:00"/>
    <s v="0005016"/>
    <x v="18"/>
    <x v="18"/>
    <s v="CTTCH"/>
    <x v="23"/>
    <x v="35"/>
    <n v="19330000"/>
    <n v="19330000"/>
    <n v="47"/>
    <n v="908510000"/>
  </r>
  <r>
    <s v="62C-03412"/>
    <d v="2022-03-30T00:00:00"/>
    <s v="0005021"/>
    <x v="3"/>
    <x v="3"/>
    <s v="CTANG"/>
    <x v="5"/>
    <x v="38"/>
    <n v="17000000"/>
    <n v="17000000"/>
    <n v="6"/>
    <n v="102000000"/>
  </r>
  <r>
    <s v="62C-03412"/>
    <d v="2022-03-30T00:00:00"/>
    <s v="0005021"/>
    <x v="3"/>
    <x v="3"/>
    <s v="CTANG"/>
    <x v="5"/>
    <x v="58"/>
    <n v="16900000"/>
    <n v="16900000"/>
    <n v="2"/>
    <n v="33800000"/>
  </r>
  <r>
    <s v="62C-03412"/>
    <d v="2022-03-30T00:00:00"/>
    <s v="0005021"/>
    <x v="3"/>
    <x v="3"/>
    <s v="CTANG"/>
    <x v="5"/>
    <x v="24"/>
    <n v="20104000"/>
    <n v="20104000"/>
    <n v="2"/>
    <n v="40208000"/>
  </r>
  <r>
    <s v="62C-07774"/>
    <d v="2022-03-30T00:00:00"/>
    <s v="0005022"/>
    <x v="3"/>
    <x v="3"/>
    <s v="CTANG"/>
    <x v="5"/>
    <x v="1"/>
    <n v="20865000"/>
    <n v="20865000"/>
    <n v="10"/>
    <n v="208650000"/>
  </r>
  <r>
    <s v="62C-15825"/>
    <d v="2022-03-30T00:00:00"/>
    <s v="0005023"/>
    <x v="3"/>
    <x v="3"/>
    <s v="CTANG"/>
    <x v="5"/>
    <x v="33"/>
    <n v="17800000"/>
    <n v="17800000"/>
    <n v="10"/>
    <n v="178000000"/>
  </r>
  <r>
    <s v="62C-15825"/>
    <d v="2022-03-30T00:00:00"/>
    <s v="0005023"/>
    <x v="3"/>
    <x v="3"/>
    <s v="CTANG"/>
    <x v="5"/>
    <x v="4"/>
    <n v="17276000"/>
    <n v="17276000"/>
    <n v="4"/>
    <n v="69104000"/>
  </r>
  <r>
    <s v="70K-07219"/>
    <d v="2022-03-30T00:00:00"/>
    <s v="0005026"/>
    <x v="9"/>
    <x v="9"/>
    <s v="CTMT"/>
    <x v="17"/>
    <x v="7"/>
    <n v="17218000"/>
    <n v="17218000"/>
    <n v="17"/>
    <n v="292706000"/>
  </r>
  <r>
    <s v="70K-3680"/>
    <d v="2022-03-30T00:00:00"/>
    <s v="0005027"/>
    <x v="9"/>
    <x v="9"/>
    <s v="CTMT"/>
    <x v="17"/>
    <x v="5"/>
    <n v="17110000"/>
    <n v="17110000"/>
    <n v="17"/>
    <n v="290870000"/>
  </r>
  <r>
    <s v="70C-07555"/>
    <d v="2022-03-30T00:00:00"/>
    <s v="0005028"/>
    <x v="9"/>
    <x v="9"/>
    <s v="CTMT"/>
    <x v="17"/>
    <x v="5"/>
    <n v="17110000"/>
    <n v="17110000"/>
    <n v="8.5"/>
    <n v="145435000"/>
  </r>
  <r>
    <s v="70C-07555"/>
    <d v="2022-03-30T00:00:00"/>
    <s v="0005028"/>
    <x v="9"/>
    <x v="9"/>
    <s v="CTMT"/>
    <x v="17"/>
    <x v="7"/>
    <n v="17218000"/>
    <n v="17218000"/>
    <n v="8.5"/>
    <n v="146353000"/>
  </r>
  <r>
    <s v="AG24047"/>
    <d v="2022-03-30T00:00:00"/>
    <s v="011/22/XK"/>
    <x v="23"/>
    <x v="23"/>
    <s v="YT"/>
    <x v="41"/>
    <x v="63"/>
    <n v="630"/>
    <n v="630"/>
    <n v="300"/>
    <n v="4296915000"/>
  </r>
  <r>
    <s v="AG24047"/>
    <d v="2022-03-30T00:00:00"/>
    <s v="012/22/XK"/>
    <x v="23"/>
    <x v="23"/>
    <s v="YT"/>
    <x v="41"/>
    <x v="62"/>
    <n v="650"/>
    <n v="650"/>
    <n v="100"/>
    <n v="1477775000"/>
  </r>
  <r>
    <s v="AG24047"/>
    <d v="2022-03-30T00:00:00"/>
    <s v="013/22/XK"/>
    <x v="23"/>
    <x v="23"/>
    <s v="YT"/>
    <x v="41"/>
    <x v="72"/>
    <n v="780"/>
    <n v="780"/>
    <n v="100"/>
    <n v="1773330000"/>
  </r>
  <r>
    <s v="AG24047"/>
    <d v="2022-03-30T00:00:00"/>
    <s v="014/22/XK"/>
    <x v="23"/>
    <x v="23"/>
    <s v="YT"/>
    <x v="41"/>
    <x v="76"/>
    <n v="835"/>
    <n v="835"/>
    <n v="1040"/>
    <n v="19743074000"/>
  </r>
  <r>
    <s v="CT-09699"/>
    <d v="2022-03-30T00:00:00"/>
    <s v="0004989"/>
    <x v="4"/>
    <x v="4"/>
    <s v="CTTPHA"/>
    <x v="6"/>
    <x v="2"/>
    <n v="20758000"/>
    <n v="20758000"/>
    <n v="40"/>
    <n v="830320000"/>
  </r>
  <r>
    <s v="CT-09699"/>
    <d v="2022-03-30T00:00:00"/>
    <s v="0004989"/>
    <x v="4"/>
    <x v="4"/>
    <s v="CTTPHA"/>
    <x v="6"/>
    <x v="25"/>
    <n v="18848000"/>
    <n v="18848000"/>
    <n v="40"/>
    <n v="753920000"/>
  </r>
  <r>
    <s v="CT-09699"/>
    <d v="2022-03-30T00:00:00"/>
    <s v="0004989"/>
    <x v="4"/>
    <x v="4"/>
    <s v="CTTPHA"/>
    <x v="6"/>
    <x v="26"/>
    <n v="17535000"/>
    <n v="17535000"/>
    <n v="35"/>
    <n v="613725000"/>
  </r>
  <r>
    <s v="CT-09699"/>
    <d v="2022-03-30T00:00:00"/>
    <s v="0004989"/>
    <x v="4"/>
    <x v="4"/>
    <s v="CTTPHA"/>
    <x v="6"/>
    <x v="12"/>
    <n v="17506000"/>
    <n v="17506000"/>
    <n v="20"/>
    <n v="350120000"/>
  </r>
  <r>
    <s v="CT-09699"/>
    <d v="2022-03-30T00:00:00"/>
    <s v="0004989"/>
    <x v="4"/>
    <x v="4"/>
    <s v="CTTPHA"/>
    <x v="6"/>
    <x v="13"/>
    <n v="17542000"/>
    <n v="17542000"/>
    <n v="20"/>
    <n v="350840000"/>
  </r>
  <r>
    <s v="CT-09699"/>
    <d v="2022-03-30T00:00:00"/>
    <s v="0004989"/>
    <x v="4"/>
    <x v="4"/>
    <s v="CTTPHA"/>
    <x v="6"/>
    <x v="65"/>
    <n v="21901000"/>
    <n v="21901000"/>
    <n v="10"/>
    <n v="219010000"/>
  </r>
  <r>
    <s v="LA-07504"/>
    <d v="2022-03-30T00:00:00"/>
    <s v="0004990"/>
    <x v="21"/>
    <x v="21"/>
    <s v="CTNKH"/>
    <x v="34"/>
    <x v="25"/>
    <n v="18848000"/>
    <n v="18848000"/>
    <n v="25"/>
    <n v="471200000"/>
  </r>
  <r>
    <s v="LA-07504"/>
    <d v="2022-03-30T00:00:00"/>
    <s v="0004990"/>
    <x v="21"/>
    <x v="21"/>
    <s v="CTNKH"/>
    <x v="34"/>
    <x v="26"/>
    <n v="17535000"/>
    <n v="17535000"/>
    <n v="45"/>
    <n v="789075000"/>
  </r>
  <r>
    <s v="LA-07504"/>
    <d v="2022-03-30T00:00:00"/>
    <s v="0004990"/>
    <x v="21"/>
    <x v="21"/>
    <s v="CTNKH"/>
    <x v="34"/>
    <x v="12"/>
    <n v="17506000"/>
    <n v="17506000"/>
    <n v="60"/>
    <n v="1050360000"/>
  </r>
  <r>
    <s v="LA-07504"/>
    <d v="2022-03-30T00:00:00"/>
    <s v="0004990"/>
    <x v="21"/>
    <x v="21"/>
    <s v="CTNKH"/>
    <x v="34"/>
    <x v="13"/>
    <n v="17542000"/>
    <n v="17542000"/>
    <n v="20"/>
    <n v="350840000"/>
  </r>
  <r>
    <s v="TG-13852"/>
    <d v="2022-03-30T00:00:00"/>
    <s v="0004992"/>
    <x v="21"/>
    <x v="21"/>
    <s v="CTNKH"/>
    <x v="34"/>
    <x v="1"/>
    <n v="20865000"/>
    <n v="20865000"/>
    <n v="375"/>
    <n v="7824375000"/>
  </r>
  <r>
    <s v="TG-13852"/>
    <d v="2022-03-30T00:00:00"/>
    <s v="0004992"/>
    <x v="21"/>
    <x v="21"/>
    <s v="CTNKH"/>
    <x v="34"/>
    <x v="26"/>
    <n v="17535000"/>
    <n v="17535000"/>
    <n v="200"/>
    <n v="3507000000"/>
  </r>
  <r>
    <s v="63C-05936"/>
    <d v="2022-03-30T00:00:00"/>
    <s v="0004996"/>
    <x v="7"/>
    <x v="7"/>
    <s v="DNTDU"/>
    <x v="9"/>
    <x v="5"/>
    <n v="17110000"/>
    <n v="17110000"/>
    <n v="16.8"/>
    <n v="287448000"/>
  </r>
  <r>
    <s v="86C-08418"/>
    <d v="2022-03-30T00:00:00"/>
    <s v="0004997"/>
    <x v="6"/>
    <x v="6"/>
    <s v="CTVTTV"/>
    <x v="8"/>
    <x v="60"/>
    <n v="16190000"/>
    <n v="16190000"/>
    <n v="23"/>
    <n v="372370000"/>
  </r>
  <r>
    <s v="86C-08418"/>
    <d v="2022-03-30T00:00:00"/>
    <s v="0004997"/>
    <x v="6"/>
    <x v="6"/>
    <s v="CTVTTV"/>
    <x v="8"/>
    <x v="2"/>
    <n v="20758000"/>
    <n v="20758000"/>
    <n v="10"/>
    <n v="207580000"/>
  </r>
  <r>
    <s v="64C-02780"/>
    <d v="2022-03-30T00:00:00"/>
    <s v="0004998"/>
    <x v="17"/>
    <x v="17"/>
    <s v="CTTPHO"/>
    <x v="32"/>
    <x v="2"/>
    <n v="20758000"/>
    <n v="20758000"/>
    <n v="25"/>
    <n v="518950000"/>
  </r>
  <r>
    <s v="47C-24237"/>
    <d v="2022-03-30T00:00:00"/>
    <s v="0005000"/>
    <x v="18"/>
    <x v="18"/>
    <s v="CTTTDL"/>
    <x v="28"/>
    <x v="20"/>
    <n v="16165000"/>
    <n v="16165000"/>
    <n v="50"/>
    <n v="808250000"/>
  </r>
  <r>
    <s v="78C-04738"/>
    <d v="2022-03-30T00:00:00"/>
    <s v="0005002"/>
    <x v="11"/>
    <x v="11"/>
    <s v="NVHU"/>
    <x v="39"/>
    <x v="12"/>
    <n v="17506000"/>
    <n v="17506000"/>
    <n v="20"/>
    <n v="350120000"/>
  </r>
  <r>
    <s v="78C-04738"/>
    <d v="2022-03-30T00:00:00"/>
    <s v="0005002"/>
    <x v="11"/>
    <x v="11"/>
    <s v="NVHU"/>
    <x v="39"/>
    <x v="5"/>
    <n v="17110000"/>
    <n v="17110000"/>
    <n v="15"/>
    <n v="256650000"/>
  </r>
  <r>
    <s v="78C-04738"/>
    <d v="2022-03-30T00:00:00"/>
    <s v="0005002"/>
    <x v="11"/>
    <x v="11"/>
    <s v="NVHU"/>
    <x v="39"/>
    <x v="7"/>
    <n v="17218000"/>
    <n v="17218000"/>
    <n v="10"/>
    <n v="172180000"/>
  </r>
  <r>
    <s v="78C-04738"/>
    <d v="2022-03-30T00:00:00"/>
    <s v="0005002"/>
    <x v="11"/>
    <x v="11"/>
    <s v="NVHU"/>
    <x v="39"/>
    <x v="2"/>
    <n v="20758000"/>
    <n v="20758000"/>
    <n v="30"/>
    <n v="622740000"/>
  </r>
  <r>
    <s v="47H-00558"/>
    <d v="2022-03-30T00:00:00"/>
    <s v="0005008"/>
    <x v="6"/>
    <x v="6"/>
    <s v="CTVTTV"/>
    <x v="8"/>
    <x v="35"/>
    <n v="19330000"/>
    <n v="19330000"/>
    <n v="17"/>
    <n v="328610000"/>
  </r>
  <r>
    <s v="47H-00558"/>
    <d v="2022-03-30T00:00:00"/>
    <s v="0005008"/>
    <x v="6"/>
    <x v="6"/>
    <s v="CTVTTV"/>
    <x v="8"/>
    <x v="20"/>
    <n v="16165000"/>
    <n v="16165000"/>
    <n v="8"/>
    <n v="129320000"/>
  </r>
  <r>
    <s v="47H-00558"/>
    <d v="2022-03-30T00:00:00"/>
    <s v="0005008"/>
    <x v="6"/>
    <x v="6"/>
    <s v="CTVTTV"/>
    <x v="8"/>
    <x v="28"/>
    <n v="16265000"/>
    <n v="16265000"/>
    <n v="10"/>
    <n v="162650000"/>
  </r>
  <r>
    <s v="71C-03345"/>
    <d v="2022-03-30T00:00:00"/>
    <s v="0005010"/>
    <x v="7"/>
    <x v="7"/>
    <s v="DNTDU"/>
    <x v="9"/>
    <x v="1"/>
    <n v="20865000"/>
    <n v="20865000"/>
    <n v="17"/>
    <n v="354705000"/>
  </r>
  <r>
    <s v="47H-00962"/>
    <d v="2022-03-30T00:00:00"/>
    <s v="0005017"/>
    <x v="18"/>
    <x v="18"/>
    <s v="CTTTDL"/>
    <x v="28"/>
    <x v="35"/>
    <n v="19330000"/>
    <n v="19330000"/>
    <n v="30"/>
    <n v="579900000"/>
  </r>
  <r>
    <s v="47H-00962"/>
    <d v="2022-03-30T00:00:00"/>
    <s v="0005017"/>
    <x v="18"/>
    <x v="18"/>
    <s v="CTTTDL"/>
    <x v="28"/>
    <x v="20"/>
    <n v="16165000"/>
    <n v="16165000"/>
    <n v="8"/>
    <n v="129320000"/>
  </r>
  <r>
    <s v="47H-00962"/>
    <d v="2022-03-30T00:00:00"/>
    <s v="0005017"/>
    <x v="18"/>
    <x v="18"/>
    <s v="CTTTDL"/>
    <x v="28"/>
    <x v="16"/>
    <n v="16060000"/>
    <n v="16060000"/>
    <n v="5"/>
    <n v="80300000"/>
  </r>
  <r>
    <s v="47H-00962"/>
    <d v="2022-03-30T00:00:00"/>
    <s v="0005017"/>
    <x v="18"/>
    <x v="18"/>
    <s v="CTTTDL"/>
    <x v="28"/>
    <x v="28"/>
    <n v="16265000"/>
    <n v="16265000"/>
    <n v="7"/>
    <n v="113855000"/>
  </r>
  <r>
    <s v="47C-23051"/>
    <d v="2022-03-30T00:00:00"/>
    <s v="0005018"/>
    <x v="18"/>
    <x v="18"/>
    <s v="CTTTDL"/>
    <x v="28"/>
    <x v="35"/>
    <n v="19330000"/>
    <n v="19330000"/>
    <n v="5"/>
    <n v="96650000"/>
  </r>
  <r>
    <s v="47C-23051"/>
    <d v="2022-03-30T00:00:00"/>
    <s v="0005018"/>
    <x v="18"/>
    <x v="18"/>
    <s v="CTTTDL"/>
    <x v="28"/>
    <x v="28"/>
    <n v="16265000"/>
    <n v="16265000"/>
    <n v="20"/>
    <n v="325300000"/>
  </r>
  <r>
    <s v="47C-23051"/>
    <d v="2022-03-30T00:00:00"/>
    <s v="0005018"/>
    <x v="18"/>
    <x v="18"/>
    <s v="CTTTDL"/>
    <x v="28"/>
    <x v="15"/>
    <n v="16014000"/>
    <n v="16014000"/>
    <n v="25"/>
    <n v="400350000"/>
  </r>
  <r>
    <s v="78H-00300"/>
    <d v="2022-03-30T00:00:00"/>
    <s v="0005024"/>
    <x v="5"/>
    <x v="5"/>
    <s v="CTHNH"/>
    <x v="7"/>
    <x v="2"/>
    <n v="20758000"/>
    <n v="20758000"/>
    <n v="80"/>
    <n v="1660640000"/>
  </r>
  <r>
    <s v="64C-08240"/>
    <d v="2022-03-30T00:00:00"/>
    <s v="000795"/>
    <x v="17"/>
    <x v="17"/>
    <s v="CTTPHO"/>
    <x v="32"/>
    <x v="2"/>
    <n v="20758000"/>
    <n v="20758000"/>
    <n v="25"/>
    <n v="518950000"/>
  </r>
  <r>
    <s v="62C-11189"/>
    <d v="2022-03-31T00:00:00"/>
    <s v="0005054"/>
    <x v="3"/>
    <x v="3"/>
    <s v="CTHN"/>
    <x v="4"/>
    <x v="6"/>
    <n v="18429000"/>
    <n v="18429000"/>
    <n v="8.5"/>
    <n v="156646500"/>
  </r>
  <r>
    <s v="51D-61896"/>
    <d v="2022-03-31T00:00:00"/>
    <s v="0005032"/>
    <x v="12"/>
    <x v="12"/>
    <s v="KHNL"/>
    <x v="63"/>
    <x v="2"/>
    <n v="21173000"/>
    <n v="21173000"/>
    <n v="0.5"/>
    <n v="10586500"/>
  </r>
  <r>
    <s v="62C-05373"/>
    <d v="2022-03-31T00:00:00"/>
    <s v="0005059"/>
    <x v="3"/>
    <x v="3"/>
    <s v="CTHN"/>
    <x v="4"/>
    <x v="6"/>
    <n v="18429000"/>
    <n v="18429000"/>
    <n v="5"/>
    <n v="92145000"/>
  </r>
  <r>
    <s v="62C-05373"/>
    <d v="2022-03-31T00:00:00"/>
    <s v="0005059"/>
    <x v="3"/>
    <x v="3"/>
    <s v="CTHN"/>
    <x v="4"/>
    <x v="3"/>
    <n v="18378000"/>
    <n v="18378000"/>
    <n v="15"/>
    <n v="275670000"/>
  </r>
  <r>
    <s v="62C-05373"/>
    <d v="2022-03-31T00:00:00"/>
    <s v="0005059"/>
    <x v="3"/>
    <x v="3"/>
    <s v="CTHN"/>
    <x v="4"/>
    <x v="4"/>
    <n v="17276000"/>
    <n v="17276000"/>
    <n v="15"/>
    <n v="259140000"/>
  </r>
  <r>
    <s v="62C-04206"/>
    <d v="2022-03-31T00:00:00"/>
    <s v="0005060"/>
    <x v="3"/>
    <x v="3"/>
    <s v="CTHN"/>
    <x v="4"/>
    <x v="25"/>
    <n v="18848000"/>
    <n v="18848000"/>
    <n v="3"/>
    <n v="56544000"/>
  </r>
  <r>
    <s v="62C-04206"/>
    <d v="2022-03-31T00:00:00"/>
    <s v="0005060"/>
    <x v="3"/>
    <x v="3"/>
    <s v="CTHN"/>
    <x v="4"/>
    <x v="26"/>
    <n v="17535000"/>
    <n v="17535000"/>
    <n v="2.5"/>
    <n v="43837500"/>
  </r>
  <r>
    <s v="63C-13918"/>
    <d v="2022-03-31T00:00:00"/>
    <s v="0005069"/>
    <x v="3"/>
    <x v="3"/>
    <s v="CTHN"/>
    <x v="4"/>
    <x v="1"/>
    <n v="20865000"/>
    <n v="20865000"/>
    <n v="23"/>
    <n v="479895000"/>
  </r>
  <r>
    <s v="93C-09039"/>
    <d v="2022-03-31T00:00:00"/>
    <s v="000798"/>
    <x v="0"/>
    <x v="0"/>
    <s v="CTKN"/>
    <x v="0"/>
    <x v="22"/>
    <n v="16060000"/>
    <n v="16060000"/>
    <n v="15"/>
    <n v="240900000"/>
  </r>
  <r>
    <s v="93C-09039"/>
    <d v="2022-03-31T00:00:00"/>
    <s v="000798"/>
    <x v="0"/>
    <x v="0"/>
    <s v="CTKN"/>
    <x v="0"/>
    <x v="31"/>
    <n v="16060000"/>
    <n v="16060000"/>
    <n v="10"/>
    <n v="160600000"/>
  </r>
  <r>
    <s v="93C-09039"/>
    <d v="2022-03-31T00:00:00"/>
    <s v="000798"/>
    <x v="0"/>
    <x v="0"/>
    <s v="CTKN"/>
    <x v="0"/>
    <x v="22"/>
    <n v="16060000"/>
    <n v="16060000"/>
    <n v="10"/>
    <n v="160600000"/>
  </r>
  <r>
    <s v="93C-07187"/>
    <d v="2022-03-31T00:00:00"/>
    <s v="00801"/>
    <x v="0"/>
    <x v="0"/>
    <s v="CTKN"/>
    <x v="0"/>
    <x v="15"/>
    <n v="16014000"/>
    <n v="16014000"/>
    <n v="16.5"/>
    <n v="264231000"/>
  </r>
  <r>
    <s v="KG-55571"/>
    <d v="2022-03-31T00:00:00"/>
    <s v="00802"/>
    <x v="10"/>
    <x v="10"/>
    <s v="DNTTH"/>
    <x v="12"/>
    <x v="3"/>
    <n v="18378000"/>
    <n v="18378000"/>
    <n v="30"/>
    <n v="551340000"/>
  </r>
  <r>
    <s v="KG-55571"/>
    <d v="2022-03-31T00:00:00"/>
    <s v="00802"/>
    <x v="10"/>
    <x v="10"/>
    <s v="DNTTH"/>
    <x v="12"/>
    <x v="4"/>
    <n v="17276000"/>
    <n v="17276000"/>
    <n v="30"/>
    <n v="518280000"/>
  </r>
  <r>
    <s v="KG-55571"/>
    <d v="2022-03-31T00:00:00"/>
    <s v="00802"/>
    <x v="10"/>
    <x v="10"/>
    <s v="DNTTH"/>
    <x v="12"/>
    <x v="2"/>
    <n v="20758000"/>
    <n v="20758000"/>
    <n v="30"/>
    <n v="622740000"/>
  </r>
  <r>
    <s v="KG-55571"/>
    <d v="2022-03-31T00:00:00"/>
    <s v="00802"/>
    <x v="10"/>
    <x v="10"/>
    <s v="DNTTH"/>
    <x v="12"/>
    <x v="8"/>
    <n v="22868000"/>
    <n v="22868000"/>
    <n v="10"/>
    <n v="228680000"/>
  </r>
  <r>
    <s v="KG-55571"/>
    <d v="2022-03-31T00:00:00"/>
    <s v="00802"/>
    <x v="10"/>
    <x v="10"/>
    <s v="DNTTH"/>
    <x v="12"/>
    <x v="1"/>
    <n v="20865000"/>
    <n v="20865000"/>
    <n v="30"/>
    <n v="625950000"/>
  </r>
  <r>
    <s v="KG-55571"/>
    <d v="2022-03-31T00:00:00"/>
    <s v="00802"/>
    <x v="10"/>
    <x v="10"/>
    <s v="DNTTH"/>
    <x v="12"/>
    <x v="25"/>
    <n v="18848000"/>
    <n v="18848000"/>
    <n v="10"/>
    <n v="188480000"/>
  </r>
  <r>
    <s v="KG-55571"/>
    <d v="2022-03-31T00:00:00"/>
    <s v="00802"/>
    <x v="10"/>
    <x v="10"/>
    <s v="DNTTH"/>
    <x v="12"/>
    <x v="26"/>
    <n v="17535000"/>
    <n v="17535000"/>
    <n v="10"/>
    <n v="175350000"/>
  </r>
  <r>
    <s v="48C-04334"/>
    <d v="2022-03-31T00:00:00"/>
    <s v="00804"/>
    <x v="0"/>
    <x v="0"/>
    <s v="CTKN"/>
    <x v="0"/>
    <x v="35"/>
    <n v="19330000"/>
    <n v="19330000"/>
    <n v="30"/>
    <n v="579900000"/>
  </r>
  <r>
    <s v="48C-04334"/>
    <d v="2022-03-31T00:00:00"/>
    <s v="00804"/>
    <x v="0"/>
    <x v="0"/>
    <s v="CTKN"/>
    <x v="0"/>
    <x v="27"/>
    <n v="16165000"/>
    <n v="16165000"/>
    <n v="5"/>
    <n v="80825000"/>
  </r>
  <r>
    <s v="48H-00097"/>
    <d v="2022-03-31T00:00:00"/>
    <s v="00805"/>
    <x v="0"/>
    <x v="0"/>
    <s v="CTKN"/>
    <x v="0"/>
    <x v="16"/>
    <n v="16060000"/>
    <n v="16060000"/>
    <n v="10"/>
    <n v="160600000"/>
  </r>
  <r>
    <s v="48H-00097"/>
    <d v="2022-03-31T00:00:00"/>
    <s v="00805"/>
    <x v="0"/>
    <x v="0"/>
    <s v="CTKN"/>
    <x v="0"/>
    <x v="15"/>
    <n v="16014000"/>
    <n v="16014000"/>
    <n v="10"/>
    <n v="160140000"/>
  </r>
  <r>
    <s v="48H-00097"/>
    <d v="2022-03-31T00:00:00"/>
    <s v="00805"/>
    <x v="0"/>
    <x v="0"/>
    <s v="CTKN"/>
    <x v="0"/>
    <x v="20"/>
    <n v="16165000"/>
    <n v="16165000"/>
    <n v="5"/>
    <n v="80825000"/>
  </r>
  <r>
    <s v="93C-08788"/>
    <d v="2022-03-31T00:00:00"/>
    <s v="0005033"/>
    <x v="0"/>
    <x v="0"/>
    <s v="CTKN"/>
    <x v="0"/>
    <x v="15"/>
    <n v="16014000"/>
    <n v="16014000"/>
    <n v="35"/>
    <n v="560490000"/>
  </r>
  <r>
    <s v="93C-07187"/>
    <d v="2022-03-31T00:00:00"/>
    <s v="0005037"/>
    <x v="0"/>
    <x v="0"/>
    <s v="CTKN"/>
    <x v="0"/>
    <x v="1"/>
    <n v="20865000"/>
    <n v="20865000"/>
    <n v="16.5"/>
    <n v="344272500"/>
  </r>
  <r>
    <s v="63C-09067"/>
    <d v="2022-03-31T00:00:00"/>
    <s v="0005041"/>
    <x v="1"/>
    <x v="1"/>
    <s v="NHT"/>
    <x v="53"/>
    <x v="53"/>
    <n v="5022"/>
    <n v="5022"/>
    <n v="4080"/>
    <n v="20489760"/>
  </r>
  <r>
    <s v="93C-06713"/>
    <d v="2022-03-31T00:00:00"/>
    <s v="0005058"/>
    <x v="0"/>
    <x v="0"/>
    <s v="CTKN"/>
    <x v="0"/>
    <x v="39"/>
    <n v="20827000"/>
    <n v="20827000"/>
    <n v="5"/>
    <n v="104135000"/>
  </r>
  <r>
    <s v="93C-06713"/>
    <d v="2022-03-31T00:00:00"/>
    <s v="0005058"/>
    <x v="0"/>
    <x v="0"/>
    <s v="CTKN"/>
    <x v="0"/>
    <x v="60"/>
    <n v="16190000"/>
    <n v="16190000"/>
    <n v="5"/>
    <n v="80950000"/>
  </r>
  <r>
    <s v="93C-06713"/>
    <d v="2022-03-31T00:00:00"/>
    <s v="0005058"/>
    <x v="0"/>
    <x v="0"/>
    <s v="CTKN"/>
    <x v="0"/>
    <x v="1"/>
    <n v="20865000"/>
    <n v="20865000"/>
    <n v="25"/>
    <n v="521625000"/>
  </r>
  <r>
    <s v="60H-01002"/>
    <d v="2022-03-31T00:00:00"/>
    <s v="0005063"/>
    <x v="0"/>
    <x v="0"/>
    <s v="CTKN"/>
    <x v="0"/>
    <x v="28"/>
    <n v="16265000"/>
    <n v="16265000"/>
    <n v="50"/>
    <n v="813250000"/>
  </r>
  <r>
    <s v="47C-24401"/>
    <d v="2022-03-31T00:00:00"/>
    <s v="0005064"/>
    <x v="0"/>
    <x v="0"/>
    <s v="CTKN"/>
    <x v="0"/>
    <x v="28"/>
    <n v="16265000"/>
    <n v="16265000"/>
    <n v="50"/>
    <n v="813250000"/>
  </r>
  <r>
    <s v="93C-05389"/>
    <d v="2022-03-31T00:00:00"/>
    <s v="0005065"/>
    <x v="0"/>
    <x v="0"/>
    <s v="CTKN"/>
    <x v="0"/>
    <x v="31"/>
    <n v="16060000"/>
    <n v="16060000"/>
    <n v="16"/>
    <n v="256960000"/>
  </r>
  <r>
    <s v="48H-00097"/>
    <d v="2022-03-31T00:00:00"/>
    <s v="00805"/>
    <x v="0"/>
    <x v="0"/>
    <s v="CTKN"/>
    <x v="0"/>
    <x v="67"/>
    <n v="16263000"/>
    <n v="16263000"/>
    <n v="35"/>
    <n v="569205000"/>
  </r>
  <r>
    <s v="49C-17282"/>
    <d v="2022-03-31T00:00:00"/>
    <s v="00806"/>
    <x v="0"/>
    <x v="0"/>
    <s v="CTKN"/>
    <x v="0"/>
    <x v="15"/>
    <n v="16014000"/>
    <n v="16014000"/>
    <n v="10"/>
    <n v="160140000"/>
  </r>
  <r>
    <s v="49C-17282"/>
    <d v="2022-03-31T00:00:00"/>
    <s v="00806"/>
    <x v="0"/>
    <x v="0"/>
    <s v="CTKN"/>
    <x v="0"/>
    <x v="20"/>
    <n v="16165000"/>
    <n v="16165000"/>
    <n v="5"/>
    <n v="80825000"/>
  </r>
  <r>
    <s v="49C-17282"/>
    <d v="2022-03-31T00:00:00"/>
    <s v="00806"/>
    <x v="0"/>
    <x v="0"/>
    <s v="CTKN"/>
    <x v="0"/>
    <x v="35"/>
    <n v="19330000"/>
    <n v="19330000"/>
    <n v="10"/>
    <n v="193300000"/>
  </r>
  <r>
    <s v="49C-17282"/>
    <d v="2022-03-31T00:00:00"/>
    <s v="00806"/>
    <x v="0"/>
    <x v="0"/>
    <s v="CTKN"/>
    <x v="0"/>
    <x v="67"/>
    <n v="16263000"/>
    <n v="16263000"/>
    <n v="15"/>
    <n v="243945000"/>
  </r>
  <r>
    <s v="47C-12839"/>
    <d v="2022-03-31T00:00:00"/>
    <s v="00807"/>
    <x v="0"/>
    <x v="0"/>
    <s v="CTKN"/>
    <x v="0"/>
    <x v="20"/>
    <n v="16165000"/>
    <n v="16165000"/>
    <n v="10"/>
    <n v="161650000"/>
  </r>
  <r>
    <s v="47C-12839"/>
    <d v="2022-03-31T00:00:00"/>
    <s v="00807"/>
    <x v="0"/>
    <x v="0"/>
    <s v="CTKN"/>
    <x v="0"/>
    <x v="28"/>
    <n v="16265000"/>
    <n v="16265000"/>
    <n v="5"/>
    <n v="81325000"/>
  </r>
  <r>
    <s v="47C-12839"/>
    <d v="2022-03-31T00:00:00"/>
    <s v="00807"/>
    <x v="0"/>
    <x v="0"/>
    <s v="CTKN"/>
    <x v="0"/>
    <x v="15"/>
    <n v="16014000"/>
    <n v="16014000"/>
    <n v="10"/>
    <n v="160140000"/>
  </r>
  <r>
    <s v="93C-06785"/>
    <d v="2022-03-31T00:00:00"/>
    <s v="000809"/>
    <x v="0"/>
    <x v="0"/>
    <s v="CTKN"/>
    <x v="0"/>
    <x v="0"/>
    <n v="15266000"/>
    <n v="15266000"/>
    <n v="5"/>
    <n v="76330000"/>
  </r>
  <r>
    <s v="93C-06785"/>
    <d v="2022-03-31T00:00:00"/>
    <s v="000809"/>
    <x v="0"/>
    <x v="0"/>
    <s v="CTKN"/>
    <x v="0"/>
    <x v="7"/>
    <n v="17218000"/>
    <n v="17218000"/>
    <n v="3"/>
    <n v="51654000"/>
  </r>
  <r>
    <s v="93C-06785"/>
    <d v="2022-03-31T00:00:00"/>
    <s v="000809"/>
    <x v="0"/>
    <x v="0"/>
    <s v="CTKN"/>
    <x v="0"/>
    <x v="1"/>
    <n v="20865000"/>
    <n v="20865000"/>
    <n v="27"/>
    <n v="563355000"/>
  </r>
  <r>
    <s v=""/>
    <d v="2022-03-31T00:00:00"/>
    <s v="0005031"/>
    <x v="9"/>
    <x v="9"/>
    <s v="CTBDMK"/>
    <x v="44"/>
    <x v="77"/>
    <n v="13100000"/>
    <n v="13100000"/>
    <n v="200"/>
    <n v="2620000000"/>
  </r>
  <r>
    <s v=""/>
    <d v="2022-03-31T00:00:00"/>
    <s v="0005030"/>
    <x v="9"/>
    <x v="9"/>
    <s v="CTBDMK"/>
    <x v="44"/>
    <x v="66"/>
    <n v="19550000"/>
    <n v="19550000"/>
    <n v="300"/>
    <n v="5865000000"/>
  </r>
  <r>
    <s v="AG-24664"/>
    <d v="2022-03-31T00:00:00"/>
    <s v="000803"/>
    <x v="13"/>
    <x v="13"/>
    <s v="CTHTHANH"/>
    <x v="50"/>
    <x v="2"/>
    <n v="20758000"/>
    <n v="20758000"/>
    <n v="50"/>
    <n v="1037900000"/>
  </r>
  <r>
    <s v="AG-24664"/>
    <d v="2022-03-31T00:00:00"/>
    <s v="000803"/>
    <x v="13"/>
    <x v="13"/>
    <s v="CTHTHANH"/>
    <x v="50"/>
    <x v="1"/>
    <n v="20865000"/>
    <n v="20865000"/>
    <n v="50"/>
    <n v="1043250000"/>
  </r>
  <r>
    <s v="AG-24664"/>
    <d v="2022-03-31T00:00:00"/>
    <s v="000803"/>
    <x v="13"/>
    <x v="13"/>
    <s v="CTHTHANH"/>
    <x v="50"/>
    <x v="15"/>
    <n v="16014000"/>
    <n v="16014000"/>
    <n v="100"/>
    <n v="1601400000"/>
  </r>
  <r>
    <s v="67C-06669"/>
    <d v="2022-03-31T00:00:00"/>
    <s v="0005035"/>
    <x v="26"/>
    <x v="26"/>
    <s v="CTTDU"/>
    <x v="59"/>
    <x v="1"/>
    <n v="20865000"/>
    <n v="20865000"/>
    <n v="19"/>
    <n v="396435000"/>
  </r>
  <r>
    <s v="70K-3791"/>
    <d v="2022-03-31T00:00:00"/>
    <s v="0005038"/>
    <x v="9"/>
    <x v="9"/>
    <s v="CTMT"/>
    <x v="17"/>
    <x v="5"/>
    <n v="17110000"/>
    <n v="17110000"/>
    <n v="17"/>
    <n v="290870000"/>
  </r>
  <r>
    <s v="DT-25909"/>
    <d v="2022-03-31T00:00:00"/>
    <s v="0005039"/>
    <x v="26"/>
    <x v="26"/>
    <s v="CTTDU"/>
    <x v="59"/>
    <x v="1"/>
    <n v="20865000"/>
    <n v="20865000"/>
    <n v="70"/>
    <n v="1460550000"/>
  </r>
  <r>
    <s v="78H-00294"/>
    <d v="2022-03-31T00:00:00"/>
    <s v="0005051"/>
    <x v="5"/>
    <x v="5"/>
    <s v="CTTTR"/>
    <x v="16"/>
    <x v="2"/>
    <n v="20758000"/>
    <n v="20758000"/>
    <n v="80"/>
    <n v="1660640000"/>
  </r>
  <r>
    <s v="51C-23173"/>
    <d v="2022-03-31T00:00:00"/>
    <s v="0005052"/>
    <x v="18"/>
    <x v="18"/>
    <s v="CTTCH"/>
    <x v="23"/>
    <x v="18"/>
    <n v="13160000"/>
    <n v="13160000"/>
    <n v="20"/>
    <n v="263200000"/>
  </r>
  <r>
    <s v="51C-23173"/>
    <d v="2022-03-31T00:00:00"/>
    <s v="0005052"/>
    <x v="18"/>
    <x v="18"/>
    <s v="CTTCH"/>
    <x v="23"/>
    <x v="15"/>
    <n v="16014000"/>
    <n v="16014000"/>
    <n v="20"/>
    <n v="320280000"/>
  </r>
  <r>
    <s v="51C-23173"/>
    <d v="2022-03-31T00:00:00"/>
    <s v="0005052"/>
    <x v="18"/>
    <x v="18"/>
    <s v="CTTCH"/>
    <x v="23"/>
    <x v="54"/>
    <n v="16457000"/>
    <n v="16457000"/>
    <n v="10"/>
    <n v="164570000"/>
  </r>
  <r>
    <s v="51C-23173"/>
    <d v="2022-03-31T00:00:00"/>
    <s v="0005052"/>
    <x v="18"/>
    <x v="18"/>
    <s v="CTTCH"/>
    <x v="23"/>
    <x v="12"/>
    <n v="17506000"/>
    <n v="17506000"/>
    <n v="10"/>
    <n v="175060000"/>
  </r>
  <r>
    <s v="51C-23173"/>
    <d v="2022-03-31T00:00:00"/>
    <s v="0005052"/>
    <x v="18"/>
    <x v="18"/>
    <s v="CTTCH"/>
    <x v="23"/>
    <x v="20"/>
    <n v="16165000"/>
    <n v="16165000"/>
    <n v="10"/>
    <n v="161650000"/>
  </r>
  <r>
    <s v="62C-03412"/>
    <d v="2022-03-31T00:00:00"/>
    <s v="0005056"/>
    <x v="3"/>
    <x v="3"/>
    <s v="CTANG"/>
    <x v="5"/>
    <x v="12"/>
    <n v="17506000"/>
    <n v="17506000"/>
    <n v="10"/>
    <n v="175060000"/>
  </r>
  <r>
    <s v="68C-01655"/>
    <d v="2022-03-31T00:00:00"/>
    <s v="0005057"/>
    <x v="4"/>
    <x v="4"/>
    <s v="CTTLOI"/>
    <x v="35"/>
    <x v="25"/>
    <n v="18848000"/>
    <n v="18848000"/>
    <n v="5"/>
    <n v="94240000"/>
  </r>
  <r>
    <s v="68C-01655"/>
    <d v="2022-03-31T00:00:00"/>
    <s v="0005057"/>
    <x v="4"/>
    <x v="4"/>
    <s v="CTTLOI"/>
    <x v="35"/>
    <x v="12"/>
    <n v="17506000"/>
    <n v="17506000"/>
    <n v="10"/>
    <n v="175060000"/>
  </r>
  <r>
    <s v="62H-01634"/>
    <d v="2022-03-31T00:00:00"/>
    <s v="0005071"/>
    <x v="3"/>
    <x v="3"/>
    <s v="CTANG"/>
    <x v="5"/>
    <x v="1"/>
    <n v="20865000"/>
    <n v="20865000"/>
    <n v="10"/>
    <n v="208650000"/>
  </r>
  <r>
    <s v="62C-04451"/>
    <d v="2022-03-31T00:00:00"/>
    <s v="0005070"/>
    <x v="3"/>
    <x v="3"/>
    <s v="CTANG"/>
    <x v="5"/>
    <x v="33"/>
    <n v="17800000"/>
    <n v="17800000"/>
    <n v="20"/>
    <n v="356000000"/>
  </r>
  <r>
    <s v="62C-04451"/>
    <d v="2022-03-31T00:00:00"/>
    <s v="0005070"/>
    <x v="3"/>
    <x v="3"/>
    <s v="CTANG"/>
    <x v="5"/>
    <x v="3"/>
    <n v="18378000"/>
    <n v="18378000"/>
    <n v="15"/>
    <n v="275670000"/>
  </r>
  <r>
    <s v="62C-04451"/>
    <d v="2022-03-31T00:00:00"/>
    <s v="0005070"/>
    <x v="3"/>
    <x v="3"/>
    <s v="CTANG"/>
    <x v="5"/>
    <x v="4"/>
    <n v="17276000"/>
    <n v="17276000"/>
    <n v="10"/>
    <n v="172760000"/>
  </r>
  <r>
    <s v="67C-06468"/>
    <d v="2022-03-31T00:00:00"/>
    <s v="0005075"/>
    <x v="26"/>
    <x v="26"/>
    <s v="CTTDU"/>
    <x v="59"/>
    <x v="1"/>
    <n v="20865000"/>
    <n v="20865000"/>
    <n v="11"/>
    <n v="229515000"/>
  </r>
  <r>
    <s v="BTR-7907"/>
    <d v="2022-03-31T00:00:00"/>
    <s v="000808"/>
    <x v="4"/>
    <x v="4"/>
    <s v="CTTVPH"/>
    <x v="78"/>
    <x v="25"/>
    <n v="18848000"/>
    <n v="18848000"/>
    <n v="10"/>
    <n v="188480000"/>
  </r>
  <r>
    <s v="BTR-7907"/>
    <d v="2022-03-31T00:00:00"/>
    <s v="000808"/>
    <x v="4"/>
    <x v="4"/>
    <s v="CTTVPH"/>
    <x v="78"/>
    <x v="26"/>
    <n v="17535000"/>
    <n v="17535000"/>
    <n v="10"/>
    <n v="175350000"/>
  </r>
  <r>
    <s v="BTR-7907"/>
    <d v="2022-03-31T00:00:00"/>
    <s v="000808"/>
    <x v="4"/>
    <x v="4"/>
    <s v="CTTVPH"/>
    <x v="78"/>
    <x v="2"/>
    <n v="20758000"/>
    <n v="20758000"/>
    <n v="80"/>
    <n v="1660640000"/>
  </r>
  <r>
    <s v="DT-25909"/>
    <d v="2022-03-31T00:00:00"/>
    <s v="000810"/>
    <x v="26"/>
    <x v="26"/>
    <s v="CTTDU"/>
    <x v="59"/>
    <x v="1"/>
    <n v="19565000"/>
    <n v="19565000"/>
    <n v="40"/>
    <n v="782600000"/>
  </r>
  <r>
    <s v="78C-06028"/>
    <d v="2022-03-31T00:00:00"/>
    <s v="00799"/>
    <x v="11"/>
    <x v="11"/>
    <s v="NVHU"/>
    <x v="39"/>
    <x v="2"/>
    <n v="20758000"/>
    <n v="20758000"/>
    <n v="20"/>
    <n v="415160000"/>
  </r>
  <r>
    <s v="78C-06028"/>
    <d v="2022-03-31T00:00:00"/>
    <s v="00799"/>
    <x v="11"/>
    <x v="11"/>
    <s v="NVHU"/>
    <x v="39"/>
    <x v="21"/>
    <n v="18357000"/>
    <n v="18357000"/>
    <n v="5"/>
    <n v="91785000"/>
  </r>
  <r>
    <s v="78C-06028"/>
    <d v="2022-03-31T00:00:00"/>
    <s v="00800"/>
    <x v="11"/>
    <x v="11"/>
    <s v="NVHU"/>
    <x v="39"/>
    <x v="1"/>
    <n v="20865000"/>
    <n v="20865000"/>
    <n v="10"/>
    <n v="208650000"/>
  </r>
  <r>
    <s v="78C-06028"/>
    <d v="2022-03-31T00:00:00"/>
    <s v="00800"/>
    <x v="11"/>
    <x v="11"/>
    <s v="NVHU"/>
    <x v="39"/>
    <x v="23"/>
    <n v="15468000"/>
    <n v="15468000"/>
    <n v="15"/>
    <n v="232020000"/>
  </r>
  <r>
    <s v="63C-05936"/>
    <d v="2022-03-31T00:00:00"/>
    <s v="0005034"/>
    <x v="7"/>
    <x v="7"/>
    <s v="DNTDU"/>
    <x v="9"/>
    <x v="4"/>
    <n v="17276000"/>
    <n v="17276000"/>
    <n v="16.8"/>
    <n v="290236800"/>
  </r>
  <r>
    <s v="71C-03345"/>
    <d v="2022-03-31T00:00:00"/>
    <s v="0005036"/>
    <x v="7"/>
    <x v="7"/>
    <s v="DNTDU"/>
    <x v="9"/>
    <x v="3"/>
    <n v="18378000"/>
    <n v="18378000"/>
    <n v="17"/>
    <n v="312426000"/>
  </r>
  <r>
    <s v="BTR-8306"/>
    <d v="2022-03-31T00:00:00"/>
    <s v="0005049"/>
    <x v="13"/>
    <x v="13"/>
    <s v="CTHPHAT"/>
    <x v="58"/>
    <x v="2"/>
    <n v="20758000"/>
    <n v="20758000"/>
    <n v="25"/>
    <n v="518950000"/>
  </r>
  <r>
    <s v="BTR-8306"/>
    <d v="2022-03-31T00:00:00"/>
    <s v="0005049"/>
    <x v="13"/>
    <x v="13"/>
    <s v="CTHPHAT"/>
    <x v="58"/>
    <x v="1"/>
    <n v="20865000"/>
    <n v="20865000"/>
    <n v="75"/>
    <n v="1564875000"/>
  </r>
  <r>
    <s v="49C-22973"/>
    <d v="2022-03-31T00:00:00"/>
    <s v="0005050"/>
    <x v="6"/>
    <x v="6"/>
    <s v="CTVTTV"/>
    <x v="8"/>
    <x v="15"/>
    <n v="16014000"/>
    <n v="16014000"/>
    <n v="20"/>
    <n v="320280000"/>
  </r>
  <r>
    <s v="60C-33621"/>
    <d v="2022-03-31T00:00:00"/>
    <s v="0005055"/>
    <x v="6"/>
    <x v="6"/>
    <s v="CTVTTV"/>
    <x v="8"/>
    <x v="1"/>
    <n v="20865000"/>
    <n v="20865000"/>
    <n v="19"/>
    <n v="396435000"/>
  </r>
  <r>
    <s v="60C-33621"/>
    <d v="2022-03-31T00:00:00"/>
    <s v="0005055"/>
    <x v="6"/>
    <x v="6"/>
    <s v="CTVTTV"/>
    <x v="8"/>
    <x v="5"/>
    <n v="17110000"/>
    <n v="17110000"/>
    <n v="10"/>
    <n v="171100000"/>
  </r>
  <r>
    <s v="60C-33621"/>
    <d v="2022-03-31T00:00:00"/>
    <s v="0005055"/>
    <x v="6"/>
    <x v="6"/>
    <s v="CTVTTV"/>
    <x v="8"/>
    <x v="29"/>
    <n v="17657000"/>
    <n v="17657000"/>
    <n v="5"/>
    <n v="88285000"/>
  </r>
  <r>
    <s v="60C-33663"/>
    <d v="2022-03-31T00:00:00"/>
    <s v="0005061"/>
    <x v="6"/>
    <x v="6"/>
    <s v="CTVTTV"/>
    <x v="8"/>
    <x v="1"/>
    <n v="20865000"/>
    <n v="20865000"/>
    <n v="24"/>
    <n v="500760000"/>
  </r>
  <r>
    <s v="60C-33663"/>
    <d v="2022-03-31T00:00:00"/>
    <s v="0005061"/>
    <x v="6"/>
    <x v="6"/>
    <s v="CTVTTV"/>
    <x v="8"/>
    <x v="60"/>
    <n v="16190000"/>
    <n v="16190000"/>
    <n v="10"/>
    <n v="161900000"/>
  </r>
  <r>
    <s v="47C-15777"/>
    <d v="2022-03-31T00:00:00"/>
    <s v="0005062"/>
    <x v="18"/>
    <x v="18"/>
    <s v="CTTTDL"/>
    <x v="28"/>
    <x v="16"/>
    <n v="16060000"/>
    <n v="16060000"/>
    <n v="20"/>
    <n v="321200000"/>
  </r>
  <r>
    <s v="47C-15777"/>
    <d v="2022-03-31T00:00:00"/>
    <s v="0005062"/>
    <x v="18"/>
    <x v="18"/>
    <s v="CTTTDL"/>
    <x v="28"/>
    <x v="15"/>
    <n v="16014000"/>
    <n v="16014000"/>
    <n v="10"/>
    <n v="160140000"/>
  </r>
  <r>
    <s v="47C-15777"/>
    <d v="2022-03-31T00:00:00"/>
    <s v="0005062"/>
    <x v="18"/>
    <x v="18"/>
    <s v="CTTTDL"/>
    <x v="28"/>
    <x v="28"/>
    <n v="16265000"/>
    <n v="16265000"/>
    <n v="10"/>
    <n v="162650000"/>
  </r>
  <r>
    <s v="47C-15777"/>
    <d v="2022-03-31T00:00:00"/>
    <s v="0005062"/>
    <x v="18"/>
    <x v="18"/>
    <s v="CTTTDL"/>
    <x v="28"/>
    <x v="20"/>
    <n v="16165000"/>
    <n v="16165000"/>
    <n v="10"/>
    <n v="161650000"/>
  </r>
  <r>
    <s v="63C-05136"/>
    <d v="2022-03-31T00:00:00"/>
    <s v="0005068"/>
    <x v="8"/>
    <x v="8"/>
    <s v="PTT"/>
    <x v="10"/>
    <x v="6"/>
    <n v="18429000"/>
    <n v="18429000"/>
    <n v="5"/>
    <n v="92145000"/>
  </r>
  <r>
    <s v="63C-05136"/>
    <d v="2022-03-31T00:00:00"/>
    <s v="0005068"/>
    <x v="8"/>
    <x v="8"/>
    <s v="PTT"/>
    <x v="10"/>
    <x v="5"/>
    <n v="17110000"/>
    <n v="17110000"/>
    <n v="6"/>
    <n v="102660000"/>
  </r>
  <r>
    <s v="63C-05136"/>
    <d v="2022-03-31T00:00:00"/>
    <s v="0005068"/>
    <x v="8"/>
    <x v="8"/>
    <s v="PTT"/>
    <x v="10"/>
    <x v="7"/>
    <n v="17218000"/>
    <n v="17218000"/>
    <n v="9"/>
    <n v="154962000"/>
  </r>
  <r>
    <s v="70H-01800"/>
    <d v="2022-03-31T00:00:00"/>
    <s v="0005067"/>
    <x v="6"/>
    <x v="6"/>
    <s v="CTVTTV"/>
    <x v="8"/>
    <x v="5"/>
    <n v="17110000"/>
    <n v="17110000"/>
    <n v="15"/>
    <n v="256650000"/>
  </r>
  <r>
    <s v="70H-01800"/>
    <d v="2022-03-31T00:00:00"/>
    <s v="0005067"/>
    <x v="6"/>
    <x v="6"/>
    <s v="CTVTTV"/>
    <x v="8"/>
    <x v="7"/>
    <n v="17218000"/>
    <n v="17218000"/>
    <n v="10"/>
    <n v="172180000"/>
  </r>
  <r>
    <s v="70H-01800"/>
    <d v="2022-03-31T00:00:00"/>
    <s v="0005067"/>
    <x v="6"/>
    <x v="6"/>
    <s v="CTVTTV"/>
    <x v="8"/>
    <x v="3"/>
    <n v="18378000"/>
    <n v="18378000"/>
    <n v="15"/>
    <n v="275670000"/>
  </r>
  <r>
    <s v="70H-01800"/>
    <d v="2022-03-31T00:00:00"/>
    <s v="0005067"/>
    <x v="6"/>
    <x v="6"/>
    <s v="CTVTTV"/>
    <x v="8"/>
    <x v="4"/>
    <n v="17276000"/>
    <n v="17276000"/>
    <n v="10"/>
    <n v="172760000"/>
  </r>
  <r>
    <s v="70C-11434"/>
    <d v="2022-03-31T00:00:00"/>
    <s v="0005066"/>
    <x v="6"/>
    <x v="6"/>
    <s v="CTVTTV"/>
    <x v="8"/>
    <x v="6"/>
    <n v="18429000"/>
    <n v="18429000"/>
    <n v="8"/>
    <n v="147432000"/>
  </r>
  <r>
    <s v="70C-11434"/>
    <d v="2022-03-31T00:00:00"/>
    <s v="0005066"/>
    <x v="6"/>
    <x v="6"/>
    <s v="CTVTTV"/>
    <x v="8"/>
    <x v="5"/>
    <n v="17110000"/>
    <n v="17110000"/>
    <n v="6"/>
    <n v="102660000"/>
  </r>
  <r>
    <s v="70C-11434"/>
    <d v="2022-03-31T00:00:00"/>
    <s v="0005066"/>
    <x v="6"/>
    <x v="6"/>
    <s v="CTVTTV"/>
    <x v="8"/>
    <x v="7"/>
    <n v="17218000"/>
    <n v="17218000"/>
    <n v="6"/>
    <n v="103308000"/>
  </r>
  <r>
    <s v="63K-3290"/>
    <d v="2022-03-31T00:00:00"/>
    <s v="0005074"/>
    <x v="8"/>
    <x v="8"/>
    <s v="PTT"/>
    <x v="10"/>
    <x v="2"/>
    <n v="20758000"/>
    <n v="20758000"/>
    <n v="10"/>
    <n v="207580000"/>
  </r>
  <r>
    <s v="63K-3282"/>
    <d v="2022-03-31T00:00:00"/>
    <s v="0005073"/>
    <x v="8"/>
    <x v="8"/>
    <s v="PTT"/>
    <x v="10"/>
    <x v="2"/>
    <n v="20758000"/>
    <n v="20758000"/>
    <n v="20"/>
    <n v="415160000"/>
  </r>
  <r>
    <s v="60C-33505"/>
    <d v="2022-03-31T00:00:00"/>
    <s v="0005072"/>
    <x v="6"/>
    <x v="6"/>
    <s v="CTVTTV"/>
    <x v="8"/>
    <x v="7"/>
    <n v="17218000"/>
    <n v="17218000"/>
    <n v="8.5"/>
    <n v="146353000"/>
  </r>
  <r>
    <s v="63C-05936"/>
    <d v="2022-03-31T00:00:00"/>
    <s v="0005076"/>
    <x v="7"/>
    <x v="7"/>
    <s v="DNTDU"/>
    <x v="9"/>
    <x v="7"/>
    <n v="17218000"/>
    <n v="17218000"/>
    <n v="16.8"/>
    <n v="289262400"/>
  </r>
  <r>
    <s v="71C-03345"/>
    <d v="2022-03-31T00:00:00"/>
    <s v="0005077"/>
    <x v="7"/>
    <x v="7"/>
    <s v="DNTDU"/>
    <x v="9"/>
    <x v="1"/>
    <n v="20865000"/>
    <n v="20865000"/>
    <n v="17"/>
    <n v="354705000"/>
  </r>
  <r>
    <s v="47C-21300"/>
    <d v="2022-03-31T00:00:00"/>
    <s v="0005078"/>
    <x v="18"/>
    <x v="18"/>
    <s v="CTTTDL"/>
    <x v="28"/>
    <x v="35"/>
    <n v="19330000"/>
    <n v="19330000"/>
    <n v="50"/>
    <n v="966500000"/>
  </r>
  <r>
    <s v="63C-15729"/>
    <d v="2022-03-31T00:00:00"/>
    <s v="0005040"/>
    <x v="1"/>
    <x v="1"/>
    <s v="NTHA"/>
    <x v="46"/>
    <x v="43"/>
    <n v="615"/>
    <n v="615"/>
    <n v="25000"/>
    <n v="15375000"/>
  </r>
  <r>
    <s v="63C-10292"/>
    <d v="2022-03-31T00:00:00"/>
    <s v="0005042"/>
    <x v="1"/>
    <x v="1"/>
    <s v="NTHA"/>
    <x v="46"/>
    <x v="51"/>
    <n v="1600"/>
    <n v="1600"/>
    <n v="10440"/>
    <n v="16704000"/>
  </r>
  <r>
    <s v="78C-03948"/>
    <d v="2022-04-02T00:00:00"/>
    <s v="0005079"/>
    <x v="5"/>
    <x v="5"/>
    <s v="CTTTR"/>
    <x v="16"/>
    <x v="15"/>
    <n v="16514000"/>
    <n v="16514000"/>
    <n v="30"/>
    <n v="495420000"/>
  </r>
  <r>
    <s v="78C-03948"/>
    <d v="2022-04-02T00:00:00"/>
    <s v="0005079"/>
    <x v="5"/>
    <x v="5"/>
    <s v="CTTTR"/>
    <x v="16"/>
    <x v="16"/>
    <n v="16560000"/>
    <n v="16560000"/>
    <n v="20"/>
    <n v="331200000"/>
  </r>
  <r>
    <s v="78C-03948"/>
    <d v="2022-04-02T00:00:00"/>
    <s v="0005079"/>
    <x v="5"/>
    <x v="5"/>
    <s v="CTTTR"/>
    <x v="16"/>
    <x v="2"/>
    <n v="21758000"/>
    <n v="21758000"/>
    <n v="30"/>
    <n v="652740000"/>
  </r>
  <r>
    <s v="47C-24237"/>
    <d v="2022-04-03T00:00:00"/>
    <s v="0005080"/>
    <x v="18"/>
    <x v="18"/>
    <s v="CTTCH"/>
    <x v="23"/>
    <x v="20"/>
    <n v="16665000"/>
    <n v="16665000"/>
    <n v="50"/>
    <n v="833250000"/>
  </r>
  <r>
    <s v="50H-10281"/>
    <d v="2022-04-03T00:00:00"/>
    <s v="0005081"/>
    <x v="18"/>
    <x v="18"/>
    <s v="CTTCH"/>
    <x v="23"/>
    <x v="54"/>
    <n v="16957000"/>
    <n v="16957000"/>
    <n v="8"/>
    <n v="135656000"/>
  </r>
  <r>
    <s v="50H-10281"/>
    <d v="2022-04-03T00:00:00"/>
    <s v="0005081"/>
    <x v="18"/>
    <x v="18"/>
    <s v="CTTCH"/>
    <x v="23"/>
    <x v="20"/>
    <n v="16665000"/>
    <n v="16665000"/>
    <n v="8"/>
    <n v="133320000"/>
  </r>
  <r>
    <s v="50H-10281"/>
    <d v="2022-04-03T00:00:00"/>
    <s v="0005081"/>
    <x v="18"/>
    <x v="18"/>
    <s v="CTTCH"/>
    <x v="23"/>
    <x v="15"/>
    <n v="16514000"/>
    <n v="16514000"/>
    <n v="7"/>
    <n v="115598000"/>
  </r>
  <r>
    <s v="50H-10281"/>
    <d v="2022-04-03T00:00:00"/>
    <s v="0005081"/>
    <x v="18"/>
    <x v="18"/>
    <s v="CTTCH"/>
    <x v="23"/>
    <x v="42"/>
    <n v="17332000"/>
    <n v="17332000"/>
    <n v="7"/>
    <n v="121324000"/>
  </r>
  <r>
    <s v="50H-10281"/>
    <d v="2022-04-03T00:00:00"/>
    <s v="0005081"/>
    <x v="18"/>
    <x v="18"/>
    <s v="CTTCH"/>
    <x v="23"/>
    <x v="16"/>
    <n v="16560000"/>
    <n v="16560000"/>
    <n v="30"/>
    <n v="496800000"/>
  </r>
  <r>
    <s v="71H-00823"/>
    <d v="2022-04-04T00:00:00"/>
    <s v="0005084"/>
    <x v="0"/>
    <x v="0"/>
    <s v="CTKN"/>
    <x v="0"/>
    <x v="35"/>
    <n v="19830000"/>
    <n v="19830000"/>
    <n v="36"/>
    <n v="713880000"/>
  </r>
  <r>
    <s v="78C-04000"/>
    <d v="2022-04-04T00:00:00"/>
    <s v="0005083"/>
    <x v="5"/>
    <x v="5"/>
    <s v="CTTTR"/>
    <x v="16"/>
    <x v="3"/>
    <n v="19078000"/>
    <n v="19078000"/>
    <n v="10"/>
    <n v="190780000"/>
  </r>
  <r>
    <s v="78C-04000"/>
    <d v="2022-04-04T00:00:00"/>
    <s v="0005083"/>
    <x v="5"/>
    <x v="5"/>
    <s v="CTTTR"/>
    <x v="16"/>
    <x v="4"/>
    <n v="17976000"/>
    <n v="17976000"/>
    <n v="7"/>
    <n v="125832000"/>
  </r>
  <r>
    <s v="78C-04000"/>
    <d v="2022-04-04T00:00:00"/>
    <s v="0005083"/>
    <x v="5"/>
    <x v="5"/>
    <s v="CTTTR"/>
    <x v="16"/>
    <x v="32"/>
    <n v="17380000"/>
    <n v="17380000"/>
    <n v="15"/>
    <n v="260700000"/>
  </r>
  <r>
    <s v="78C-04000"/>
    <d v="2022-04-04T00:00:00"/>
    <s v="0005083"/>
    <x v="5"/>
    <x v="5"/>
    <s v="CTTTR"/>
    <x v="16"/>
    <x v="19"/>
    <n v="17180000"/>
    <n v="17180000"/>
    <n v="15"/>
    <n v="257700000"/>
  </r>
  <r>
    <s v="AG-21261"/>
    <d v="2022-04-04T00:00:00"/>
    <s v="0005082"/>
    <x v="21"/>
    <x v="21"/>
    <s v="CTNKH"/>
    <x v="34"/>
    <x v="1"/>
    <n v="21865000"/>
    <n v="21865000"/>
    <n v="20"/>
    <n v="437300000"/>
  </r>
  <r>
    <s v="AG-21261"/>
    <d v="2022-04-04T00:00:00"/>
    <s v="0005082"/>
    <x v="21"/>
    <x v="21"/>
    <s v="CTNKH"/>
    <x v="34"/>
    <x v="15"/>
    <n v="16514000"/>
    <n v="16514000"/>
    <n v="100"/>
    <n v="1651400000"/>
  </r>
  <r>
    <s v="63C-09067"/>
    <d v="2022-04-05T00:00:00"/>
    <s v="0005089"/>
    <x v="1"/>
    <x v="1"/>
    <s v="LTH"/>
    <x v="62"/>
    <x v="43"/>
    <n v="615"/>
    <n v="615"/>
    <n v="30000"/>
    <n v="18450000"/>
  </r>
  <r>
    <s v=""/>
    <d v="2022-04-05T00:00:00"/>
    <s v="0005085"/>
    <x v="9"/>
    <x v="9"/>
    <s v="CTBDMK"/>
    <x v="44"/>
    <x v="78"/>
    <n v="19000000"/>
    <n v="19000000"/>
    <n v="200"/>
    <n v="3800000000"/>
  </r>
  <r>
    <s v="70C-15855"/>
    <d v="2022-04-05T00:00:00"/>
    <s v="0005086"/>
    <x v="6"/>
    <x v="6"/>
    <s v="CTVTTV"/>
    <x v="8"/>
    <x v="4"/>
    <n v="17976000"/>
    <n v="17976000"/>
    <n v="4"/>
    <n v="71904000"/>
  </r>
  <r>
    <s v="70C-15855"/>
    <d v="2022-04-05T00:00:00"/>
    <s v="0005086"/>
    <x v="6"/>
    <x v="6"/>
    <s v="CTVTTV"/>
    <x v="8"/>
    <x v="3"/>
    <n v="19078000"/>
    <n v="19078000"/>
    <n v="5"/>
    <n v="95390000"/>
  </r>
  <r>
    <s v="70C-15855"/>
    <d v="2022-04-05T00:00:00"/>
    <s v="0005086"/>
    <x v="6"/>
    <x v="6"/>
    <s v="CTVTTV"/>
    <x v="8"/>
    <x v="1"/>
    <n v="21865000"/>
    <n v="21865000"/>
    <n v="6"/>
    <n v="131190000"/>
  </r>
  <r>
    <s v="63C-10292"/>
    <d v="2022-04-05T00:00:00"/>
    <s v="0005087"/>
    <x v="1"/>
    <x v="1"/>
    <s v="NTHA"/>
    <x v="46"/>
    <x v="53"/>
    <n v="5022"/>
    <n v="5022"/>
    <n v="5100"/>
    <n v="25612200"/>
  </r>
  <r>
    <s v="60C-54104"/>
    <d v="2022-04-05T00:00:00"/>
    <s v="0005088"/>
    <x v="1"/>
    <x v="1"/>
    <s v="NTHA"/>
    <x v="46"/>
    <x v="53"/>
    <n v="5022"/>
    <n v="5022"/>
    <n v="4010"/>
    <n v="20138220"/>
  </r>
  <r>
    <s v="61C-12106"/>
    <d v="2022-04-06T00:00:00"/>
    <s v="0005091"/>
    <x v="15"/>
    <x v="15"/>
    <s v="CLPQ"/>
    <x v="51"/>
    <x v="50"/>
    <n v="753"/>
    <n v="753"/>
    <n v="15000"/>
    <n v="11295000"/>
  </r>
  <r>
    <s v="29H-75307"/>
    <d v="2022-04-06T00:00:00"/>
    <s v="0005090"/>
    <x v="5"/>
    <x v="5"/>
    <s v="CTTTR"/>
    <x v="16"/>
    <x v="35"/>
    <n v="19830000"/>
    <n v="19830000"/>
    <n v="20"/>
    <n v="396600000"/>
  </r>
  <r>
    <s v="29H-75307"/>
    <d v="2022-04-06T00:00:00"/>
    <s v="0005090"/>
    <x v="5"/>
    <x v="5"/>
    <s v="CTTTR"/>
    <x v="16"/>
    <x v="15"/>
    <n v="16514000"/>
    <n v="16514000"/>
    <n v="10"/>
    <n v="165140000"/>
  </r>
  <r>
    <s v="67H-01548"/>
    <d v="2022-04-06T00:00:00"/>
    <s v="0005092"/>
    <x v="26"/>
    <x v="26"/>
    <s v="CTTMAN"/>
    <x v="61"/>
    <x v="56"/>
    <n v="18100000"/>
    <n v="18100000"/>
    <n v="20"/>
    <n v="362000000"/>
  </r>
  <r>
    <s v="61C-18821"/>
    <d v="2022-04-06T00:00:00"/>
    <s v="0005093"/>
    <x v="15"/>
    <x v="15"/>
    <s v="CTLV"/>
    <x v="19"/>
    <x v="15"/>
    <n v="16514000"/>
    <n v="16514000"/>
    <n v="7.5"/>
    <n v="123855000"/>
  </r>
  <r>
    <s v="61C-18821"/>
    <d v="2022-04-06T00:00:00"/>
    <s v="0005093"/>
    <x v="15"/>
    <x v="15"/>
    <s v="CTLV"/>
    <x v="19"/>
    <x v="37"/>
    <n v="19600000"/>
    <n v="19600000"/>
    <n v="2"/>
    <n v="39200000"/>
  </r>
  <r>
    <s v="61C-18821"/>
    <d v="2022-04-06T00:00:00"/>
    <s v="0005093"/>
    <x v="15"/>
    <x v="15"/>
    <s v="CTLV"/>
    <x v="19"/>
    <x v="7"/>
    <n v="17918000"/>
    <n v="17918000"/>
    <n v="3.5"/>
    <n v="62713000"/>
  </r>
  <r>
    <s v="61C-18821"/>
    <d v="2022-04-06T00:00:00"/>
    <s v="0005093"/>
    <x v="15"/>
    <x v="15"/>
    <s v="CTLV"/>
    <x v="19"/>
    <x v="1"/>
    <n v="21865000"/>
    <n v="21865000"/>
    <n v="4"/>
    <n v="87460000"/>
  </r>
  <r>
    <s v="48C-03629"/>
    <d v="2022-04-07T00:00:00"/>
    <s v="0005095"/>
    <x v="0"/>
    <x v="0"/>
    <s v="CTKN"/>
    <x v="0"/>
    <x v="35"/>
    <n v="19830000"/>
    <n v="19830000"/>
    <n v="19"/>
    <n v="376770000"/>
  </r>
  <r>
    <s v="48C-03629"/>
    <d v="2022-04-07T00:00:00"/>
    <s v="0005095"/>
    <x v="0"/>
    <x v="0"/>
    <s v="CTKN"/>
    <x v="0"/>
    <x v="15"/>
    <n v="16514000"/>
    <n v="16514000"/>
    <n v="15"/>
    <n v="247710000"/>
  </r>
  <r>
    <s v="51D-22119"/>
    <d v="2022-04-07T00:00:00"/>
    <s v="0005094"/>
    <x v="0"/>
    <x v="0"/>
    <s v="CTKN"/>
    <x v="0"/>
    <x v="7"/>
    <n v="17918000"/>
    <n v="17918000"/>
    <n v="8.5"/>
    <n v="152303000"/>
  </r>
  <r>
    <s v="AG22852"/>
    <d v="2022-04-07T00:00:00"/>
    <s v="015/22/XK"/>
    <x v="23"/>
    <x v="23"/>
    <s v="YT"/>
    <x v="41"/>
    <x v="63"/>
    <n v="630"/>
    <n v="630"/>
    <n v="300"/>
    <n v="4290300000"/>
  </r>
  <r>
    <s v="AG22852"/>
    <d v="2022-04-07T00:00:00"/>
    <s v="016/22/XK"/>
    <x v="23"/>
    <x v="23"/>
    <s v="YT"/>
    <x v="41"/>
    <x v="64"/>
    <n v="640"/>
    <n v="640"/>
    <n v="550"/>
    <n v="7990400000"/>
  </r>
  <r>
    <s v="AG22852"/>
    <d v="2022-04-07T00:00:00"/>
    <s v="017/22/XK"/>
    <x v="23"/>
    <x v="23"/>
    <s v="YT"/>
    <x v="41"/>
    <x v="62"/>
    <n v="650"/>
    <n v="650"/>
    <n v="100"/>
    <n v="1475500000"/>
  </r>
  <r>
    <s v="AG22852"/>
    <d v="2022-04-07T00:00:00"/>
    <s v="018/22/XK"/>
    <x v="23"/>
    <x v="23"/>
    <s v="YT"/>
    <x v="41"/>
    <x v="76"/>
    <n v="835"/>
    <n v="835"/>
    <n v="600"/>
    <n v="11372700000"/>
  </r>
  <r>
    <s v="51C-92564"/>
    <d v="2022-04-08T00:00:00"/>
    <s v="0005096"/>
    <x v="1"/>
    <x v="1"/>
    <s v="LTH"/>
    <x v="62"/>
    <x v="43"/>
    <n v="615"/>
    <n v="615"/>
    <n v="45000"/>
    <n v="27675000"/>
  </r>
  <r>
    <s v="51C-60677"/>
    <d v="2022-04-08T00:00:00"/>
    <s v="0005097"/>
    <x v="1"/>
    <x v="1"/>
    <s v="LTH"/>
    <x v="62"/>
    <x v="51"/>
    <n v="1600"/>
    <n v="1600"/>
    <n v="7630"/>
    <n v="12208000"/>
  </r>
  <r>
    <s v="63K-2941"/>
    <d v="2022-04-10T00:00:00"/>
    <s v="0005098"/>
    <x v="3"/>
    <x v="3"/>
    <s v="CTHN"/>
    <x v="4"/>
    <x v="2"/>
    <n v="21758000"/>
    <n v="21758000"/>
    <n v="14"/>
    <n v="304612000"/>
  </r>
  <r>
    <s v="63K-2941"/>
    <d v="2022-04-10T00:00:00"/>
    <s v="0005098"/>
    <x v="3"/>
    <x v="3"/>
    <s v="CTHN"/>
    <x v="4"/>
    <x v="15"/>
    <n v="16514000"/>
    <n v="16514000"/>
    <n v="1"/>
    <n v="16514000"/>
  </r>
  <r>
    <s v="60C-50358"/>
    <d v="2022-04-10T00:00:00"/>
    <s v="0005099"/>
    <x v="14"/>
    <x v="14"/>
    <s v="CTTMA"/>
    <x v="18"/>
    <x v="35"/>
    <n v="19830000"/>
    <n v="19830000"/>
    <n v="10"/>
    <n v="198300000"/>
  </r>
  <r>
    <s v="60C-50358"/>
    <d v="2022-04-10T00:00:00"/>
    <s v="0005099"/>
    <x v="14"/>
    <x v="14"/>
    <s v="CTTMA"/>
    <x v="18"/>
    <x v="27"/>
    <n v="16665000"/>
    <n v="16665000"/>
    <n v="10"/>
    <n v="166650000"/>
  </r>
  <r>
    <s v="VL-15023"/>
    <d v="2022-04-10T00:00:00"/>
    <s v="0005100"/>
    <x v="21"/>
    <x v="21"/>
    <s v="CTNKH"/>
    <x v="34"/>
    <x v="8"/>
    <n v="23868000"/>
    <n v="23868000"/>
    <n v="70"/>
    <n v="1670760000"/>
  </r>
  <r>
    <s v="VL-15023"/>
    <d v="2022-04-10T00:00:00"/>
    <s v="0005100"/>
    <x v="21"/>
    <x v="21"/>
    <s v="CTNKH"/>
    <x v="34"/>
    <x v="25"/>
    <n v="19548000"/>
    <n v="19548000"/>
    <n v="15"/>
    <n v="293220000"/>
  </r>
  <r>
    <s v="VL-15023"/>
    <d v="2022-04-10T00:00:00"/>
    <s v="0005100"/>
    <x v="21"/>
    <x v="21"/>
    <s v="CTNKH"/>
    <x v="34"/>
    <x v="26"/>
    <n v="18235000"/>
    <n v="18235000"/>
    <n v="15"/>
    <n v="273525000"/>
  </r>
  <r>
    <s v="61C-18397"/>
    <d v="2022-04-11T00:00:00"/>
    <s v="0005101"/>
    <x v="0"/>
    <x v="0"/>
    <s v="CTKN"/>
    <x v="0"/>
    <x v="1"/>
    <n v="21865000"/>
    <n v="21865000"/>
    <n v="17"/>
    <n v="371705000"/>
  </r>
  <r>
    <s v="18H-00869"/>
    <d v="2022-04-11T00:00:00"/>
    <s v="0005102"/>
    <x v="5"/>
    <x v="5"/>
    <s v="CTTTR"/>
    <x v="16"/>
    <x v="35"/>
    <n v="19830000"/>
    <n v="19830000"/>
    <n v="10"/>
    <n v="198300000"/>
  </r>
  <r>
    <s v="60C-35876"/>
    <d v="2022-04-11T00:00:00"/>
    <s v="0005103"/>
    <x v="6"/>
    <x v="6"/>
    <s v="CTVTTV"/>
    <x v="8"/>
    <x v="15"/>
    <n v="16514000"/>
    <n v="16514000"/>
    <n v="6"/>
    <n v="99084000"/>
  </r>
  <r>
    <s v="60C-35876"/>
    <d v="2022-04-11T00:00:00"/>
    <s v="0005103"/>
    <x v="6"/>
    <x v="6"/>
    <s v="CTVTTV"/>
    <x v="8"/>
    <x v="1"/>
    <n v="21865000"/>
    <n v="21865000"/>
    <n v="4"/>
    <n v="87460000"/>
  </r>
  <r>
    <s v="60C-35876"/>
    <d v="2022-04-11T00:00:00"/>
    <s v="0005103"/>
    <x v="6"/>
    <x v="6"/>
    <s v="CTVTTV"/>
    <x v="8"/>
    <x v="2"/>
    <n v="21758000"/>
    <n v="21758000"/>
    <n v="3"/>
    <n v="65274000"/>
  </r>
  <r>
    <s v="60C-35876"/>
    <d v="2022-04-11T00:00:00"/>
    <s v="0005103"/>
    <x v="6"/>
    <x v="6"/>
    <s v="CTVTTV"/>
    <x v="8"/>
    <x v="12"/>
    <n v="18206000"/>
    <n v="18206000"/>
    <n v="3"/>
    <n v="54618000"/>
  </r>
  <r>
    <s v="60C-35876"/>
    <d v="2022-04-11T00:00:00"/>
    <s v="0005103"/>
    <x v="6"/>
    <x v="6"/>
    <s v="CTVTTV"/>
    <x v="8"/>
    <x v="13"/>
    <n v="18242000"/>
    <n v="18242000"/>
    <n v="3"/>
    <n v="54726000"/>
  </r>
  <r>
    <s v="60C-35876"/>
    <d v="2022-04-11T00:00:00"/>
    <s v="0005103"/>
    <x v="6"/>
    <x v="6"/>
    <s v="CTVTTV"/>
    <x v="8"/>
    <x v="7"/>
    <n v="17918000"/>
    <n v="17918000"/>
    <n v="4"/>
    <n v="71672000"/>
  </r>
  <r>
    <s v="60C-35876"/>
    <d v="2022-04-11T00:00:00"/>
    <s v="0005103"/>
    <x v="6"/>
    <x v="6"/>
    <s v="CTVTTV"/>
    <x v="8"/>
    <x v="0"/>
    <n v="15966000"/>
    <n v="15966000"/>
    <n v="2"/>
    <n v="31932000"/>
  </r>
  <r>
    <s v="95H-00454"/>
    <d v="2022-04-12T00:00:00"/>
    <s v="0005104"/>
    <x v="2"/>
    <x v="2"/>
    <s v="CTUN"/>
    <x v="2"/>
    <x v="8"/>
    <n v="23868000"/>
    <n v="23868000"/>
    <n v="7.6000000000000005"/>
    <n v="181396800"/>
  </r>
  <r>
    <s v="95C-04739"/>
    <d v="2022-04-12T00:00:00"/>
    <s v="0005105"/>
    <x v="2"/>
    <x v="2"/>
    <s v="CTUN"/>
    <x v="2"/>
    <x v="8"/>
    <n v="23868000"/>
    <n v="23868000"/>
    <n v="7.4"/>
    <n v="176623200"/>
  </r>
  <r>
    <s v="70C-07446"/>
    <d v="2022-04-12T00:00:00"/>
    <s v="0005107"/>
    <x v="0"/>
    <x v="0"/>
    <s v="CTKN"/>
    <x v="0"/>
    <x v="1"/>
    <n v="21865000"/>
    <n v="21865000"/>
    <n v="2"/>
    <n v="43730000"/>
  </r>
  <r>
    <s v="70C-07446"/>
    <d v="2022-04-12T00:00:00"/>
    <s v="0005107"/>
    <x v="0"/>
    <x v="0"/>
    <s v="CTKN"/>
    <x v="0"/>
    <x v="7"/>
    <n v="17918000"/>
    <n v="17918000"/>
    <n v="3"/>
    <n v="53754000"/>
  </r>
  <r>
    <s v="70C-07446"/>
    <d v="2022-04-12T00:00:00"/>
    <s v="0005107"/>
    <x v="0"/>
    <x v="0"/>
    <s v="CTKN"/>
    <x v="0"/>
    <x v="5"/>
    <n v="17810000"/>
    <n v="17810000"/>
    <n v="2"/>
    <n v="35620000"/>
  </r>
  <r>
    <s v="78H-00294"/>
    <d v="2022-04-12T00:00:00"/>
    <s v="0005106"/>
    <x v="5"/>
    <x v="5"/>
    <s v="CTTTR"/>
    <x v="16"/>
    <x v="2"/>
    <n v="21758000"/>
    <n v="21758000"/>
    <n v="80"/>
    <n v="1740640000"/>
  </r>
  <r>
    <s v="51C-99693"/>
    <d v="2022-04-13T00:00:00"/>
    <s v="0005112"/>
    <x v="1"/>
    <x v="1"/>
    <s v="LTH"/>
    <x v="62"/>
    <x v="51"/>
    <n v="1600"/>
    <n v="1600"/>
    <n v="7420"/>
    <n v="11872000"/>
  </r>
  <r>
    <s v="51C-60677"/>
    <d v="2022-04-13T00:00:00"/>
    <s v="0005113"/>
    <x v="1"/>
    <x v="1"/>
    <s v="LTH"/>
    <x v="62"/>
    <x v="43"/>
    <n v="615"/>
    <n v="615"/>
    <n v="45000"/>
    <n v="27675000"/>
  </r>
  <r>
    <s v="95H-00454"/>
    <d v="2022-04-13T00:00:00"/>
    <s v="0005110"/>
    <x v="2"/>
    <x v="2"/>
    <s v="CTUN"/>
    <x v="2"/>
    <x v="8"/>
    <n v="23868000"/>
    <n v="23868000"/>
    <n v="7.6000000000000005"/>
    <n v="181396800"/>
  </r>
  <r>
    <s v="95C-04739"/>
    <d v="2022-04-13T00:00:00"/>
    <s v="0005111"/>
    <x v="2"/>
    <x v="2"/>
    <s v="CTUN"/>
    <x v="2"/>
    <x v="8"/>
    <n v="23868000"/>
    <n v="23868000"/>
    <n v="7.4"/>
    <n v="176623200"/>
  </r>
  <r>
    <s v="68C-08871"/>
    <d v="2022-04-13T00:00:00"/>
    <s v="0005114"/>
    <x v="13"/>
    <x v="13"/>
    <s v="DNKH"/>
    <x v="15"/>
    <x v="70"/>
    <n v="17390000"/>
    <n v="17390000"/>
    <n v="1"/>
    <n v="17390000"/>
  </r>
  <r>
    <s v="68C-08871"/>
    <d v="2022-04-13T00:00:00"/>
    <s v="0005114"/>
    <x v="13"/>
    <x v="13"/>
    <s v="DNKH"/>
    <x v="15"/>
    <x v="3"/>
    <n v="19078000"/>
    <n v="19078000"/>
    <n v="4"/>
    <n v="76312000"/>
  </r>
  <r>
    <s v="68C-08871"/>
    <d v="2022-04-13T00:00:00"/>
    <s v="0005114"/>
    <x v="13"/>
    <x v="13"/>
    <s v="DNKH"/>
    <x v="15"/>
    <x v="4"/>
    <n v="17976000"/>
    <n v="17976000"/>
    <n v="3"/>
    <n v="53928000"/>
  </r>
  <r>
    <s v="84C-04222"/>
    <d v="2022-04-13T00:00:00"/>
    <s v="0005116"/>
    <x v="2"/>
    <x v="2"/>
    <s v="CTUN"/>
    <x v="2"/>
    <x v="49"/>
    <n v="18558000"/>
    <n v="18558000"/>
    <n v="2"/>
    <n v="37116000"/>
  </r>
  <r>
    <s v="84C-04222"/>
    <d v="2022-04-13T00:00:00"/>
    <s v="0005116"/>
    <x v="2"/>
    <x v="2"/>
    <s v="CTUN"/>
    <x v="2"/>
    <x v="24"/>
    <n v="20604000"/>
    <n v="20604000"/>
    <n v="3"/>
    <n v="61812000"/>
  </r>
  <r>
    <s v="81C-15210"/>
    <d v="2022-04-13T00:00:00"/>
    <s v="0005115"/>
    <x v="20"/>
    <x v="20"/>
    <s v="CTKH"/>
    <x v="27"/>
    <x v="54"/>
    <n v="16957000"/>
    <n v="16957000"/>
    <n v="25"/>
    <n v="423925000"/>
  </r>
  <r>
    <s v="81C-15210"/>
    <d v="2022-04-13T00:00:00"/>
    <s v="0005115"/>
    <x v="20"/>
    <x v="20"/>
    <s v="CTKH"/>
    <x v="27"/>
    <x v="27"/>
    <n v="16665000"/>
    <n v="16665000"/>
    <n v="25"/>
    <n v="416625000"/>
  </r>
  <r>
    <s v="47C-11528"/>
    <d v="2022-04-13T00:00:00"/>
    <s v="0005119"/>
    <x v="18"/>
    <x v="18"/>
    <s v="CTTCH"/>
    <x v="23"/>
    <x v="28"/>
    <n v="16765000"/>
    <n v="16765000"/>
    <n v="15"/>
    <n v="251475000"/>
  </r>
  <r>
    <s v="47C-11528"/>
    <d v="2022-04-13T00:00:00"/>
    <s v="0005119"/>
    <x v="18"/>
    <x v="18"/>
    <s v="CTTCH"/>
    <x v="23"/>
    <x v="15"/>
    <n v="16514000"/>
    <n v="16514000"/>
    <n v="25"/>
    <n v="412850000"/>
  </r>
  <r>
    <s v="47C-11528"/>
    <d v="2022-04-13T00:00:00"/>
    <s v="0005119"/>
    <x v="18"/>
    <x v="18"/>
    <s v="CTTCH"/>
    <x v="23"/>
    <x v="20"/>
    <n v="16665000"/>
    <n v="16665000"/>
    <n v="10"/>
    <n v="166650000"/>
  </r>
  <r>
    <s v="62C-07774"/>
    <d v="2022-04-13T00:00:00"/>
    <s v="0005118"/>
    <x v="3"/>
    <x v="3"/>
    <s v="CTANG"/>
    <x v="5"/>
    <x v="1"/>
    <n v="21865000"/>
    <n v="21865000"/>
    <n v="5"/>
    <n v="109325000"/>
  </r>
  <r>
    <s v="62C-07774"/>
    <d v="2022-04-13T00:00:00"/>
    <s v="0005118"/>
    <x v="3"/>
    <x v="3"/>
    <s v="CTANG"/>
    <x v="5"/>
    <x v="70"/>
    <n v="17390000"/>
    <n v="17390000"/>
    <n v="0.5"/>
    <n v="8695000"/>
  </r>
  <r>
    <s v="AG22922"/>
    <d v="2022-04-13T00:00:00"/>
    <s v="019/22/XK"/>
    <x v="23"/>
    <x v="23"/>
    <s v="YT"/>
    <x v="41"/>
    <x v="62"/>
    <n v="650"/>
    <n v="650"/>
    <n v="300"/>
    <n v="4430400000"/>
  </r>
  <r>
    <s v="AG22922"/>
    <d v="2022-04-13T00:00:00"/>
    <s v="020/22/XK"/>
    <x v="23"/>
    <x v="23"/>
    <s v="YT"/>
    <x v="41"/>
    <x v="79"/>
    <n v="675"/>
    <n v="675"/>
    <n v="100"/>
    <n v="1533600000"/>
  </r>
  <r>
    <s v="AG22922"/>
    <d v="2022-04-13T00:00:00"/>
    <s v="021/22/XK"/>
    <x v="23"/>
    <x v="23"/>
    <s v="YT"/>
    <x v="41"/>
    <x v="80"/>
    <n v="665"/>
    <n v="665"/>
    <n v="100"/>
    <n v="1510880000"/>
  </r>
  <r>
    <s v="AG22922"/>
    <d v="2022-04-13T00:00:00"/>
    <s v="023/22/XK"/>
    <x v="23"/>
    <x v="23"/>
    <s v="YT"/>
    <x v="41"/>
    <x v="63"/>
    <n v="630"/>
    <n v="630"/>
    <n v="200"/>
    <n v="2862720000"/>
  </r>
  <r>
    <s v="AG22922"/>
    <d v="2022-04-13T00:00:00"/>
    <s v="024/22/XK"/>
    <x v="23"/>
    <x v="23"/>
    <s v="YT"/>
    <x v="41"/>
    <x v="40"/>
    <n v="875"/>
    <n v="875"/>
    <n v="300"/>
    <n v="5964000000"/>
  </r>
  <r>
    <s v="AG22922"/>
    <d v="2022-04-13T00:00:00"/>
    <s v="022/22/XK"/>
    <x v="23"/>
    <x v="23"/>
    <s v="YT"/>
    <x v="41"/>
    <x v="64"/>
    <n v="640"/>
    <n v="640"/>
    <n v="200"/>
    <n v="2908160000"/>
  </r>
  <r>
    <s v="85C-02473"/>
    <d v="2022-04-13T00:00:00"/>
    <s v="0005108"/>
    <x v="19"/>
    <x v="19"/>
    <s v="CTPTH"/>
    <x v="24"/>
    <x v="7"/>
    <n v="17918000"/>
    <n v="17918000"/>
    <n v="2"/>
    <n v="35836000"/>
  </r>
  <r>
    <s v="85C-02473"/>
    <d v="2022-04-13T00:00:00"/>
    <s v="0005108"/>
    <x v="19"/>
    <x v="19"/>
    <s v="CTPTH"/>
    <x v="24"/>
    <x v="4"/>
    <n v="17976000"/>
    <n v="17976000"/>
    <n v="4"/>
    <n v="71904000"/>
  </r>
  <r>
    <s v="85C-02473"/>
    <d v="2022-04-13T00:00:00"/>
    <s v="0005108"/>
    <x v="19"/>
    <x v="19"/>
    <s v="CTPTH"/>
    <x v="24"/>
    <x v="2"/>
    <n v="21758000"/>
    <n v="21758000"/>
    <n v="5"/>
    <n v="108790000"/>
  </r>
  <r>
    <s v="85C-02473"/>
    <d v="2022-04-13T00:00:00"/>
    <s v="0005108"/>
    <x v="19"/>
    <x v="19"/>
    <s v="CTPTH"/>
    <x v="24"/>
    <x v="34"/>
    <n v="18818000"/>
    <n v="18818000"/>
    <n v="3"/>
    <n v="56454000"/>
  </r>
  <r>
    <s v="85C-02473"/>
    <d v="2022-04-13T00:00:00"/>
    <s v="0005108"/>
    <x v="19"/>
    <x v="19"/>
    <s v="CTPTH"/>
    <x v="24"/>
    <x v="22"/>
    <n v="16560000"/>
    <n v="16560000"/>
    <n v="3"/>
    <n v="49680000"/>
  </r>
  <r>
    <s v="49C-07428"/>
    <d v="2022-04-13T00:00:00"/>
    <s v="0005109"/>
    <x v="6"/>
    <x v="6"/>
    <s v="CTVTTV"/>
    <x v="8"/>
    <x v="12"/>
    <n v="18206000"/>
    <n v="18206000"/>
    <n v="15"/>
    <n v="273090000"/>
  </r>
  <r>
    <s v="49C-07428"/>
    <d v="2022-04-13T00:00:00"/>
    <s v="0005109"/>
    <x v="6"/>
    <x v="6"/>
    <s v="CTVTTV"/>
    <x v="8"/>
    <x v="0"/>
    <n v="15966000"/>
    <n v="15966000"/>
    <n v="1"/>
    <n v="15966000"/>
  </r>
  <r>
    <s v="65C-09332"/>
    <d v="2022-04-13T00:00:00"/>
    <s v="0005117"/>
    <x v="21"/>
    <x v="21"/>
    <s v="CTNKH"/>
    <x v="34"/>
    <x v="8"/>
    <n v="23868000"/>
    <n v="23868000"/>
    <n v="10"/>
    <n v="238680000"/>
  </r>
  <r>
    <s v="65C-09332"/>
    <d v="2022-04-13T00:00:00"/>
    <s v="0005117"/>
    <x v="21"/>
    <x v="21"/>
    <s v="CTNKH"/>
    <x v="34"/>
    <x v="3"/>
    <n v="19078000"/>
    <n v="19078000"/>
    <n v="9"/>
    <n v="171702000"/>
  </r>
  <r>
    <s v="95H-00454"/>
    <d v="2022-04-14T00:00:00"/>
    <s v="0005121"/>
    <x v="2"/>
    <x v="2"/>
    <s v="CTUN"/>
    <x v="2"/>
    <x v="8"/>
    <n v="23868000"/>
    <n v="23868000"/>
    <n v="7.5"/>
    <n v="179010000"/>
  </r>
  <r>
    <s v="81M-2069"/>
    <d v="2022-04-14T00:00:00"/>
    <s v="0005122"/>
    <x v="20"/>
    <x v="20"/>
    <s v="CTKH"/>
    <x v="27"/>
    <x v="81"/>
    <n v="18524000"/>
    <n v="18524000"/>
    <n v="10"/>
    <n v="185240000"/>
  </r>
  <r>
    <s v="81M-2069"/>
    <d v="2022-04-14T00:00:00"/>
    <s v="0005122"/>
    <x v="20"/>
    <x v="20"/>
    <s v="CTKH"/>
    <x v="27"/>
    <x v="67"/>
    <n v="16763000"/>
    <n v="16763000"/>
    <n v="10"/>
    <n v="167630000"/>
  </r>
  <r>
    <s v="81M-2069"/>
    <d v="2022-04-14T00:00:00"/>
    <s v="0005122"/>
    <x v="20"/>
    <x v="20"/>
    <s v="CTKH"/>
    <x v="27"/>
    <x v="15"/>
    <n v="16514000"/>
    <n v="16514000"/>
    <n v="4"/>
    <n v="66056000"/>
  </r>
  <r>
    <s v="81M-2069"/>
    <d v="2022-04-14T00:00:00"/>
    <s v="0005122"/>
    <x v="20"/>
    <x v="20"/>
    <s v="CTKH"/>
    <x v="27"/>
    <x v="27"/>
    <n v="16665000"/>
    <n v="16665000"/>
    <n v="36"/>
    <n v="599940000"/>
  </r>
  <r>
    <s v="93C-07187"/>
    <d v="2022-04-14T00:00:00"/>
    <s v="0005124"/>
    <x v="0"/>
    <x v="0"/>
    <s v="CTKN"/>
    <x v="0"/>
    <x v="19"/>
    <n v="17180000"/>
    <n v="17180000"/>
    <n v="16.5"/>
    <n v="283470000"/>
  </r>
  <r>
    <s v="51C-60580"/>
    <d v="2022-04-14T00:00:00"/>
    <s v="0005123"/>
    <x v="16"/>
    <x v="16"/>
    <s v="CTPK"/>
    <x v="47"/>
    <x v="5"/>
    <n v="17810000"/>
    <n v="17810000"/>
    <n v="20"/>
    <n v="356200000"/>
  </r>
  <r>
    <s v="51C-60580"/>
    <d v="2022-04-14T00:00:00"/>
    <s v="0005123"/>
    <x v="16"/>
    <x v="16"/>
    <s v="CTPK"/>
    <x v="47"/>
    <x v="7"/>
    <n v="17918000"/>
    <n v="17918000"/>
    <n v="25"/>
    <n v="447950000"/>
  </r>
  <r>
    <s v="51C-60580"/>
    <d v="2022-04-14T00:00:00"/>
    <s v="0005123"/>
    <x v="16"/>
    <x v="16"/>
    <s v="CTPK"/>
    <x v="47"/>
    <x v="1"/>
    <n v="21865000"/>
    <n v="21865000"/>
    <n v="20"/>
    <n v="437300000"/>
  </r>
  <r>
    <s v="51C-60580"/>
    <d v="2022-04-14T00:00:00"/>
    <s v="0005123"/>
    <x v="16"/>
    <x v="16"/>
    <s v="CTPK"/>
    <x v="47"/>
    <x v="0"/>
    <n v="15966000"/>
    <n v="15966000"/>
    <n v="15"/>
    <n v="239490000"/>
  </r>
  <r>
    <s v="83C-03978"/>
    <d v="2022-04-14T00:00:00"/>
    <s v="0005120"/>
    <x v="21"/>
    <x v="21"/>
    <s v="CTNKH"/>
    <x v="34"/>
    <x v="8"/>
    <n v="23868000"/>
    <n v="23868000"/>
    <n v="20"/>
    <n v="477360000"/>
  </r>
  <r>
    <s v="83H-00663"/>
    <d v="2022-04-14T00:00:00"/>
    <s v="0005125"/>
    <x v="21"/>
    <x v="21"/>
    <s v="CTNKH"/>
    <x v="34"/>
    <x v="26"/>
    <n v="18235000"/>
    <n v="18235000"/>
    <n v="10"/>
    <n v="182350000"/>
  </r>
  <r>
    <s v="83H-00663"/>
    <d v="2022-04-14T00:00:00"/>
    <s v="0005125"/>
    <x v="21"/>
    <x v="21"/>
    <s v="CTNKH"/>
    <x v="34"/>
    <x v="4"/>
    <n v="17976000"/>
    <n v="17976000"/>
    <n v="10"/>
    <n v="179760000"/>
  </r>
  <r>
    <s v="83H-00663"/>
    <d v="2022-04-14T00:00:00"/>
    <s v="0005125"/>
    <x v="21"/>
    <x v="21"/>
    <s v="CTNKH"/>
    <x v="34"/>
    <x v="3"/>
    <n v="19078000"/>
    <n v="19078000"/>
    <n v="1"/>
    <n v="19078000"/>
  </r>
  <r>
    <s v="69C-04713"/>
    <d v="2022-04-15T00:00:00"/>
    <s v="0005126"/>
    <x v="13"/>
    <x v="13"/>
    <s v="DNKH"/>
    <x v="15"/>
    <x v="25"/>
    <n v="19548000"/>
    <n v="19548000"/>
    <n v="2"/>
    <n v="39096000"/>
  </r>
  <r>
    <s v="69C-04713"/>
    <d v="2022-04-15T00:00:00"/>
    <s v="0005126"/>
    <x v="13"/>
    <x v="13"/>
    <s v="DNKH"/>
    <x v="15"/>
    <x v="8"/>
    <n v="23868000"/>
    <n v="23868000"/>
    <n v="4"/>
    <n v="95472000"/>
  </r>
  <r>
    <s v="79C-09415"/>
    <d v="2022-04-15T00:00:00"/>
    <s v="0005144"/>
    <x v="16"/>
    <x v="16"/>
    <s v="CTPK"/>
    <x v="47"/>
    <x v="12"/>
    <n v="18206000"/>
    <n v="18206000"/>
    <n v="10"/>
    <n v="182060000"/>
  </r>
  <r>
    <s v="79C-09415"/>
    <d v="2022-04-15T00:00:00"/>
    <s v="0005144"/>
    <x v="16"/>
    <x v="16"/>
    <s v="CTPK"/>
    <x v="47"/>
    <x v="3"/>
    <n v="19078000"/>
    <n v="19078000"/>
    <n v="9"/>
    <n v="171702000"/>
  </r>
  <r>
    <s v="47C-24237"/>
    <d v="2022-04-15T00:00:00"/>
    <s v="0005163"/>
    <x v="18"/>
    <x v="18"/>
    <s v="CTTCH"/>
    <x v="23"/>
    <x v="57"/>
    <n v="19305000"/>
    <n v="19305000"/>
    <n v="3"/>
    <n v="57915000"/>
  </r>
  <r>
    <s v="60C-44625"/>
    <d v="2022-04-15T00:00:00"/>
    <s v="0005162"/>
    <x v="18"/>
    <x v="18"/>
    <s v="CTTCH"/>
    <x v="23"/>
    <x v="28"/>
    <n v="16765000"/>
    <n v="16765000"/>
    <n v="30"/>
    <n v="502950000"/>
  </r>
  <r>
    <s v="60C-44625"/>
    <d v="2022-04-15T00:00:00"/>
    <s v="0005162"/>
    <x v="18"/>
    <x v="18"/>
    <s v="CTTCH"/>
    <x v="23"/>
    <x v="20"/>
    <n v="16665000"/>
    <n v="16665000"/>
    <n v="20"/>
    <n v="333300000"/>
  </r>
  <r>
    <s v="47C-09405"/>
    <d v="2022-04-15T00:00:00"/>
    <s v="0005161"/>
    <x v="18"/>
    <x v="18"/>
    <s v="CTTCH"/>
    <x v="23"/>
    <x v="20"/>
    <n v="16665000"/>
    <n v="16665000"/>
    <n v="50"/>
    <n v="833250000"/>
  </r>
  <r>
    <s v="47C-24237"/>
    <d v="2022-04-15T00:00:00"/>
    <s v="0005163"/>
    <x v="18"/>
    <x v="18"/>
    <s v="CTTCH"/>
    <x v="23"/>
    <x v="24"/>
    <n v="20604000"/>
    <n v="20604000"/>
    <n v="5"/>
    <n v="103020000"/>
  </r>
  <r>
    <s v="47C-24237"/>
    <d v="2022-04-15T00:00:00"/>
    <s v="0005163"/>
    <x v="18"/>
    <x v="18"/>
    <s v="CTTCH"/>
    <x v="23"/>
    <x v="15"/>
    <n v="16514000"/>
    <n v="16514000"/>
    <n v="10"/>
    <n v="165140000"/>
  </r>
  <r>
    <s v="47C-24237"/>
    <d v="2022-04-15T00:00:00"/>
    <s v="0005163"/>
    <x v="18"/>
    <x v="18"/>
    <s v="CTTCH"/>
    <x v="23"/>
    <x v="42"/>
    <n v="17332000"/>
    <n v="17332000"/>
    <n v="7"/>
    <n v="121324000"/>
  </r>
  <r>
    <s v="47C-24237"/>
    <d v="2022-04-15T00:00:00"/>
    <s v="0005163"/>
    <x v="18"/>
    <x v="18"/>
    <s v="CTTCH"/>
    <x v="23"/>
    <x v="20"/>
    <n v="16665000"/>
    <n v="16665000"/>
    <n v="20"/>
    <n v="333300000"/>
  </r>
  <r>
    <s v="95H-00454"/>
    <d v="2022-04-16T00:00:00"/>
    <s v="0005166"/>
    <x v="2"/>
    <x v="2"/>
    <s v="CTUN"/>
    <x v="2"/>
    <x v="8"/>
    <n v="23868000"/>
    <n v="23868000"/>
    <n v="7.5"/>
    <n v="179010000"/>
  </r>
  <r>
    <s v="51C-30719"/>
    <d v="2022-04-16T00:00:00"/>
    <s v="0005167"/>
    <x v="1"/>
    <x v="1"/>
    <s v="CTHG"/>
    <x v="3"/>
    <x v="11"/>
    <n v="16389000"/>
    <n v="16389000"/>
    <n v="30"/>
    <n v="491670000"/>
  </r>
  <r>
    <s v="78C-04000"/>
    <d v="2022-04-16T00:00:00"/>
    <s v="0005165"/>
    <x v="5"/>
    <x v="5"/>
    <s v="CTTTR"/>
    <x v="16"/>
    <x v="32"/>
    <n v="17380000"/>
    <n v="17380000"/>
    <n v="20"/>
    <n v="347600000"/>
  </r>
  <r>
    <s v="78C-04000"/>
    <d v="2022-04-16T00:00:00"/>
    <s v="0005165"/>
    <x v="5"/>
    <x v="5"/>
    <s v="CTTTR"/>
    <x v="16"/>
    <x v="1"/>
    <n v="21865000"/>
    <n v="21865000"/>
    <n v="25"/>
    <n v="546625000"/>
  </r>
  <r>
    <s v="29H-78188"/>
    <d v="2022-04-16T00:00:00"/>
    <s v="0005168"/>
    <x v="5"/>
    <x v="5"/>
    <s v="CTTTR"/>
    <x v="16"/>
    <x v="35"/>
    <n v="19830000"/>
    <n v="19830000"/>
    <n v="35"/>
    <n v="694050000"/>
  </r>
  <r>
    <s v="60C-12552"/>
    <d v="2022-04-16T00:00:00"/>
    <s v="0005164"/>
    <x v="6"/>
    <x v="6"/>
    <s v="CTVTTV"/>
    <x v="8"/>
    <x v="3"/>
    <n v="19078000"/>
    <n v="19078000"/>
    <n v="5"/>
    <n v="95390000"/>
  </r>
  <r>
    <s v="60C-12552"/>
    <d v="2022-04-16T00:00:00"/>
    <s v="0005164"/>
    <x v="6"/>
    <x v="6"/>
    <s v="CTVTTV"/>
    <x v="8"/>
    <x v="4"/>
    <n v="17976000"/>
    <n v="17976000"/>
    <n v="5"/>
    <n v="89880000"/>
  </r>
  <r>
    <s v="60C-12552"/>
    <d v="2022-04-16T00:00:00"/>
    <s v="0005164"/>
    <x v="6"/>
    <x v="6"/>
    <s v="CTVTTV"/>
    <x v="8"/>
    <x v="28"/>
    <n v="16765000"/>
    <n v="16765000"/>
    <n v="3"/>
    <n v="50295000"/>
  </r>
  <r>
    <s v="60C-12552"/>
    <d v="2022-04-16T00:00:00"/>
    <s v="0005164"/>
    <x v="6"/>
    <x v="6"/>
    <s v="CTVTTV"/>
    <x v="8"/>
    <x v="29"/>
    <n v="18357000"/>
    <n v="18357000"/>
    <n v="4"/>
    <n v="73428000"/>
  </r>
  <r>
    <s v="95H-00454"/>
    <d v="2022-04-17T00:00:00"/>
    <s v="0005169"/>
    <x v="2"/>
    <x v="2"/>
    <s v="CTUN"/>
    <x v="2"/>
    <x v="8"/>
    <n v="23868000"/>
    <n v="23868000"/>
    <n v="7.5"/>
    <n v="179010000"/>
  </r>
  <r>
    <s v="83C-05622"/>
    <d v="2022-04-18T00:00:00"/>
    <s v="0005172"/>
    <x v="12"/>
    <x v="12"/>
    <s v="KHNL"/>
    <x v="49"/>
    <x v="17"/>
    <n v="19086000"/>
    <n v="19086000"/>
    <n v="35"/>
    <n v="668010000"/>
  </r>
  <r>
    <s v="67H01874"/>
    <d v="2022-04-18T00:00:00"/>
    <s v="0005171"/>
    <x v="1"/>
    <x v="1"/>
    <s v="LTH"/>
    <x v="62"/>
    <x v="43"/>
    <n v="615"/>
    <n v="615"/>
    <n v="45000"/>
    <n v="27675000"/>
  </r>
  <r>
    <s v="95C-02224"/>
    <d v="2022-04-18T00:00:00"/>
    <s v="0005183"/>
    <x v="12"/>
    <x v="12"/>
    <s v="KHNL"/>
    <x v="49"/>
    <x v="17"/>
    <n v="19086000"/>
    <n v="19086000"/>
    <n v="30"/>
    <n v="572580000"/>
  </r>
  <r>
    <s v="62C-07774"/>
    <d v="2022-04-18T00:00:00"/>
    <s v="0005170"/>
    <x v="3"/>
    <x v="3"/>
    <s v="CTANG"/>
    <x v="5"/>
    <x v="2"/>
    <n v="21758000"/>
    <n v="21758000"/>
    <n v="5"/>
    <n v="108790000"/>
  </r>
  <r>
    <s v=""/>
    <d v="2022-04-18T00:00:00"/>
    <s v="0005182"/>
    <x v="22"/>
    <x v="22"/>
    <s v="BDLD"/>
    <x v="36"/>
    <x v="36"/>
    <n v="2050000"/>
    <n v="2050000"/>
    <n v="204"/>
    <n v="418200000"/>
  </r>
  <r>
    <s v="83C-03289"/>
    <d v="2022-04-19T00:00:00"/>
    <s v="0005191"/>
    <x v="12"/>
    <x v="12"/>
    <s v="KHNL"/>
    <x v="49"/>
    <x v="17"/>
    <n v="19086000"/>
    <n v="19086000"/>
    <n v="35"/>
    <n v="668010000"/>
  </r>
  <r>
    <s v="69C-04713"/>
    <d v="2022-04-19T00:00:00"/>
    <s v="0005190"/>
    <x v="13"/>
    <x v="13"/>
    <s v="DNKH"/>
    <x v="15"/>
    <x v="26"/>
    <n v="18235000"/>
    <n v="18235000"/>
    <n v="2"/>
    <n v="36470000"/>
  </r>
  <r>
    <s v="69C-04713"/>
    <d v="2022-04-19T00:00:00"/>
    <s v="0005190"/>
    <x v="13"/>
    <x v="13"/>
    <s v="DNKH"/>
    <x v="15"/>
    <x v="2"/>
    <n v="21758000"/>
    <n v="21758000"/>
    <n v="4"/>
    <n v="87032000"/>
  </r>
  <r>
    <s v="67H-01874"/>
    <d v="2022-04-19T00:00:00"/>
    <s v="0005186"/>
    <x v="1"/>
    <x v="1"/>
    <s v="LTH"/>
    <x v="62"/>
    <x v="51"/>
    <n v="1600"/>
    <n v="1600"/>
    <n v="8120"/>
    <n v="12992000"/>
  </r>
  <r>
    <s v="67H-01874"/>
    <d v="2022-04-19T00:00:00"/>
    <s v="0005187"/>
    <x v="1"/>
    <x v="1"/>
    <s v="LTH"/>
    <x v="62"/>
    <x v="43"/>
    <n v="615"/>
    <n v="615"/>
    <n v="50000"/>
    <n v="30750000"/>
  </r>
  <r>
    <s v="51C-62984"/>
    <d v="2022-04-19T00:00:00"/>
    <s v="0005185"/>
    <x v="0"/>
    <x v="0"/>
    <s v="CTKN"/>
    <x v="0"/>
    <x v="1"/>
    <n v="21865000"/>
    <n v="21865000"/>
    <n v="5"/>
    <n v="109325000"/>
  </r>
  <r>
    <s v="51C-62984"/>
    <d v="2022-04-19T00:00:00"/>
    <s v="0005185"/>
    <x v="0"/>
    <x v="0"/>
    <s v="CTKN"/>
    <x v="0"/>
    <x v="0"/>
    <n v="15966000"/>
    <n v="15966000"/>
    <n v="3"/>
    <n v="47898000"/>
  </r>
  <r>
    <s v="51C-62984"/>
    <d v="2022-04-19T00:00:00"/>
    <s v="0005185"/>
    <x v="0"/>
    <x v="0"/>
    <s v="CTKN"/>
    <x v="0"/>
    <x v="7"/>
    <n v="17918000"/>
    <n v="17918000"/>
    <n v="9"/>
    <n v="161262000"/>
  </r>
  <r>
    <s v="78H-00009"/>
    <d v="2022-04-19T00:00:00"/>
    <s v="0005192"/>
    <x v="0"/>
    <x v="0"/>
    <s v="CTKN"/>
    <x v="0"/>
    <x v="20"/>
    <n v="16665000"/>
    <n v="16665000"/>
    <n v="7"/>
    <n v="116655000"/>
  </r>
  <r>
    <s v="78C-04432"/>
    <d v="2022-04-19T00:00:00"/>
    <s v="0005188"/>
    <x v="5"/>
    <x v="5"/>
    <s v="CTTTR"/>
    <x v="16"/>
    <x v="2"/>
    <n v="21758000"/>
    <n v="21758000"/>
    <n v="60"/>
    <n v="1305480000"/>
  </r>
  <r>
    <s v="78C-04432"/>
    <d v="2022-04-19T00:00:00"/>
    <s v="0005188"/>
    <x v="5"/>
    <x v="5"/>
    <s v="CTTTR"/>
    <x v="16"/>
    <x v="1"/>
    <n v="21865000"/>
    <n v="21865000"/>
    <n v="20"/>
    <n v="437300000"/>
  </r>
  <r>
    <s v="60C-48379"/>
    <d v="2022-04-19T00:00:00"/>
    <s v="0005184"/>
    <x v="6"/>
    <x v="6"/>
    <s v="CTVTUYET"/>
    <x v="22"/>
    <x v="60"/>
    <n v="16690000"/>
    <n v="16690000"/>
    <n v="11.5"/>
    <n v="191935000"/>
  </r>
  <r>
    <s v="60C-48379"/>
    <d v="2022-04-19T00:00:00"/>
    <s v="0005184"/>
    <x v="6"/>
    <x v="6"/>
    <s v="CTVTUYET"/>
    <x v="22"/>
    <x v="0"/>
    <n v="15966000"/>
    <n v="15966000"/>
    <n v="5"/>
    <n v="79830000"/>
  </r>
  <r>
    <s v="48H-00326"/>
    <d v="2022-04-19T00:00:00"/>
    <s v="0005193"/>
    <x v="6"/>
    <x v="6"/>
    <s v="CTVTTV"/>
    <x v="8"/>
    <x v="35"/>
    <n v="19830000"/>
    <n v="19830000"/>
    <n v="12.5"/>
    <n v="247875000"/>
  </r>
  <r>
    <s v="48H-00326"/>
    <d v="2022-04-19T00:00:00"/>
    <s v="0005193"/>
    <x v="6"/>
    <x v="6"/>
    <s v="CTVTTV"/>
    <x v="8"/>
    <x v="16"/>
    <n v="16560000"/>
    <n v="16560000"/>
    <n v="7.5"/>
    <n v="124200000"/>
  </r>
  <r>
    <s v="47C-17592"/>
    <d v="2022-04-19T00:00:00"/>
    <s v="0005189"/>
    <x v="18"/>
    <x v="18"/>
    <s v="CTTTDL"/>
    <x v="28"/>
    <x v="12"/>
    <n v="18206000"/>
    <n v="18206000"/>
    <n v="5"/>
    <n v="91030000"/>
  </r>
  <r>
    <s v="47C-17592"/>
    <d v="2022-04-19T00:00:00"/>
    <s v="0005189"/>
    <x v="18"/>
    <x v="18"/>
    <s v="CTTTDL"/>
    <x v="28"/>
    <x v="13"/>
    <n v="18242000"/>
    <n v="18242000"/>
    <n v="5"/>
    <n v="91210000"/>
  </r>
  <r>
    <s v="47C-17592"/>
    <d v="2022-04-19T00:00:00"/>
    <s v="0005189"/>
    <x v="18"/>
    <x v="18"/>
    <s v="CTTTDL"/>
    <x v="28"/>
    <x v="59"/>
    <n v="19200000"/>
    <n v="19200000"/>
    <n v="2"/>
    <n v="38400000"/>
  </r>
  <r>
    <s v="47C-17592"/>
    <d v="2022-04-19T00:00:00"/>
    <s v="0005189"/>
    <x v="18"/>
    <x v="18"/>
    <s v="CTTTDL"/>
    <x v="28"/>
    <x v="20"/>
    <n v="16665000"/>
    <n v="16665000"/>
    <n v="33"/>
    <n v="549945000"/>
  </r>
  <r>
    <s v="95C-02224"/>
    <d v="2022-04-20T00:00:00"/>
    <s v="0005196"/>
    <x v="12"/>
    <x v="12"/>
    <s v="KHNL"/>
    <x v="49"/>
    <x v="17"/>
    <n v="19086000"/>
    <n v="19086000"/>
    <n v="33"/>
    <n v="629838000"/>
  </r>
  <r>
    <s v="29H-78188"/>
    <d v="2022-04-20T00:00:00"/>
    <s v="0005199"/>
    <x v="5"/>
    <x v="5"/>
    <s v="CTTTR"/>
    <x v="16"/>
    <x v="35"/>
    <n v="19830000"/>
    <n v="19830000"/>
    <n v="40"/>
    <n v="793200000"/>
  </r>
  <r>
    <s v="47C-24401"/>
    <d v="2022-04-20T00:00:00"/>
    <s v="0005198"/>
    <x v="14"/>
    <x v="14"/>
    <s v="CTTMA"/>
    <x v="18"/>
    <x v="28"/>
    <n v="16765000"/>
    <n v="16765000"/>
    <n v="50"/>
    <n v="838250000"/>
  </r>
  <r>
    <s v="60C-24919"/>
    <d v="2022-04-20T00:00:00"/>
    <s v="0005194"/>
    <x v="6"/>
    <x v="6"/>
    <s v="CTVTTV"/>
    <x v="8"/>
    <x v="39"/>
    <n v="21827000"/>
    <n v="21827000"/>
    <n v="3"/>
    <n v="65481000"/>
  </r>
  <r>
    <s v="60C-24919"/>
    <d v="2022-04-20T00:00:00"/>
    <s v="0005194"/>
    <x v="6"/>
    <x v="6"/>
    <s v="CTVTTV"/>
    <x v="8"/>
    <x v="5"/>
    <n v="17810000"/>
    <n v="17810000"/>
    <n v="1"/>
    <n v="17810000"/>
  </r>
  <r>
    <s v="60C-24919"/>
    <d v="2022-04-20T00:00:00"/>
    <s v="0005194"/>
    <x v="6"/>
    <x v="6"/>
    <s v="CTVTTV"/>
    <x v="8"/>
    <x v="7"/>
    <n v="17918000"/>
    <n v="17918000"/>
    <n v="1"/>
    <n v="17918000"/>
  </r>
  <r>
    <s v="60C-27252"/>
    <d v="2022-04-20T00:00:00"/>
    <s v="0005197"/>
    <x v="6"/>
    <x v="6"/>
    <s v="CTVTUYET"/>
    <x v="22"/>
    <x v="19"/>
    <n v="17180000"/>
    <n v="17180000"/>
    <n v="5"/>
    <n v="85900000"/>
  </r>
  <r>
    <s v="60C-27252"/>
    <d v="2022-04-20T00:00:00"/>
    <s v="0005197"/>
    <x v="6"/>
    <x v="6"/>
    <s v="CTVTUYET"/>
    <x v="22"/>
    <x v="1"/>
    <n v="21865000"/>
    <n v="21865000"/>
    <n v="20"/>
    <n v="437300000"/>
  </r>
  <r>
    <s v="60C-27252"/>
    <d v="2022-04-20T00:00:00"/>
    <s v="0005197"/>
    <x v="6"/>
    <x v="6"/>
    <s v="CTVTUYET"/>
    <x v="22"/>
    <x v="14"/>
    <n v="21753000"/>
    <n v="21753000"/>
    <n v="9"/>
    <n v="195777000"/>
  </r>
  <r>
    <s v="60C-33621"/>
    <d v="2022-04-20T00:00:00"/>
    <s v="0005200"/>
    <x v="6"/>
    <x v="6"/>
    <s v="CTVTTV"/>
    <x v="8"/>
    <x v="2"/>
    <n v="21758000"/>
    <n v="21758000"/>
    <n v="4"/>
    <n v="87032000"/>
  </r>
  <r>
    <s v="60C-33621"/>
    <d v="2022-04-20T00:00:00"/>
    <s v="0005200"/>
    <x v="6"/>
    <x v="6"/>
    <s v="CTVTTV"/>
    <x v="8"/>
    <x v="16"/>
    <n v="16560000"/>
    <n v="16560000"/>
    <n v="10"/>
    <n v="165600000"/>
  </r>
  <r>
    <s v="60C-33621"/>
    <d v="2022-04-20T00:00:00"/>
    <s v="0005200"/>
    <x v="6"/>
    <x v="6"/>
    <s v="CTVTTV"/>
    <x v="8"/>
    <x v="28"/>
    <n v="16765000"/>
    <n v="16765000"/>
    <n v="8"/>
    <n v="134120000"/>
  </r>
  <r>
    <s v="60C-33621"/>
    <d v="2022-04-20T00:00:00"/>
    <s v="0005200"/>
    <x v="6"/>
    <x v="6"/>
    <s v="CTVTTV"/>
    <x v="8"/>
    <x v="57"/>
    <n v="19305000"/>
    <n v="19305000"/>
    <n v="4"/>
    <n v="77220000"/>
  </r>
  <r>
    <s v="51C-50771"/>
    <d v="2022-04-21T00:00:00"/>
    <s v="0005201"/>
    <x v="12"/>
    <x v="12"/>
    <s v="KHNL"/>
    <x v="81"/>
    <x v="16"/>
    <n v="16891000"/>
    <n v="16891000"/>
    <n v="1"/>
    <n v="16891000"/>
  </r>
  <r>
    <s v="78C-04000"/>
    <d v="2022-04-21T00:00:00"/>
    <s v="0005229"/>
    <x v="5"/>
    <x v="5"/>
    <s v="CTTTR"/>
    <x v="16"/>
    <x v="2"/>
    <n v="21758000"/>
    <n v="21758000"/>
    <n v="20"/>
    <n v="435160000"/>
  </r>
  <r>
    <s v="78C-04000"/>
    <d v="2022-04-21T00:00:00"/>
    <s v="0005229"/>
    <x v="5"/>
    <x v="5"/>
    <s v="CTTTR"/>
    <x v="16"/>
    <x v="1"/>
    <n v="21865000"/>
    <n v="21865000"/>
    <n v="25"/>
    <n v="546625000"/>
  </r>
  <r>
    <s v="51C-93597"/>
    <d v="2022-04-21T00:00:00"/>
    <s v="0005230"/>
    <x v="6"/>
    <x v="6"/>
    <s v="CTVTTV"/>
    <x v="8"/>
    <x v="1"/>
    <n v="21865000"/>
    <n v="21865000"/>
    <n v="12"/>
    <n v="262380000"/>
  </r>
  <r>
    <s v="AG-22758"/>
    <d v="2022-04-21T00:00:00"/>
    <s v="0005220"/>
    <x v="21"/>
    <x v="21"/>
    <s v="CTNKH"/>
    <x v="34"/>
    <x v="1"/>
    <n v="21865000"/>
    <n v="21865000"/>
    <n v="580"/>
    <n v="12681700000"/>
  </r>
  <r>
    <s v="AG-22758"/>
    <d v="2022-04-21T00:00:00"/>
    <s v="0005219"/>
    <x v="21"/>
    <x v="21"/>
    <s v="CTNKH"/>
    <x v="34"/>
    <x v="1"/>
    <n v="21865000"/>
    <n v="21865000"/>
    <n v="170"/>
    <n v="3717050000"/>
  </r>
  <r>
    <s v="60C-54104"/>
    <d v="2022-04-21T00:00:00"/>
    <s v="0005221"/>
    <x v="1"/>
    <x v="1"/>
    <s v="NTHA"/>
    <x v="46"/>
    <x v="43"/>
    <n v="615"/>
    <n v="615"/>
    <n v="40000"/>
    <n v="24600000"/>
  </r>
  <r>
    <s v="63C-15729"/>
    <d v="2022-04-21T00:00:00"/>
    <s v="0005222"/>
    <x v="1"/>
    <x v="1"/>
    <s v="NTHA"/>
    <x v="46"/>
    <x v="43"/>
    <n v="615"/>
    <n v="615"/>
    <n v="30000"/>
    <n v="18450000"/>
  </r>
  <r>
    <s v="63C-09067"/>
    <d v="2022-04-21T00:00:00"/>
    <s v="0005223"/>
    <x v="1"/>
    <x v="1"/>
    <s v="NTHA"/>
    <x v="46"/>
    <x v="53"/>
    <n v="5022"/>
    <n v="5022"/>
    <n v="5220"/>
    <n v="26214840"/>
  </r>
  <r>
    <s v="95C-02224"/>
    <d v="2022-04-22T00:00:00"/>
    <s v="0005237"/>
    <x v="12"/>
    <x v="12"/>
    <s v="KHNL"/>
    <x v="49"/>
    <x v="17"/>
    <n v="19086000"/>
    <n v="19086000"/>
    <n v="32"/>
    <n v="610752000"/>
  </r>
  <r>
    <s v="51C-29926"/>
    <d v="2022-04-22T00:00:00"/>
    <s v="0005233"/>
    <x v="12"/>
    <x v="12"/>
    <s v="KHNL"/>
    <x v="82"/>
    <x v="1"/>
    <n v="22302000"/>
    <n v="22302000"/>
    <n v="1.5"/>
    <n v="33453000"/>
  </r>
  <r>
    <s v="51C-29926"/>
    <d v="2022-04-22T00:00:00"/>
    <s v="0005233"/>
    <x v="12"/>
    <x v="12"/>
    <s v="KHNL"/>
    <x v="82"/>
    <x v="0"/>
    <n v="16285000"/>
    <n v="16285000"/>
    <n v="3.5"/>
    <n v="56997500"/>
  </r>
  <r>
    <s v="83C-05622"/>
    <d v="2022-04-22T00:00:00"/>
    <s v="0005236"/>
    <x v="12"/>
    <x v="12"/>
    <s v="KHNL"/>
    <x v="49"/>
    <x v="17"/>
    <n v="19086000"/>
    <n v="19086000"/>
    <n v="35"/>
    <n v="668010000"/>
  </r>
  <r>
    <s v="81H-00173"/>
    <d v="2022-04-22T00:00:00"/>
    <s v="0005239"/>
    <x v="20"/>
    <x v="20"/>
    <s v="CTKH"/>
    <x v="27"/>
    <x v="67"/>
    <n v="16763000"/>
    <n v="16763000"/>
    <n v="25"/>
    <n v="419075000"/>
  </r>
  <r>
    <s v="81H-00173"/>
    <d v="2022-04-22T00:00:00"/>
    <s v="0005239"/>
    <x v="20"/>
    <x v="20"/>
    <s v="CTKH"/>
    <x v="27"/>
    <x v="15"/>
    <n v="16514000"/>
    <n v="16514000"/>
    <n v="13"/>
    <n v="214682000"/>
  </r>
  <r>
    <s v="81H-00173"/>
    <d v="2022-04-22T00:00:00"/>
    <s v="0005239"/>
    <x v="20"/>
    <x v="20"/>
    <s v="CTKH"/>
    <x v="27"/>
    <x v="28"/>
    <n v="16765000"/>
    <n v="16765000"/>
    <n v="9"/>
    <n v="150885000"/>
  </r>
  <r>
    <s v="81H-00173"/>
    <d v="2022-04-22T00:00:00"/>
    <s v="0005239"/>
    <x v="20"/>
    <x v="20"/>
    <s v="CTKH"/>
    <x v="27"/>
    <x v="27"/>
    <n v="16665000"/>
    <n v="16665000"/>
    <n v="3"/>
    <n v="49995000"/>
  </r>
  <r>
    <s v="50H-05420"/>
    <d v="2022-04-22T00:00:00"/>
    <s v="0005240"/>
    <x v="18"/>
    <x v="18"/>
    <s v="CTCNG"/>
    <x v="38"/>
    <x v="28"/>
    <n v="16765000"/>
    <n v="16765000"/>
    <n v="10"/>
    <n v="167650000"/>
  </r>
  <r>
    <s v="50H-05420"/>
    <d v="2022-04-22T00:00:00"/>
    <s v="0005240"/>
    <x v="18"/>
    <x v="18"/>
    <s v="CTCNG"/>
    <x v="38"/>
    <x v="16"/>
    <n v="16560000"/>
    <n v="16560000"/>
    <n v="10"/>
    <n v="165600000"/>
  </r>
  <r>
    <s v="50H-05420"/>
    <d v="2022-04-22T00:00:00"/>
    <s v="0005240"/>
    <x v="18"/>
    <x v="18"/>
    <s v="CTCNG"/>
    <x v="38"/>
    <x v="20"/>
    <n v="16665000"/>
    <n v="16665000"/>
    <n v="30"/>
    <n v="499950000"/>
  </r>
  <r>
    <s v="AG-23090"/>
    <d v="2022-04-22T00:00:00"/>
    <s v="0005238"/>
    <x v="10"/>
    <x v="10"/>
    <s v="CTMH"/>
    <x v="60"/>
    <x v="12"/>
    <n v="18206000"/>
    <n v="18206000"/>
    <n v="100"/>
    <n v="1820600000"/>
  </r>
  <r>
    <s v="AG-23090"/>
    <d v="2022-04-22T00:00:00"/>
    <s v="0005238"/>
    <x v="10"/>
    <x v="10"/>
    <s v="CTMH"/>
    <x v="60"/>
    <x v="13"/>
    <n v="18242000"/>
    <n v="18242000"/>
    <n v="100"/>
    <n v="1824200000"/>
  </r>
  <r>
    <s v="AG-23090"/>
    <d v="2022-04-22T00:00:00"/>
    <s v="0005238"/>
    <x v="10"/>
    <x v="10"/>
    <s v="CTMH"/>
    <x v="60"/>
    <x v="8"/>
    <n v="23868000"/>
    <n v="23868000"/>
    <n v="20"/>
    <n v="477360000"/>
  </r>
  <r>
    <s v="AG-23090"/>
    <d v="2022-04-22T00:00:00"/>
    <s v="0005238"/>
    <x v="10"/>
    <x v="10"/>
    <s v="CTMH"/>
    <x v="60"/>
    <x v="26"/>
    <n v="18235000"/>
    <n v="18235000"/>
    <n v="30"/>
    <n v="547050000"/>
  </r>
  <r>
    <s v="AG-23090"/>
    <d v="2022-04-22T00:00:00"/>
    <s v="0005238"/>
    <x v="10"/>
    <x v="10"/>
    <s v="CTMH"/>
    <x v="60"/>
    <x v="25"/>
    <n v="19548000"/>
    <n v="19548000"/>
    <n v="10"/>
    <n v="195480000"/>
  </r>
  <r>
    <s v="85C-02435"/>
    <d v="2022-04-22T00:00:00"/>
    <s v="0005231"/>
    <x v="19"/>
    <x v="19"/>
    <s v="CTPTH"/>
    <x v="24"/>
    <x v="7"/>
    <n v="17918000"/>
    <n v="17918000"/>
    <n v="3"/>
    <n v="53754000"/>
  </r>
  <r>
    <s v="85C-02435"/>
    <d v="2022-04-22T00:00:00"/>
    <s v="0005231"/>
    <x v="19"/>
    <x v="19"/>
    <s v="CTPTH"/>
    <x v="24"/>
    <x v="10"/>
    <n v="20270000"/>
    <n v="20270000"/>
    <n v="2"/>
    <n v="40540000"/>
  </r>
  <r>
    <s v="85C-02435"/>
    <d v="2022-04-22T00:00:00"/>
    <s v="0005231"/>
    <x v="19"/>
    <x v="19"/>
    <s v="CTPTH"/>
    <x v="24"/>
    <x v="22"/>
    <n v="16560000"/>
    <n v="16560000"/>
    <n v="7"/>
    <n v="115920000"/>
  </r>
  <r>
    <s v="62C-09049"/>
    <d v="2022-04-23T00:00:00"/>
    <s v="0005244"/>
    <x v="2"/>
    <x v="2"/>
    <s v="CTUN"/>
    <x v="2"/>
    <x v="6"/>
    <n v="19129000"/>
    <n v="19129000"/>
    <n v="2.5"/>
    <n v="47822500"/>
  </r>
  <r>
    <s v="62C-09049"/>
    <d v="2022-04-23T00:00:00"/>
    <s v="0005244"/>
    <x v="2"/>
    <x v="2"/>
    <s v="CTUN"/>
    <x v="2"/>
    <x v="5"/>
    <n v="17810000"/>
    <n v="17810000"/>
    <n v="2.5"/>
    <n v="44525000"/>
  </r>
  <r>
    <s v="47C-09705"/>
    <d v="2022-04-23T00:00:00"/>
    <s v="0005242"/>
    <x v="14"/>
    <x v="14"/>
    <s v="CTTMA"/>
    <x v="18"/>
    <x v="28"/>
    <n v="16765000"/>
    <n v="16765000"/>
    <n v="40"/>
    <n v="670600000"/>
  </r>
  <r>
    <s v="62C-07774"/>
    <d v="2022-04-23T00:00:00"/>
    <s v="0005243"/>
    <x v="3"/>
    <x v="3"/>
    <s v="CTANG"/>
    <x v="5"/>
    <x v="2"/>
    <n v="21758000"/>
    <n v="21758000"/>
    <n v="4"/>
    <n v="87032000"/>
  </r>
  <r>
    <s v="29H-78188"/>
    <d v="2022-04-23T00:00:00"/>
    <s v="0005245"/>
    <x v="5"/>
    <x v="5"/>
    <s v="CTTTR"/>
    <x v="16"/>
    <x v="35"/>
    <n v="19830000"/>
    <n v="19830000"/>
    <n v="45"/>
    <n v="892350000"/>
  </r>
  <r>
    <s v="49H-00124"/>
    <d v="2022-04-23T00:00:00"/>
    <s v="0005241"/>
    <x v="6"/>
    <x v="6"/>
    <s v="CTVTTV"/>
    <x v="8"/>
    <x v="15"/>
    <n v="16514000"/>
    <n v="16514000"/>
    <n v="5"/>
    <n v="82570000"/>
  </r>
  <r>
    <s v="83H-00572"/>
    <d v="2022-04-23T00:00:00"/>
    <s v="0005246"/>
    <x v="4"/>
    <x v="4"/>
    <s v="CTTPHA"/>
    <x v="6"/>
    <x v="8"/>
    <n v="23868000"/>
    <n v="23868000"/>
    <n v="13"/>
    <n v="310284000"/>
  </r>
  <r>
    <s v="63K-3707"/>
    <d v="2022-04-24T00:00:00"/>
    <s v="0005250"/>
    <x v="13"/>
    <x v="13"/>
    <s v="DNKH"/>
    <x v="15"/>
    <x v="8"/>
    <n v="23868000"/>
    <n v="23868000"/>
    <n v="3"/>
    <n v="71604000"/>
  </r>
  <r>
    <s v="63K-3707"/>
    <d v="2022-04-24T00:00:00"/>
    <s v="0005250"/>
    <x v="13"/>
    <x v="13"/>
    <s v="DNKH"/>
    <x v="15"/>
    <x v="25"/>
    <n v="19548000"/>
    <n v="19548000"/>
    <n v="8"/>
    <n v="156384000"/>
  </r>
  <r>
    <s v="63K-3707"/>
    <d v="2022-04-24T00:00:00"/>
    <s v="0005250"/>
    <x v="13"/>
    <x v="13"/>
    <s v="DNKH"/>
    <x v="15"/>
    <x v="26"/>
    <n v="18235000"/>
    <n v="18235000"/>
    <n v="6"/>
    <n v="109410000"/>
  </r>
  <r>
    <s v="63C-10839"/>
    <d v="2022-04-24T00:00:00"/>
    <s v="0005249"/>
    <x v="13"/>
    <x v="13"/>
    <s v="DNKH"/>
    <x v="15"/>
    <x v="8"/>
    <n v="23868000"/>
    <n v="23868000"/>
    <n v="6.5"/>
    <n v="155142000"/>
  </r>
  <r>
    <s v="64H-4832"/>
    <d v="2022-04-24T00:00:00"/>
    <s v="0005247"/>
    <x v="13"/>
    <x v="13"/>
    <s v="DNKH"/>
    <x v="15"/>
    <x v="9"/>
    <n v="22503000"/>
    <n v="22503000"/>
    <n v="20"/>
    <n v="450060000"/>
  </r>
  <r>
    <s v="DT-10260"/>
    <d v="2022-04-24T00:00:00"/>
    <s v="0005248"/>
    <x v="21"/>
    <x v="21"/>
    <s v="CTNKH"/>
    <x v="34"/>
    <x v="8"/>
    <n v="23868000"/>
    <n v="23868000"/>
    <n v="100"/>
    <n v="2386800000"/>
  </r>
  <r>
    <s v="95C-04310"/>
    <d v="2022-04-25T00:00:00"/>
    <s v="0005251"/>
    <x v="13"/>
    <x v="13"/>
    <s v="DNKH"/>
    <x v="15"/>
    <x v="8"/>
    <n v="23868000"/>
    <n v="23868000"/>
    <n v="10"/>
    <n v="238680000"/>
  </r>
  <r>
    <s v="64H-01048"/>
    <d v="2022-04-25T00:00:00"/>
    <s v="0005252"/>
    <x v="17"/>
    <x v="17"/>
    <s v="HKDNH"/>
    <x v="57"/>
    <x v="2"/>
    <n v="21758000"/>
    <n v="21758000"/>
    <n v="10"/>
    <n v="217580000"/>
  </r>
  <r>
    <s v="64H-01048"/>
    <d v="2022-04-25T00:00:00"/>
    <s v="0005252"/>
    <x v="17"/>
    <x v="17"/>
    <s v="HKDNH"/>
    <x v="57"/>
    <x v="1"/>
    <n v="21865000"/>
    <n v="21865000"/>
    <n v="8"/>
    <n v="174920000"/>
  </r>
  <r>
    <s v="64H-01048"/>
    <d v="2022-04-25T00:00:00"/>
    <s v="0005252"/>
    <x v="17"/>
    <x v="17"/>
    <s v="HKDNH"/>
    <x v="57"/>
    <x v="65"/>
    <n v="22901000"/>
    <n v="22901000"/>
    <n v="3"/>
    <n v="68703000"/>
  </r>
  <r>
    <s v="64H-01048"/>
    <d v="2022-04-25T00:00:00"/>
    <s v="0005252"/>
    <x v="17"/>
    <x v="17"/>
    <s v="HKDNH"/>
    <x v="57"/>
    <x v="16"/>
    <n v="16560000"/>
    <n v="16560000"/>
    <n v="5"/>
    <n v="82800000"/>
  </r>
  <r>
    <s v="70C-07446"/>
    <d v="2022-04-25T00:00:00"/>
    <s v="0005253"/>
    <x v="0"/>
    <x v="0"/>
    <s v="CTKN"/>
    <x v="0"/>
    <x v="1"/>
    <n v="21865000"/>
    <n v="21865000"/>
    <n v="3"/>
    <n v="65595000"/>
  </r>
  <r>
    <s v="70C-07446"/>
    <d v="2022-04-25T00:00:00"/>
    <s v="0005253"/>
    <x v="0"/>
    <x v="0"/>
    <s v="CTKN"/>
    <x v="0"/>
    <x v="5"/>
    <n v="17810000"/>
    <n v="17810000"/>
    <n v="2"/>
    <n v="35620000"/>
  </r>
  <r>
    <s v="70C-07446"/>
    <d v="2022-04-25T00:00:00"/>
    <s v="0005253"/>
    <x v="0"/>
    <x v="0"/>
    <s v="CTKN"/>
    <x v="0"/>
    <x v="7"/>
    <n v="17918000"/>
    <n v="17918000"/>
    <n v="2"/>
    <n v="35836000"/>
  </r>
  <r>
    <s v="63C-08366"/>
    <d v="2022-04-25T00:00:00"/>
    <s v="0005259"/>
    <x v="0"/>
    <x v="0"/>
    <s v="CTKN"/>
    <x v="0"/>
    <x v="35"/>
    <n v="19830000"/>
    <n v="19830000"/>
    <n v="50"/>
    <n v="991500000"/>
  </r>
  <r>
    <s v="48H-00027"/>
    <d v="2022-04-25T00:00:00"/>
    <s v="0005257"/>
    <x v="0"/>
    <x v="0"/>
    <s v="CTKN"/>
    <x v="0"/>
    <x v="35"/>
    <n v="19830000"/>
    <n v="19830000"/>
    <n v="35"/>
    <n v="694050000"/>
  </r>
  <r>
    <s v="48H-00027"/>
    <d v="2022-04-25T00:00:00"/>
    <s v="0005257"/>
    <x v="0"/>
    <x v="0"/>
    <s v="CTKN"/>
    <x v="0"/>
    <x v="20"/>
    <n v="16665000"/>
    <n v="16665000"/>
    <n v="15"/>
    <n v="249975000"/>
  </r>
  <r>
    <s v="48H-00027"/>
    <d v="2022-04-25T00:00:00"/>
    <s v="0005257"/>
    <x v="0"/>
    <x v="0"/>
    <s v="CTKN"/>
    <x v="0"/>
    <x v="15"/>
    <n v="16514000"/>
    <n v="16514000"/>
    <n v="10"/>
    <n v="165140000"/>
  </r>
  <r>
    <s v="48H-00027"/>
    <d v="2022-04-25T00:00:00"/>
    <s v="0005257"/>
    <x v="0"/>
    <x v="0"/>
    <s v="CTKN"/>
    <x v="0"/>
    <x v="54"/>
    <n v="16957000"/>
    <n v="16957000"/>
    <n v="10"/>
    <n v="169570000"/>
  </r>
  <r>
    <s v="79C-13537"/>
    <d v="2022-04-25T00:00:00"/>
    <s v="0005258"/>
    <x v="16"/>
    <x v="16"/>
    <s v="CTPK"/>
    <x v="47"/>
    <x v="12"/>
    <n v="18206000"/>
    <n v="18206000"/>
    <n v="15"/>
    <n v="273090000"/>
  </r>
  <r>
    <s v="79C-13537"/>
    <d v="2022-04-25T00:00:00"/>
    <s v="0005258"/>
    <x v="16"/>
    <x v="16"/>
    <s v="CTPK"/>
    <x v="47"/>
    <x v="4"/>
    <n v="17976000"/>
    <n v="17976000"/>
    <n v="8"/>
    <n v="143808000"/>
  </r>
  <r>
    <s v="49H-00382"/>
    <d v="2022-04-25T00:00:00"/>
    <s v="0005254"/>
    <x v="6"/>
    <x v="6"/>
    <s v="CTVTTV"/>
    <x v="8"/>
    <x v="15"/>
    <n v="16514000"/>
    <n v="16514000"/>
    <n v="22"/>
    <n v="363308000"/>
  </r>
  <r>
    <s v="63C-07350"/>
    <d v="2022-04-25T00:00:00"/>
    <s v="0005255"/>
    <x v="6"/>
    <x v="6"/>
    <s v="CTVTTV"/>
    <x v="8"/>
    <x v="35"/>
    <n v="19830000"/>
    <n v="19830000"/>
    <n v="10"/>
    <n v="198300000"/>
  </r>
  <r>
    <s v="86C-06083"/>
    <d v="2022-04-25T00:00:00"/>
    <s v="0005256"/>
    <x v="6"/>
    <x v="6"/>
    <s v="CTVTTV"/>
    <x v="8"/>
    <x v="10"/>
    <n v="20270000"/>
    <n v="20270000"/>
    <n v="3"/>
    <n v="60810000"/>
  </r>
  <r>
    <s v="86C-06083"/>
    <d v="2022-04-25T00:00:00"/>
    <s v="0005256"/>
    <x v="6"/>
    <x v="6"/>
    <s v="CTVTTV"/>
    <x v="8"/>
    <x v="6"/>
    <n v="19129000"/>
    <n v="19129000"/>
    <n v="5"/>
    <n v="95645000"/>
  </r>
  <r>
    <s v="86C-06083"/>
    <d v="2022-04-25T00:00:00"/>
    <s v="0005256"/>
    <x v="6"/>
    <x v="6"/>
    <s v="CTVTTV"/>
    <x v="8"/>
    <x v="5"/>
    <n v="17810000"/>
    <n v="17810000"/>
    <n v="15"/>
    <n v="267150000"/>
  </r>
  <r>
    <s v="86C-06083"/>
    <d v="2022-04-25T00:00:00"/>
    <s v="0005256"/>
    <x v="6"/>
    <x v="6"/>
    <s v="CTVTTV"/>
    <x v="8"/>
    <x v="7"/>
    <n v="17918000"/>
    <n v="17918000"/>
    <n v="15"/>
    <n v="268770000"/>
  </r>
  <r>
    <s v="86C-06083"/>
    <d v="2022-04-25T00:00:00"/>
    <s v="0005256"/>
    <x v="6"/>
    <x v="6"/>
    <s v="CTVTTV"/>
    <x v="8"/>
    <x v="2"/>
    <n v="21758000"/>
    <n v="21758000"/>
    <n v="2"/>
    <n v="43516000"/>
  </r>
  <r>
    <s v="86C-06083"/>
    <d v="2022-04-25T00:00:00"/>
    <s v="0005256"/>
    <x v="6"/>
    <x v="6"/>
    <s v="CTVTTV"/>
    <x v="8"/>
    <x v="1"/>
    <n v="21865000"/>
    <n v="21865000"/>
    <n v="10"/>
    <n v="218650000"/>
  </r>
  <r>
    <s v="49C-21184"/>
    <d v="2022-04-25T00:00:00"/>
    <s v="0005260"/>
    <x v="6"/>
    <x v="6"/>
    <s v="CTVTTV"/>
    <x v="8"/>
    <x v="15"/>
    <n v="16514000"/>
    <n v="16514000"/>
    <n v="55"/>
    <n v="908270000"/>
  </r>
  <r>
    <s v="83H-00572"/>
    <d v="2022-04-25T00:00:00"/>
    <s v="0005261"/>
    <x v="4"/>
    <x v="4"/>
    <s v="CTTPHA"/>
    <x v="6"/>
    <x v="8"/>
    <n v="23868000"/>
    <n v="23868000"/>
    <n v="35"/>
    <n v="835380000"/>
  </r>
  <r>
    <s v="51D-42862"/>
    <d v="2022-04-25T00:00:00"/>
    <s v="0005262"/>
    <x v="6"/>
    <x v="6"/>
    <s v="CTVTTV"/>
    <x v="8"/>
    <x v="30"/>
    <n v="16700000"/>
    <n v="16700000"/>
    <n v="40"/>
    <n v="668000000"/>
  </r>
  <r>
    <s v="81C-15466"/>
    <d v="2022-04-26T00:00:00"/>
    <s v="0005264"/>
    <x v="20"/>
    <x v="20"/>
    <s v="CTKH"/>
    <x v="27"/>
    <x v="20"/>
    <n v="16665000"/>
    <n v="16665000"/>
    <n v="20"/>
    <n v="333300000"/>
  </r>
  <r>
    <s v="48H-00239"/>
    <d v="2022-04-26T00:00:00"/>
    <s v="0005267"/>
    <x v="0"/>
    <x v="0"/>
    <s v="CTKN"/>
    <x v="0"/>
    <x v="20"/>
    <n v="16665000"/>
    <n v="16665000"/>
    <n v="35"/>
    <n v="583275000"/>
  </r>
  <r>
    <s v="48H-00239"/>
    <d v="2022-04-26T00:00:00"/>
    <s v="0005267"/>
    <x v="0"/>
    <x v="0"/>
    <s v="CTKN"/>
    <x v="0"/>
    <x v="54"/>
    <n v="16957000"/>
    <n v="16957000"/>
    <n v="20"/>
    <n v="339140000"/>
  </r>
  <r>
    <s v="48H-00239"/>
    <d v="2022-04-26T00:00:00"/>
    <s v="0005267"/>
    <x v="0"/>
    <x v="0"/>
    <s v="CTKN"/>
    <x v="0"/>
    <x v="15"/>
    <n v="16514000"/>
    <n v="16514000"/>
    <n v="15"/>
    <n v="247710000"/>
  </r>
  <r>
    <s v="29H-78188"/>
    <d v="2022-04-26T00:00:00"/>
    <s v="0005265"/>
    <x v="5"/>
    <x v="5"/>
    <s v="CTTTR"/>
    <x v="16"/>
    <x v="35"/>
    <n v="19830000"/>
    <n v="19830000"/>
    <n v="30"/>
    <n v="594900000"/>
  </r>
  <r>
    <s v="85C-02473"/>
    <d v="2022-04-26T00:00:00"/>
    <s v="0005263"/>
    <x v="19"/>
    <x v="19"/>
    <s v="CTPTH"/>
    <x v="24"/>
    <x v="37"/>
    <n v="19600000"/>
    <n v="19600000"/>
    <n v="5"/>
    <n v="98000000"/>
  </r>
  <r>
    <s v="85C-02473"/>
    <d v="2022-04-26T00:00:00"/>
    <s v="0005263"/>
    <x v="19"/>
    <x v="19"/>
    <s v="CTPTH"/>
    <x v="24"/>
    <x v="23"/>
    <n v="16168000"/>
    <n v="16168000"/>
    <n v="3"/>
    <n v="48504000"/>
  </r>
  <r>
    <s v="85C-02473"/>
    <d v="2022-04-26T00:00:00"/>
    <s v="0005263"/>
    <x v="19"/>
    <x v="19"/>
    <s v="CTPTH"/>
    <x v="24"/>
    <x v="1"/>
    <n v="21865000"/>
    <n v="21865000"/>
    <n v="6"/>
    <n v="131190000"/>
  </r>
  <r>
    <s v="85C-02473"/>
    <d v="2022-04-26T00:00:00"/>
    <s v="0005263"/>
    <x v="19"/>
    <x v="19"/>
    <s v="CTPTH"/>
    <x v="24"/>
    <x v="10"/>
    <n v="20270000"/>
    <n v="20270000"/>
    <n v="3"/>
    <n v="60810000"/>
  </r>
  <r>
    <s v="85H-00249"/>
    <d v="2022-04-26T00:00:00"/>
    <s v="0005266"/>
    <x v="18"/>
    <x v="18"/>
    <s v="CTTTDL"/>
    <x v="28"/>
    <x v="54"/>
    <n v="16957000"/>
    <n v="16957000"/>
    <n v="5"/>
    <n v="84785000"/>
  </r>
  <r>
    <s v="85H-00249"/>
    <d v="2022-04-26T00:00:00"/>
    <s v="0005266"/>
    <x v="18"/>
    <x v="18"/>
    <s v="CTTTDL"/>
    <x v="28"/>
    <x v="28"/>
    <n v="16765000"/>
    <n v="16765000"/>
    <n v="10"/>
    <n v="167650000"/>
  </r>
  <r>
    <s v="64C-03349"/>
    <d v="2022-04-27T00:00:00"/>
    <s v="0005268"/>
    <x v="13"/>
    <x v="13"/>
    <s v="DNKH"/>
    <x v="15"/>
    <x v="25"/>
    <n v="19548000"/>
    <n v="19548000"/>
    <n v="10"/>
    <n v="195480000"/>
  </r>
  <r>
    <s v="64C-03349"/>
    <d v="2022-04-27T00:00:00"/>
    <s v="0005268"/>
    <x v="13"/>
    <x v="13"/>
    <s v="DNKH"/>
    <x v="15"/>
    <x v="26"/>
    <n v="18235000"/>
    <n v="18235000"/>
    <n v="5"/>
    <n v="91175000"/>
  </r>
  <r>
    <s v="64C-03349"/>
    <d v="2022-04-27T00:00:00"/>
    <s v="0005268"/>
    <x v="13"/>
    <x v="13"/>
    <s v="DNKH"/>
    <x v="15"/>
    <x v="3"/>
    <n v="19078000"/>
    <n v="19078000"/>
    <n v="5"/>
    <n v="95390000"/>
  </r>
  <r>
    <s v="64C-03349"/>
    <d v="2022-04-27T00:00:00"/>
    <s v="0005268"/>
    <x v="13"/>
    <x v="13"/>
    <s v="DNKH"/>
    <x v="15"/>
    <x v="4"/>
    <n v="17976000"/>
    <n v="17976000"/>
    <n v="5"/>
    <n v="89880000"/>
  </r>
  <r>
    <s v="TV-2546"/>
    <d v="2022-04-27T00:00:00"/>
    <s v="0005273"/>
    <x v="13"/>
    <x v="13"/>
    <s v="DNKH"/>
    <x v="15"/>
    <x v="1"/>
    <n v="21865000"/>
    <n v="21865000"/>
    <n v="50"/>
    <n v="1093250000"/>
  </r>
  <r>
    <s v="TV-2546"/>
    <d v="2022-04-27T00:00:00"/>
    <s v="0005273"/>
    <x v="13"/>
    <x v="13"/>
    <s v="DNKH"/>
    <x v="15"/>
    <x v="25"/>
    <n v="19548000"/>
    <n v="19548000"/>
    <n v="60"/>
    <n v="1172880000"/>
  </r>
  <r>
    <s v="TV-2546"/>
    <d v="2022-04-27T00:00:00"/>
    <s v="0005273"/>
    <x v="13"/>
    <x v="13"/>
    <s v="DNKH"/>
    <x v="15"/>
    <x v="24"/>
    <n v="20604000"/>
    <n v="20604000"/>
    <n v="10"/>
    <n v="206040000"/>
  </r>
  <r>
    <s v="81H-00892"/>
    <d v="2022-04-27T00:00:00"/>
    <s v="0005274"/>
    <x v="20"/>
    <x v="20"/>
    <s v="CTKH"/>
    <x v="27"/>
    <x v="67"/>
    <n v="16763000"/>
    <n v="16763000"/>
    <n v="25"/>
    <n v="419075000"/>
  </r>
  <r>
    <s v="81H-00892"/>
    <d v="2022-04-27T00:00:00"/>
    <s v="0005274"/>
    <x v="20"/>
    <x v="20"/>
    <s v="CTKH"/>
    <x v="27"/>
    <x v="28"/>
    <n v="16765000"/>
    <n v="16765000"/>
    <n v="20"/>
    <n v="335300000"/>
  </r>
  <r>
    <s v="81H-00892"/>
    <d v="2022-04-27T00:00:00"/>
    <s v="0005274"/>
    <x v="20"/>
    <x v="20"/>
    <s v="CTKH"/>
    <x v="27"/>
    <x v="31"/>
    <n v="16560000"/>
    <n v="16560000"/>
    <n v="10"/>
    <n v="165600000"/>
  </r>
  <r>
    <s v="48H-00167"/>
    <d v="2022-04-27T00:00:00"/>
    <s v="0005288"/>
    <x v="0"/>
    <x v="0"/>
    <s v="CTKN"/>
    <x v="0"/>
    <x v="28"/>
    <n v="16765000"/>
    <n v="16765000"/>
    <n v="5"/>
    <n v="83825000"/>
  </r>
  <r>
    <s v="48H-00167"/>
    <d v="2022-04-27T00:00:00"/>
    <s v="0005288"/>
    <x v="0"/>
    <x v="0"/>
    <s v="CTKN"/>
    <x v="0"/>
    <x v="15"/>
    <n v="16514000"/>
    <n v="16514000"/>
    <n v="5"/>
    <n v="82570000"/>
  </r>
  <r>
    <s v="93C-09039"/>
    <d v="2022-04-27T00:00:00"/>
    <s v="0005291"/>
    <x v="0"/>
    <x v="0"/>
    <s v="CTKN"/>
    <x v="0"/>
    <x v="60"/>
    <n v="16690000"/>
    <n v="16690000"/>
    <n v="35"/>
    <n v="584150000"/>
  </r>
  <r>
    <s v="48H-00167"/>
    <d v="2022-04-27T00:00:00"/>
    <s v="0005287"/>
    <x v="14"/>
    <x v="14"/>
    <s v="CTTMA"/>
    <x v="18"/>
    <x v="35"/>
    <n v="19830000"/>
    <n v="19830000"/>
    <n v="35"/>
    <n v="694050000"/>
  </r>
  <r>
    <s v="86C-07244"/>
    <d v="2022-04-27T00:00:00"/>
    <s v="0005269"/>
    <x v="6"/>
    <x v="6"/>
    <s v="CTVTTV"/>
    <x v="8"/>
    <x v="39"/>
    <n v="21827000"/>
    <n v="21827000"/>
    <n v="7"/>
    <n v="152789000"/>
  </r>
  <r>
    <s v="86C-07244"/>
    <d v="2022-04-27T00:00:00"/>
    <s v="0005269"/>
    <x v="6"/>
    <x v="6"/>
    <s v="CTVTTV"/>
    <x v="8"/>
    <x v="14"/>
    <n v="21753000"/>
    <n v="21753000"/>
    <n v="6"/>
    <n v="130518000"/>
  </r>
  <r>
    <s v="86C-07244"/>
    <d v="2022-04-27T00:00:00"/>
    <s v="0005269"/>
    <x v="6"/>
    <x v="6"/>
    <s v="CTVTTV"/>
    <x v="8"/>
    <x v="2"/>
    <n v="21758000"/>
    <n v="21758000"/>
    <n v="5"/>
    <n v="108790000"/>
  </r>
  <r>
    <s v="86C-07244"/>
    <d v="2022-04-27T00:00:00"/>
    <s v="0005269"/>
    <x v="6"/>
    <x v="6"/>
    <s v="CTVTTV"/>
    <x v="8"/>
    <x v="1"/>
    <n v="21865000"/>
    <n v="21865000"/>
    <n v="2"/>
    <n v="43730000"/>
  </r>
  <r>
    <s v="86C-07244"/>
    <d v="2022-04-27T00:00:00"/>
    <s v="0005269"/>
    <x v="6"/>
    <x v="6"/>
    <s v="CTVTTV"/>
    <x v="8"/>
    <x v="7"/>
    <n v="17918000"/>
    <n v="17918000"/>
    <n v="3"/>
    <n v="53754000"/>
  </r>
  <r>
    <s v="86C-07244"/>
    <d v="2022-04-27T00:00:00"/>
    <s v="0005269"/>
    <x v="6"/>
    <x v="6"/>
    <s v="CTVTTV"/>
    <x v="8"/>
    <x v="5"/>
    <n v="17810000"/>
    <n v="17810000"/>
    <n v="2"/>
    <n v="35620000"/>
  </r>
  <r>
    <s v="83H-00572"/>
    <d v="2022-04-27T00:00:00"/>
    <s v="0005290"/>
    <x v="4"/>
    <x v="4"/>
    <s v="CTTPHA"/>
    <x v="6"/>
    <x v="24"/>
    <n v="20604000"/>
    <n v="20604000"/>
    <n v="4"/>
    <n v="82416000"/>
  </r>
  <r>
    <s v="83H-00572"/>
    <d v="2022-04-27T00:00:00"/>
    <s v="0005290"/>
    <x v="4"/>
    <x v="4"/>
    <s v="CTTPHA"/>
    <x v="6"/>
    <x v="10"/>
    <n v="20270000"/>
    <n v="20270000"/>
    <n v="4"/>
    <n v="81080000"/>
  </r>
  <r>
    <s v="83H-00572"/>
    <d v="2022-04-27T00:00:00"/>
    <s v="0005290"/>
    <x v="4"/>
    <x v="4"/>
    <s v="CTTPHA"/>
    <x v="6"/>
    <x v="3"/>
    <n v="19078000"/>
    <n v="19078000"/>
    <n v="5"/>
    <n v="95390000"/>
  </r>
  <r>
    <s v="83H-00572"/>
    <d v="2022-04-27T00:00:00"/>
    <s v="0005290"/>
    <x v="4"/>
    <x v="4"/>
    <s v="CTTPHA"/>
    <x v="6"/>
    <x v="4"/>
    <n v="17976000"/>
    <n v="17976000"/>
    <n v="5"/>
    <n v="89880000"/>
  </r>
  <r>
    <s v="63C-05136"/>
    <d v="2022-04-27T00:00:00"/>
    <s v="0005289"/>
    <x v="8"/>
    <x v="8"/>
    <s v="PTT"/>
    <x v="10"/>
    <x v="74"/>
    <n v="23370000"/>
    <n v="23370000"/>
    <n v="5"/>
    <n v="116850000"/>
  </r>
  <r>
    <s v="63C-05136"/>
    <d v="2022-04-27T00:00:00"/>
    <s v="0005289"/>
    <x v="8"/>
    <x v="8"/>
    <s v="PTT"/>
    <x v="10"/>
    <x v="8"/>
    <n v="23868000"/>
    <n v="23868000"/>
    <n v="5"/>
    <n v="119340000"/>
  </r>
  <r>
    <s v="63C-05136"/>
    <d v="2022-04-27T00:00:00"/>
    <s v="0005289"/>
    <x v="8"/>
    <x v="8"/>
    <s v="PTT"/>
    <x v="10"/>
    <x v="1"/>
    <n v="21865000"/>
    <n v="21865000"/>
    <n v="7"/>
    <n v="153055000"/>
  </r>
  <r>
    <s v="48C-04244"/>
    <d v="2022-04-28T00:00:00"/>
    <s v="0005303"/>
    <x v="0"/>
    <x v="0"/>
    <s v="CTKN"/>
    <x v="0"/>
    <x v="6"/>
    <n v="19129000"/>
    <n v="19129000"/>
    <n v="7.5"/>
    <n v="143467500"/>
  </r>
  <r>
    <s v="48C-04244"/>
    <d v="2022-04-28T00:00:00"/>
    <s v="0005303"/>
    <x v="0"/>
    <x v="0"/>
    <s v="CTKN"/>
    <x v="0"/>
    <x v="5"/>
    <n v="17810000"/>
    <n v="17810000"/>
    <n v="8.5"/>
    <n v="151385000"/>
  </r>
  <r>
    <s v="63C-05959"/>
    <d v="2022-04-28T00:00:00"/>
    <s v="0005302"/>
    <x v="4"/>
    <x v="4"/>
    <s v="CTHTHA"/>
    <x v="40"/>
    <x v="8"/>
    <n v="23868000"/>
    <n v="23868000"/>
    <n v="6.5"/>
    <n v="155142000"/>
  </r>
  <r>
    <s v="60C-42171"/>
    <d v="2022-04-28T00:00:00"/>
    <s v="0005292"/>
    <x v="6"/>
    <x v="6"/>
    <s v="CTVTTV"/>
    <x v="8"/>
    <x v="1"/>
    <n v="21865000"/>
    <n v="21865000"/>
    <n v="9"/>
    <n v="196785000"/>
  </r>
  <r>
    <s v="49C-07172"/>
    <d v="2022-04-28T00:00:00"/>
    <s v="0005293"/>
    <x v="6"/>
    <x v="6"/>
    <s v="CTVTTV"/>
    <x v="8"/>
    <x v="28"/>
    <n v="16765000"/>
    <n v="16765000"/>
    <n v="15"/>
    <n v="251475000"/>
  </r>
  <r>
    <s v="49C-07172"/>
    <d v="2022-04-28T00:00:00"/>
    <s v="0005293"/>
    <x v="6"/>
    <x v="6"/>
    <s v="CTVTTV"/>
    <x v="8"/>
    <x v="30"/>
    <n v="16700000"/>
    <n v="16700000"/>
    <n v="10"/>
    <n v="167000000"/>
  </r>
  <r>
    <s v="49C-07172"/>
    <d v="2022-04-28T00:00:00"/>
    <s v="0005293"/>
    <x v="6"/>
    <x v="6"/>
    <s v="CTVTTV"/>
    <x v="8"/>
    <x v="15"/>
    <n v="16514000"/>
    <n v="16514000"/>
    <n v="5"/>
    <n v="82570000"/>
  </r>
  <r>
    <s v="64C-08240"/>
    <d v="2022-04-28T00:00:00"/>
    <s v="0005295"/>
    <x v="17"/>
    <x v="17"/>
    <s v="CTTPHO"/>
    <x v="32"/>
    <x v="9"/>
    <n v="22503000"/>
    <n v="22503000"/>
    <n v="19"/>
    <n v="427557000"/>
  </r>
  <r>
    <s v="86C-08983"/>
    <d v="2022-04-28T00:00:00"/>
    <s v="0005301"/>
    <x v="19"/>
    <x v="19"/>
    <s v="CTPTH"/>
    <x v="24"/>
    <x v="6"/>
    <n v="19129000"/>
    <n v="19129000"/>
    <n v="10"/>
    <n v="191290000"/>
  </r>
  <r>
    <s v="86C-08983"/>
    <d v="2022-04-28T00:00:00"/>
    <s v="0005301"/>
    <x v="19"/>
    <x v="19"/>
    <s v="CTPTH"/>
    <x v="24"/>
    <x v="5"/>
    <n v="17810000"/>
    <n v="17810000"/>
    <n v="30"/>
    <n v="534300000"/>
  </r>
  <r>
    <s v="86C-08983"/>
    <d v="2022-04-28T00:00:00"/>
    <s v="0005301"/>
    <x v="19"/>
    <x v="19"/>
    <s v="CTPTH"/>
    <x v="24"/>
    <x v="2"/>
    <n v="21758000"/>
    <n v="21758000"/>
    <n v="5"/>
    <n v="108790000"/>
  </r>
  <r>
    <s v="86C-08983"/>
    <d v="2022-04-28T00:00:00"/>
    <s v="0005301"/>
    <x v="19"/>
    <x v="19"/>
    <s v="CTPTH"/>
    <x v="24"/>
    <x v="23"/>
    <n v="16168000"/>
    <n v="16168000"/>
    <n v="5"/>
    <n v="80840000"/>
  </r>
  <r>
    <s v="63C-10292"/>
    <d v="2022-04-28T00:00:00"/>
    <s v="0005299"/>
    <x v="1"/>
    <x v="1"/>
    <s v="NTHA"/>
    <x v="46"/>
    <x v="53"/>
    <n v="5022"/>
    <n v="5022"/>
    <n v="6130"/>
    <n v="30784860"/>
  </r>
  <r>
    <s v="60C-54104"/>
    <d v="2022-04-28T00:00:00"/>
    <s v="0005300"/>
    <x v="1"/>
    <x v="1"/>
    <s v="NTHA"/>
    <x v="46"/>
    <x v="53"/>
    <n v="5022"/>
    <n v="5022"/>
    <n v="6540"/>
    <n v="32843880"/>
  </r>
  <r>
    <s v="62C-04206"/>
    <d v="2022-04-29T00:00:00"/>
    <s v="0005321"/>
    <x v="3"/>
    <x v="3"/>
    <s v="CTHN"/>
    <x v="4"/>
    <x v="8"/>
    <n v="23868000"/>
    <n v="23868000"/>
    <n v="1"/>
    <n v="23868000"/>
  </r>
  <r>
    <s v="62C-04206"/>
    <d v="2022-04-29T00:00:00"/>
    <s v="0005321"/>
    <x v="3"/>
    <x v="3"/>
    <s v="CTHN"/>
    <x v="4"/>
    <x v="70"/>
    <n v="17390000"/>
    <n v="17390000"/>
    <n v="0.5"/>
    <n v="8695000"/>
  </r>
  <r>
    <s v="62C-04206"/>
    <d v="2022-04-29T00:00:00"/>
    <s v="0005321"/>
    <x v="3"/>
    <x v="3"/>
    <s v="CTHN"/>
    <x v="4"/>
    <x v="37"/>
    <n v="19600000"/>
    <n v="19600000"/>
    <n v="1"/>
    <n v="19600000"/>
  </r>
  <r>
    <s v="62C-04206"/>
    <d v="2022-04-29T00:00:00"/>
    <s v="0005321"/>
    <x v="3"/>
    <x v="3"/>
    <s v="CTHN"/>
    <x v="4"/>
    <x v="1"/>
    <n v="21865000"/>
    <n v="21865000"/>
    <n v="3"/>
    <n v="65595000"/>
  </r>
  <r>
    <s v="48C-02204"/>
    <d v="2022-04-29T00:00:00"/>
    <s v="0005319"/>
    <x v="0"/>
    <x v="0"/>
    <s v="CTKN"/>
    <x v="0"/>
    <x v="54"/>
    <n v="16957000"/>
    <n v="16957000"/>
    <n v="5"/>
    <n v="84785000"/>
  </r>
  <r>
    <s v="48C-02204"/>
    <d v="2022-04-29T00:00:00"/>
    <s v="0005319"/>
    <x v="0"/>
    <x v="0"/>
    <s v="CTKN"/>
    <x v="0"/>
    <x v="35"/>
    <n v="19830000"/>
    <n v="19830000"/>
    <n v="10"/>
    <n v="198300000"/>
  </r>
  <r>
    <s v="48C-02204"/>
    <d v="2022-04-29T00:00:00"/>
    <s v="0005320"/>
    <x v="14"/>
    <x v="14"/>
    <s v="CTTMA"/>
    <x v="18"/>
    <x v="35"/>
    <n v="19830000"/>
    <n v="19830000"/>
    <n v="20"/>
    <n v="396600000"/>
  </r>
  <r>
    <s v="48C-02204"/>
    <d v="2022-04-29T00:00:00"/>
    <s v="0005320"/>
    <x v="14"/>
    <x v="14"/>
    <s v="CTTMA"/>
    <x v="18"/>
    <x v="54"/>
    <n v="16957000"/>
    <n v="16957000"/>
    <n v="10"/>
    <n v="169570000"/>
  </r>
  <r>
    <s v="70H-7581"/>
    <d v="2022-04-29T00:00:00"/>
    <s v="0005304"/>
    <x v="6"/>
    <x v="6"/>
    <s v="CTVTTV"/>
    <x v="8"/>
    <x v="3"/>
    <n v="19078000"/>
    <n v="19078000"/>
    <n v="4"/>
    <n v="76312000"/>
  </r>
  <r>
    <s v="70H-7581"/>
    <d v="2022-04-29T00:00:00"/>
    <s v="0005304"/>
    <x v="6"/>
    <x v="6"/>
    <s v="CTVTTV"/>
    <x v="8"/>
    <x v="1"/>
    <n v="21865000"/>
    <n v="21865000"/>
    <n v="1"/>
    <n v="21865000"/>
  </r>
  <r>
    <s v="60C-33621"/>
    <d v="2022-04-29T00:00:00"/>
    <s v="0005322"/>
    <x v="6"/>
    <x v="6"/>
    <s v="CTVTTV"/>
    <x v="8"/>
    <x v="16"/>
    <n v="16560000"/>
    <n v="16560000"/>
    <n v="10"/>
    <n v="165600000"/>
  </r>
  <r>
    <s v="60C-33621"/>
    <d v="2022-04-29T00:00:00"/>
    <s v="0005322"/>
    <x v="6"/>
    <x v="6"/>
    <s v="CTVTTV"/>
    <x v="8"/>
    <x v="1"/>
    <n v="21865000"/>
    <n v="21865000"/>
    <n v="20"/>
    <n v="437300000"/>
  </r>
  <r>
    <s v="60C-33621"/>
    <d v="2022-04-29T00:00:00"/>
    <s v="0005322"/>
    <x v="6"/>
    <x v="6"/>
    <s v="CTVTTV"/>
    <x v="8"/>
    <x v="29"/>
    <n v="18357000"/>
    <n v="18357000"/>
    <n v="4"/>
    <n v="73428000"/>
  </r>
  <r>
    <s v="94C-05924"/>
    <d v="2022-04-29T00:00:00"/>
    <s v="0005323"/>
    <x v="21"/>
    <x v="21"/>
    <s v="CTNKH"/>
    <x v="34"/>
    <x v="1"/>
    <n v="21865000"/>
    <n v="21865000"/>
    <n v="10"/>
    <n v="218650000"/>
  </r>
  <r>
    <s v="94C-05924"/>
    <d v="2022-04-29T00:00:00"/>
    <s v="0005323"/>
    <x v="21"/>
    <x v="21"/>
    <s v="CTNKH"/>
    <x v="34"/>
    <x v="2"/>
    <n v="21758000"/>
    <n v="21758000"/>
    <n v="5"/>
    <n v="108790000"/>
  </r>
  <r>
    <s v="AG24047"/>
    <d v="2022-04-30T00:00:00"/>
    <s v="025/22/XK"/>
    <x v="23"/>
    <x v="23"/>
    <s v="YT"/>
    <x v="41"/>
    <x v="40"/>
    <n v="956"/>
    <n v="956"/>
    <n v="300"/>
    <n v="6546210000"/>
  </r>
  <r>
    <s v="AG24047"/>
    <d v="2022-04-30T00:00:00"/>
    <s v="026/22/XK"/>
    <x v="23"/>
    <x v="23"/>
    <s v="YT"/>
    <x v="41"/>
    <x v="61"/>
    <n v="853"/>
    <n v="853"/>
    <n v="500"/>
    <n v="9734862500"/>
  </r>
  <r>
    <s v="AG24047"/>
    <d v="2022-04-30T00:00:00"/>
    <s v="027/22/XK"/>
    <x v="23"/>
    <x v="23"/>
    <s v="YT"/>
    <x v="41"/>
    <x v="76"/>
    <n v="931"/>
    <n v="931"/>
    <n v="700"/>
    <n v="14875052500"/>
  </r>
  <r>
    <s v="AG24047"/>
    <d v="2022-04-30T00:00:00"/>
    <s v="028/22/XK"/>
    <x v="23"/>
    <x v="23"/>
    <s v="YT"/>
    <x v="41"/>
    <x v="63"/>
    <n v="680"/>
    <n v="680"/>
    <n v="240"/>
    <n v="3725040000"/>
  </r>
  <r>
    <s v="62C-07774"/>
    <d v="2022-05-02T00:00:00"/>
    <s v="0005325"/>
    <x v="3"/>
    <x v="3"/>
    <s v="CTANG"/>
    <x v="5"/>
    <x v="2"/>
    <n v="21758000"/>
    <n v="21758000"/>
    <n v="5"/>
    <n v="108790000"/>
  </r>
  <r>
    <s v="78H-00294"/>
    <d v="2022-05-02T00:00:00"/>
    <s v="0005326"/>
    <x v="5"/>
    <x v="5"/>
    <s v="CTTTR"/>
    <x v="16"/>
    <x v="2"/>
    <n v="21758000"/>
    <n v="21758000"/>
    <n v="30"/>
    <n v="652740000"/>
  </r>
  <r>
    <s v="78H-00294"/>
    <d v="2022-05-02T00:00:00"/>
    <s v="0005326"/>
    <x v="5"/>
    <x v="5"/>
    <s v="CTTTR"/>
    <x v="16"/>
    <x v="1"/>
    <n v="21865000"/>
    <n v="21865000"/>
    <n v="50"/>
    <n v="1093250000"/>
  </r>
  <r>
    <s v="47C-25364"/>
    <d v="2022-05-02T00:00:00"/>
    <s v="0005324"/>
    <x v="18"/>
    <x v="18"/>
    <s v="CTTTDL"/>
    <x v="28"/>
    <x v="28"/>
    <n v="16765000"/>
    <n v="16765000"/>
    <n v="15"/>
    <n v="251475000"/>
  </r>
  <r>
    <s v="47C-25364"/>
    <d v="2022-05-02T00:00:00"/>
    <s v="0005324"/>
    <x v="18"/>
    <x v="18"/>
    <s v="CTTTDL"/>
    <x v="28"/>
    <x v="20"/>
    <n v="16665000"/>
    <n v="16665000"/>
    <n v="20"/>
    <n v="333300000"/>
  </r>
  <r>
    <s v="93C-07187"/>
    <d v="2022-05-03T00:00:00"/>
    <s v="0005327"/>
    <x v="0"/>
    <x v="0"/>
    <s v="CTKN"/>
    <x v="0"/>
    <x v="27"/>
    <n v="16665000"/>
    <n v="16665000"/>
    <n v="16.5"/>
    <n v="274972500"/>
  </r>
  <r>
    <s v="49C-07428"/>
    <d v="2022-05-03T00:00:00"/>
    <s v="0005328"/>
    <x v="6"/>
    <x v="6"/>
    <s v="CTVTTV"/>
    <x v="8"/>
    <x v="12"/>
    <n v="18206000"/>
    <n v="18206000"/>
    <n v="9"/>
    <n v="163854000"/>
  </r>
  <r>
    <s v="49C-07428"/>
    <d v="2022-05-03T00:00:00"/>
    <s v="0005328"/>
    <x v="6"/>
    <x v="6"/>
    <s v="CTVTTV"/>
    <x v="8"/>
    <x v="0"/>
    <n v="15966000"/>
    <n v="15966000"/>
    <n v="2.5"/>
    <n v="39915000"/>
  </r>
  <r>
    <s v="49C-07428"/>
    <d v="2022-05-03T00:00:00"/>
    <s v="0005328"/>
    <x v="6"/>
    <x v="6"/>
    <s v="CTVTTV"/>
    <x v="8"/>
    <x v="13"/>
    <n v="18242000"/>
    <n v="18242000"/>
    <n v="4.5"/>
    <n v="82089000"/>
  </r>
  <r>
    <s v="49C-07428"/>
    <d v="2022-05-03T00:00:00"/>
    <s v="0005328"/>
    <x v="6"/>
    <x v="6"/>
    <s v="CTVTTV"/>
    <x v="8"/>
    <x v="15"/>
    <n v="16514000"/>
    <n v="16514000"/>
    <n v="1"/>
    <n v="16514000"/>
  </r>
  <r>
    <s v="49C-07428"/>
    <d v="2022-05-03T00:00:00"/>
    <s v="0005328"/>
    <x v="6"/>
    <x v="6"/>
    <s v="CTVTTV"/>
    <x v="8"/>
    <x v="5"/>
    <n v="17810000"/>
    <n v="17810000"/>
    <n v="1"/>
    <n v="17810000"/>
  </r>
  <r>
    <s v="51C-56265"/>
    <d v="2022-05-03T00:00:00"/>
    <s v="0005329"/>
    <x v="6"/>
    <x v="6"/>
    <s v="CTVTTV"/>
    <x v="8"/>
    <x v="35"/>
    <n v="19830000"/>
    <n v="19830000"/>
    <n v="17"/>
    <n v="337110000"/>
  </r>
  <r>
    <s v="47C-17321"/>
    <d v="2022-05-03T00:00:00"/>
    <s v="0005330"/>
    <x v="18"/>
    <x v="18"/>
    <s v="CTTTDL"/>
    <x v="28"/>
    <x v="20"/>
    <n v="16665000"/>
    <n v="16665000"/>
    <n v="17"/>
    <n v="283305000"/>
  </r>
  <r>
    <s v="47C-17321"/>
    <d v="2022-05-03T00:00:00"/>
    <s v="0005330"/>
    <x v="18"/>
    <x v="18"/>
    <s v="CTTTDL"/>
    <x v="28"/>
    <x v="35"/>
    <n v="19830000"/>
    <n v="19830000"/>
    <n v="5"/>
    <n v="99150000"/>
  </r>
  <r>
    <s v="47C-17321"/>
    <d v="2022-05-03T00:00:00"/>
    <s v="0005330"/>
    <x v="18"/>
    <x v="18"/>
    <s v="CTTTDL"/>
    <x v="28"/>
    <x v="27"/>
    <n v="16665000"/>
    <n v="16665000"/>
    <n v="28"/>
    <n v="466620000"/>
  </r>
  <r>
    <s v="62C-07998"/>
    <d v="2022-05-04T00:00:00"/>
    <s v="0005342"/>
    <x v="2"/>
    <x v="2"/>
    <s v="CTUN"/>
    <x v="2"/>
    <x v="5"/>
    <n v="17810000"/>
    <n v="17810000"/>
    <n v="17"/>
    <n v="302770000"/>
  </r>
  <r>
    <s v=""/>
    <d v="2022-05-04T00:00:00"/>
    <s v="0005343"/>
    <x v="12"/>
    <x v="12"/>
    <s v="KHNL"/>
    <x v="30"/>
    <x v="3"/>
    <n v="19460000"/>
    <n v="19460000"/>
    <n v="1"/>
    <n v="19460000"/>
  </r>
  <r>
    <s v=""/>
    <d v="2022-05-04T00:00:00"/>
    <s v="0005343"/>
    <x v="12"/>
    <x v="12"/>
    <s v="KHNL"/>
    <x v="30"/>
    <x v="4"/>
    <n v="18336000"/>
    <n v="18336000"/>
    <n v="0.5"/>
    <n v="9168000"/>
  </r>
  <r>
    <s v="93C-06785"/>
    <d v="2022-05-04T00:00:00"/>
    <s v="0005332"/>
    <x v="0"/>
    <x v="0"/>
    <s v="CTKN"/>
    <x v="0"/>
    <x v="67"/>
    <n v="16763000"/>
    <n v="16763000"/>
    <n v="20"/>
    <n v="335260000"/>
  </r>
  <r>
    <s v="93C-06785"/>
    <d v="2022-05-04T00:00:00"/>
    <s v="0005332"/>
    <x v="0"/>
    <x v="0"/>
    <s v="CTKN"/>
    <x v="0"/>
    <x v="31"/>
    <n v="16560000"/>
    <n v="16560000"/>
    <n v="15"/>
    <n v="248400000"/>
  </r>
  <r>
    <s v="48H-01055"/>
    <d v="2022-05-04T00:00:00"/>
    <s v="0005336"/>
    <x v="0"/>
    <x v="0"/>
    <s v="CTKN"/>
    <x v="0"/>
    <x v="35"/>
    <n v="19830000"/>
    <n v="19830000"/>
    <n v="10"/>
    <n v="198300000"/>
  </r>
  <r>
    <s v="48H-01055"/>
    <d v="2022-05-04T00:00:00"/>
    <s v="0005336"/>
    <x v="0"/>
    <x v="0"/>
    <s v="CTKN"/>
    <x v="0"/>
    <x v="20"/>
    <n v="16665000"/>
    <n v="16665000"/>
    <n v="10"/>
    <n v="166650000"/>
  </r>
  <r>
    <s v="70C-07446"/>
    <d v="2022-05-04T00:00:00"/>
    <s v="0005338"/>
    <x v="0"/>
    <x v="0"/>
    <s v="CTKN"/>
    <x v="0"/>
    <x v="7"/>
    <n v="17918000"/>
    <n v="17918000"/>
    <n v="7"/>
    <n v="125426000"/>
  </r>
  <r>
    <s v="48C-02145"/>
    <d v="2022-05-04T00:00:00"/>
    <s v="0005341"/>
    <x v="0"/>
    <x v="0"/>
    <s v="CTKN"/>
    <x v="0"/>
    <x v="35"/>
    <n v="19830000"/>
    <n v="19830000"/>
    <n v="5"/>
    <n v="99150000"/>
  </r>
  <r>
    <s v="48C-02145"/>
    <d v="2022-05-04T00:00:00"/>
    <s v="0005341"/>
    <x v="0"/>
    <x v="0"/>
    <s v="CTKN"/>
    <x v="0"/>
    <x v="15"/>
    <n v="16514000"/>
    <n v="16514000"/>
    <n v="2.5"/>
    <n v="41285000"/>
  </r>
  <r>
    <s v="48H-01055"/>
    <d v="2022-05-04T00:00:00"/>
    <s v="0005335"/>
    <x v="14"/>
    <x v="14"/>
    <s v="CTTMA"/>
    <x v="18"/>
    <x v="22"/>
    <n v="16560000"/>
    <n v="16560000"/>
    <n v="10"/>
    <n v="165600000"/>
  </r>
  <r>
    <s v="71C-04461"/>
    <d v="2022-05-04T00:00:00"/>
    <s v="0005337"/>
    <x v="4"/>
    <x v="4"/>
    <s v="CTHTHA"/>
    <x v="40"/>
    <x v="1"/>
    <n v="21865000"/>
    <n v="21865000"/>
    <n v="16"/>
    <n v="349840000"/>
  </r>
  <r>
    <s v="71C-04461"/>
    <d v="2022-05-04T00:00:00"/>
    <s v="0005337"/>
    <x v="4"/>
    <x v="4"/>
    <s v="CTHTHA"/>
    <x v="40"/>
    <x v="12"/>
    <n v="18206000"/>
    <n v="18206000"/>
    <n v="1"/>
    <n v="18206000"/>
  </r>
  <r>
    <s v="60C-15790"/>
    <d v="2022-05-04T00:00:00"/>
    <s v="0005331"/>
    <x v="6"/>
    <x v="6"/>
    <s v="CTVTUYET"/>
    <x v="22"/>
    <x v="2"/>
    <n v="21758000"/>
    <n v="21758000"/>
    <n v="10"/>
    <n v="217580000"/>
  </r>
  <r>
    <s v="60C-15790"/>
    <d v="2022-05-04T00:00:00"/>
    <s v="0005331"/>
    <x v="6"/>
    <x v="6"/>
    <s v="CTVTUYET"/>
    <x v="22"/>
    <x v="1"/>
    <n v="21865000"/>
    <n v="21865000"/>
    <n v="9"/>
    <n v="196785000"/>
  </r>
  <r>
    <s v="47C-17343"/>
    <d v="2022-05-04T00:00:00"/>
    <s v="0005334"/>
    <x v="18"/>
    <x v="18"/>
    <s v="CTTTDL"/>
    <x v="28"/>
    <x v="35"/>
    <n v="19830000"/>
    <n v="19830000"/>
    <n v="5"/>
    <n v="99150000"/>
  </r>
  <r>
    <s v="47C-17343"/>
    <d v="2022-05-04T00:00:00"/>
    <s v="0005334"/>
    <x v="18"/>
    <x v="18"/>
    <s v="CTTTDL"/>
    <x v="28"/>
    <x v="20"/>
    <n v="16665000"/>
    <n v="16665000"/>
    <n v="5"/>
    <n v="83325000"/>
  </r>
  <r>
    <s v="47C-17343"/>
    <d v="2022-05-04T00:00:00"/>
    <s v="0005334"/>
    <x v="18"/>
    <x v="18"/>
    <s v="CTTTDL"/>
    <x v="28"/>
    <x v="28"/>
    <n v="16765000"/>
    <n v="16765000"/>
    <n v="29"/>
    <n v="486185000"/>
  </r>
  <r>
    <s v="47C-17343"/>
    <d v="2022-05-04T00:00:00"/>
    <s v="0005334"/>
    <x v="18"/>
    <x v="18"/>
    <s v="CTTTDL"/>
    <x v="28"/>
    <x v="15"/>
    <n v="16514000"/>
    <n v="16514000"/>
    <n v="7"/>
    <n v="115598000"/>
  </r>
  <r>
    <s v="47C-17343"/>
    <d v="2022-05-04T00:00:00"/>
    <s v="0005334"/>
    <x v="18"/>
    <x v="18"/>
    <s v="CTTTDL"/>
    <x v="28"/>
    <x v="30"/>
    <n v="16700000"/>
    <n v="16700000"/>
    <n v="2"/>
    <n v="33400000"/>
  </r>
  <r>
    <s v="60H-01738"/>
    <d v="2022-05-04T00:00:00"/>
    <s v="0005340"/>
    <x v="6"/>
    <x v="6"/>
    <s v="CTVTTV"/>
    <x v="8"/>
    <x v="2"/>
    <n v="21758000"/>
    <n v="21758000"/>
    <n v="5"/>
    <n v="108790000"/>
  </r>
  <r>
    <s v="60H-01738"/>
    <d v="2022-05-04T00:00:00"/>
    <s v="0005340"/>
    <x v="6"/>
    <x v="6"/>
    <s v="CTVTTV"/>
    <x v="8"/>
    <x v="5"/>
    <n v="17810000"/>
    <n v="17810000"/>
    <n v="15"/>
    <n v="267150000"/>
  </r>
  <r>
    <s v="60H-01738"/>
    <d v="2022-05-04T00:00:00"/>
    <s v="0005340"/>
    <x v="6"/>
    <x v="6"/>
    <s v="CTVTTV"/>
    <x v="8"/>
    <x v="1"/>
    <n v="21865000"/>
    <n v="21865000"/>
    <n v="9"/>
    <n v="196785000"/>
  </r>
  <r>
    <s v="60H-01738"/>
    <d v="2022-05-04T00:00:00"/>
    <s v="0005340"/>
    <x v="6"/>
    <x v="6"/>
    <s v="CTVTTV"/>
    <x v="8"/>
    <x v="57"/>
    <n v="19305000"/>
    <n v="19305000"/>
    <n v="5"/>
    <n v="96525000"/>
  </r>
  <r>
    <s v="60H-01738"/>
    <d v="2022-05-04T00:00:00"/>
    <s v="0005340"/>
    <x v="6"/>
    <x v="6"/>
    <s v="CTVTTV"/>
    <x v="8"/>
    <x v="21"/>
    <n v="19057000"/>
    <n v="19057000"/>
    <n v="1"/>
    <n v="19057000"/>
  </r>
  <r>
    <s v="95C-04739"/>
    <d v="2022-05-05T00:00:00"/>
    <s v="0005346"/>
    <x v="2"/>
    <x v="2"/>
    <s v="CTUN"/>
    <x v="2"/>
    <x v="25"/>
    <n v="19548000"/>
    <n v="19548000"/>
    <n v="7.4"/>
    <n v="144655200"/>
  </r>
  <r>
    <s v="63K-2941"/>
    <d v="2022-05-05T00:00:00"/>
    <s v="0005348"/>
    <x v="3"/>
    <x v="3"/>
    <s v="CTHN"/>
    <x v="4"/>
    <x v="1"/>
    <n v="21865000"/>
    <n v="21865000"/>
    <n v="10"/>
    <n v="218650000"/>
  </r>
  <r>
    <s v="63K-2941"/>
    <d v="2022-05-05T00:00:00"/>
    <s v="0005348"/>
    <x v="3"/>
    <x v="3"/>
    <s v="CTHN"/>
    <x v="4"/>
    <x v="2"/>
    <n v="21758000"/>
    <n v="21758000"/>
    <n v="3"/>
    <n v="65274000"/>
  </r>
  <r>
    <s v="63K-2941"/>
    <d v="2022-05-05T00:00:00"/>
    <s v="0005348"/>
    <x v="3"/>
    <x v="3"/>
    <s v="CTHN"/>
    <x v="4"/>
    <x v="24"/>
    <n v="20604000"/>
    <n v="20604000"/>
    <n v="4"/>
    <n v="82416000"/>
  </r>
  <r>
    <s v="93C-09007"/>
    <d v="2022-05-05T00:00:00"/>
    <s v="0005349"/>
    <x v="0"/>
    <x v="0"/>
    <s v="CTKN"/>
    <x v="0"/>
    <x v="60"/>
    <n v="16690000"/>
    <n v="16690000"/>
    <n v="15"/>
    <n v="250350000"/>
  </r>
  <r>
    <s v="93C-09007"/>
    <d v="2022-05-05T00:00:00"/>
    <s v="0005349"/>
    <x v="0"/>
    <x v="0"/>
    <s v="CTKN"/>
    <x v="0"/>
    <x v="15"/>
    <n v="16514000"/>
    <n v="16514000"/>
    <n v="20"/>
    <n v="330280000"/>
  </r>
  <r>
    <s v="47H-00289"/>
    <d v="2022-05-05T00:00:00"/>
    <s v="0005350"/>
    <x v="0"/>
    <x v="0"/>
    <s v="CTKN"/>
    <x v="0"/>
    <x v="35"/>
    <n v="19830000"/>
    <n v="19830000"/>
    <n v="7"/>
    <n v="138810000"/>
  </r>
  <r>
    <s v="47H-00289"/>
    <d v="2022-05-05T00:00:00"/>
    <s v="0005350"/>
    <x v="0"/>
    <x v="0"/>
    <s v="CTKN"/>
    <x v="0"/>
    <x v="20"/>
    <n v="16665000"/>
    <n v="16665000"/>
    <n v="3"/>
    <n v="49995000"/>
  </r>
  <r>
    <s v="62C-07774"/>
    <d v="2022-05-05T00:00:00"/>
    <s v="0005345"/>
    <x v="3"/>
    <x v="3"/>
    <s v="CTANG"/>
    <x v="5"/>
    <x v="1"/>
    <n v="21865000"/>
    <n v="21865000"/>
    <n v="5.5"/>
    <n v="120257500"/>
  </r>
  <r>
    <s v="KG-57939"/>
    <d v="2022-05-05T00:00:00"/>
    <s v="0005347"/>
    <x v="21"/>
    <x v="21"/>
    <s v="CTMMT"/>
    <x v="48"/>
    <x v="1"/>
    <n v="21865000"/>
    <n v="21865000"/>
    <n v="40"/>
    <n v="874600000"/>
  </r>
  <r>
    <s v="KG-57939"/>
    <d v="2022-05-05T00:00:00"/>
    <s v="0005347"/>
    <x v="21"/>
    <x v="21"/>
    <s v="CTMMT"/>
    <x v="48"/>
    <x v="2"/>
    <n v="21758000"/>
    <n v="21758000"/>
    <n v="10"/>
    <n v="217580000"/>
  </r>
  <r>
    <s v="KG-57939"/>
    <d v="2022-05-05T00:00:00"/>
    <s v="0005347"/>
    <x v="21"/>
    <x v="21"/>
    <s v="CTMMT"/>
    <x v="48"/>
    <x v="25"/>
    <n v="19548000"/>
    <n v="19548000"/>
    <n v="15"/>
    <n v="293220000"/>
  </r>
  <r>
    <s v="KG-57939"/>
    <d v="2022-05-05T00:00:00"/>
    <s v="0005347"/>
    <x v="21"/>
    <x v="21"/>
    <s v="CTMMT"/>
    <x v="48"/>
    <x v="26"/>
    <n v="18235000"/>
    <n v="18235000"/>
    <n v="15"/>
    <n v="273525000"/>
  </r>
  <r>
    <s v="KG-57939"/>
    <d v="2022-05-05T00:00:00"/>
    <s v="0005347"/>
    <x v="21"/>
    <x v="21"/>
    <s v="CTMMT"/>
    <x v="48"/>
    <x v="3"/>
    <n v="19078000"/>
    <n v="19078000"/>
    <n v="4"/>
    <n v="76312000"/>
  </r>
  <r>
    <s v="KG-57939"/>
    <d v="2022-05-05T00:00:00"/>
    <s v="0005347"/>
    <x v="21"/>
    <x v="21"/>
    <s v="CTMMT"/>
    <x v="48"/>
    <x v="4"/>
    <n v="17976000"/>
    <n v="17976000"/>
    <n v="4"/>
    <n v="71904000"/>
  </r>
  <r>
    <s v="KG-57939"/>
    <d v="2022-05-05T00:00:00"/>
    <s v="0005347"/>
    <x v="21"/>
    <x v="21"/>
    <s v="CTMMT"/>
    <x v="48"/>
    <x v="37"/>
    <n v="19600000"/>
    <n v="19600000"/>
    <n v="2"/>
    <n v="39200000"/>
  </r>
  <r>
    <s v="29H-78188"/>
    <d v="2022-05-05T00:00:00"/>
    <s v="0005352"/>
    <x v="5"/>
    <x v="5"/>
    <s v="CTTTR"/>
    <x v="16"/>
    <x v="35"/>
    <n v="19830000"/>
    <n v="19830000"/>
    <n v="45"/>
    <n v="892350000"/>
  </r>
  <r>
    <s v="85C-02473"/>
    <d v="2022-05-05T00:00:00"/>
    <s v="0005344"/>
    <x v="19"/>
    <x v="19"/>
    <s v="CTPTH"/>
    <x v="24"/>
    <x v="22"/>
    <n v="16560000"/>
    <n v="16560000"/>
    <n v="8"/>
    <n v="132480000"/>
  </r>
  <r>
    <s v="85C-02473"/>
    <d v="2022-05-05T00:00:00"/>
    <s v="0005344"/>
    <x v="19"/>
    <x v="19"/>
    <s v="CTPTH"/>
    <x v="24"/>
    <x v="15"/>
    <n v="16514000"/>
    <n v="16514000"/>
    <n v="3"/>
    <n v="49542000"/>
  </r>
  <r>
    <s v="85C-02473"/>
    <d v="2022-05-05T00:00:00"/>
    <s v="0005344"/>
    <x v="19"/>
    <x v="19"/>
    <s v="CTPTH"/>
    <x v="24"/>
    <x v="23"/>
    <n v="16168000"/>
    <n v="16168000"/>
    <n v="6"/>
    <n v="97008000"/>
  </r>
  <r>
    <s v="63K-1858"/>
    <d v="2022-05-05T00:00:00"/>
    <s v="0005351"/>
    <x v="8"/>
    <x v="8"/>
    <s v="PTT"/>
    <x v="10"/>
    <x v="1"/>
    <n v="21865000"/>
    <n v="21865000"/>
    <n v="20"/>
    <n v="437300000"/>
  </r>
  <r>
    <s v="49C-06846"/>
    <d v="2022-05-05T00:00:00"/>
    <s v="0005353"/>
    <x v="6"/>
    <x v="6"/>
    <s v="CTVTTV"/>
    <x v="8"/>
    <x v="15"/>
    <n v="16514000"/>
    <n v="16514000"/>
    <n v="10"/>
    <n v="165140000"/>
  </r>
  <r>
    <s v="49C-06846"/>
    <d v="2022-05-05T00:00:00"/>
    <s v="0005353"/>
    <x v="6"/>
    <x v="6"/>
    <s v="CTVTTV"/>
    <x v="8"/>
    <x v="35"/>
    <n v="19830000"/>
    <n v="19830000"/>
    <n v="7"/>
    <n v="138810000"/>
  </r>
  <r>
    <s v="50F-01209"/>
    <d v="2022-05-06T00:00:00"/>
    <s v="0005358"/>
    <x v="12"/>
    <x v="12"/>
    <s v="KHNL"/>
    <x v="83"/>
    <x v="2"/>
    <n v="22193000"/>
    <n v="22193000"/>
    <n v="0.05"/>
    <n v="1109650"/>
  </r>
  <r>
    <s v="50F-01209"/>
    <d v="2022-05-06T00:00:00"/>
    <s v="0005358"/>
    <x v="12"/>
    <x v="12"/>
    <s v="KHNL"/>
    <x v="83"/>
    <x v="1"/>
    <n v="22302000"/>
    <n v="22302000"/>
    <n v="0.05"/>
    <n v="1115100"/>
  </r>
  <r>
    <s v="66C-03700"/>
    <d v="2022-05-06T00:00:00"/>
    <s v="0005362"/>
    <x v="1"/>
    <x v="1"/>
    <s v="NP"/>
    <x v="54"/>
    <x v="16"/>
    <n v="16560000"/>
    <n v="16560000"/>
    <n v="7"/>
    <n v="115920000"/>
  </r>
  <r>
    <s v="72C-05328"/>
    <d v="2022-05-06T00:00:00"/>
    <s v="0005356"/>
    <x v="0"/>
    <x v="0"/>
    <s v="CTKN"/>
    <x v="0"/>
    <x v="1"/>
    <n v="21865000"/>
    <n v="21865000"/>
    <n v="18"/>
    <n v="393570000"/>
  </r>
  <r>
    <s v="48C-04244"/>
    <d v="2022-05-06T00:00:00"/>
    <s v="0005357"/>
    <x v="0"/>
    <x v="0"/>
    <s v="CTKN"/>
    <x v="0"/>
    <x v="5"/>
    <n v="17810000"/>
    <n v="17810000"/>
    <n v="6"/>
    <n v="106860000"/>
  </r>
  <r>
    <s v="48C-04244"/>
    <d v="2022-05-06T00:00:00"/>
    <s v="0005357"/>
    <x v="0"/>
    <x v="0"/>
    <s v="CTKN"/>
    <x v="0"/>
    <x v="7"/>
    <n v="17918000"/>
    <n v="17918000"/>
    <n v="10"/>
    <n v="179180000"/>
  </r>
  <r>
    <s v="70K-3791"/>
    <d v="2022-05-06T00:00:00"/>
    <s v="0005354"/>
    <x v="9"/>
    <x v="9"/>
    <s v="CTMT"/>
    <x v="84"/>
    <x v="5"/>
    <n v="17810000"/>
    <n v="17810000"/>
    <n v="16.5"/>
    <n v="293865000"/>
  </r>
  <r>
    <s v="70K-3680"/>
    <d v="2022-05-06T00:00:00"/>
    <s v="0005355"/>
    <x v="9"/>
    <x v="9"/>
    <s v="CTMT"/>
    <x v="84"/>
    <x v="3"/>
    <n v="19078000"/>
    <n v="19078000"/>
    <n v="16.5"/>
    <n v="314787000"/>
  </r>
  <r>
    <s v="64C-02439"/>
    <d v="2022-05-06T00:00:00"/>
    <s v="0005359"/>
    <x v="17"/>
    <x v="17"/>
    <s v="CTTPHO"/>
    <x v="32"/>
    <x v="2"/>
    <n v="21758000"/>
    <n v="21758000"/>
    <n v="25"/>
    <n v="543950000"/>
  </r>
  <r>
    <s v="60C-33603"/>
    <d v="2022-05-06T00:00:00"/>
    <s v="0005361"/>
    <x v="6"/>
    <x v="6"/>
    <s v="CTVTTV"/>
    <x v="8"/>
    <x v="15"/>
    <n v="16514000"/>
    <n v="16514000"/>
    <n v="10"/>
    <n v="165140000"/>
  </r>
  <r>
    <s v="60C-33603"/>
    <d v="2022-05-06T00:00:00"/>
    <s v="0005361"/>
    <x v="6"/>
    <x v="6"/>
    <s v="CTVTTV"/>
    <x v="8"/>
    <x v="28"/>
    <n v="16765000"/>
    <n v="16765000"/>
    <n v="7"/>
    <n v="117355000"/>
  </r>
  <r>
    <s v="60C-33603"/>
    <d v="2022-05-06T00:00:00"/>
    <s v="0005361"/>
    <x v="6"/>
    <x v="6"/>
    <s v="CTVTTV"/>
    <x v="8"/>
    <x v="60"/>
    <n v="16690000"/>
    <n v="16690000"/>
    <n v="10"/>
    <n v="166900000"/>
  </r>
  <r>
    <s v="60C-33603"/>
    <d v="2022-05-06T00:00:00"/>
    <s v="0005361"/>
    <x v="6"/>
    <x v="6"/>
    <s v="CTVTTV"/>
    <x v="8"/>
    <x v="1"/>
    <n v="21865000"/>
    <n v="21865000"/>
    <n v="7"/>
    <n v="153055000"/>
  </r>
  <r>
    <s v="95H-00454"/>
    <d v="2022-05-07T00:00:00"/>
    <s v="0005369"/>
    <x v="2"/>
    <x v="2"/>
    <s v="CTUN"/>
    <x v="2"/>
    <x v="25"/>
    <n v="19548000"/>
    <n v="19548000"/>
    <n v="7.6000000000000005"/>
    <n v="148564800"/>
  </r>
  <r>
    <s v="62C-04478"/>
    <d v="2022-05-07T00:00:00"/>
    <s v="0005370"/>
    <x v="1"/>
    <x v="1"/>
    <s v="CTHG"/>
    <x v="3"/>
    <x v="11"/>
    <n v="16389000"/>
    <n v="16389000"/>
    <n v="9"/>
    <n v="147501000"/>
  </r>
  <r>
    <s v="62C-04478"/>
    <d v="2022-05-07T00:00:00"/>
    <s v="0005370"/>
    <x v="1"/>
    <x v="1"/>
    <s v="CTHG"/>
    <x v="3"/>
    <x v="52"/>
    <n v="17526000"/>
    <n v="17526000"/>
    <n v="21"/>
    <n v="368046000"/>
  </r>
  <r>
    <s v="93C-07187"/>
    <d v="2022-05-07T00:00:00"/>
    <s v="0005365"/>
    <x v="0"/>
    <x v="0"/>
    <s v="CTKN"/>
    <x v="0"/>
    <x v="60"/>
    <n v="16690000"/>
    <n v="16690000"/>
    <n v="16.5"/>
    <n v="275385000"/>
  </r>
  <r>
    <s v="93C-06785"/>
    <d v="2022-05-07T00:00:00"/>
    <s v="0005366"/>
    <x v="0"/>
    <x v="0"/>
    <s v="CTKN"/>
    <x v="0"/>
    <x v="1"/>
    <n v="21865000"/>
    <n v="21865000"/>
    <n v="20"/>
    <n v="437300000"/>
  </r>
  <r>
    <s v="93C-06785"/>
    <d v="2022-05-07T00:00:00"/>
    <s v="0005366"/>
    <x v="0"/>
    <x v="0"/>
    <s v="CTKN"/>
    <x v="0"/>
    <x v="2"/>
    <n v="21758000"/>
    <n v="21758000"/>
    <n v="15"/>
    <n v="326370000"/>
  </r>
  <r>
    <s v="48H-00239"/>
    <d v="2022-05-07T00:00:00"/>
    <s v="0005367"/>
    <x v="0"/>
    <x v="0"/>
    <s v="CTKN"/>
    <x v="0"/>
    <x v="20"/>
    <n v="16665000"/>
    <n v="16665000"/>
    <n v="10"/>
    <n v="166650000"/>
  </r>
  <r>
    <s v="48H-00239"/>
    <d v="2022-05-07T00:00:00"/>
    <s v="0005367"/>
    <x v="0"/>
    <x v="0"/>
    <s v="CTKN"/>
    <x v="0"/>
    <x v="28"/>
    <n v="16765000"/>
    <n v="16765000"/>
    <n v="20"/>
    <n v="335300000"/>
  </r>
  <r>
    <s v="93C-08788"/>
    <d v="2022-05-07T00:00:00"/>
    <s v="0005374"/>
    <x v="0"/>
    <x v="0"/>
    <s v="CTKN"/>
    <x v="0"/>
    <x v="60"/>
    <n v="16690000"/>
    <n v="16690000"/>
    <n v="20"/>
    <n v="333800000"/>
  </r>
  <r>
    <s v="93C-08788"/>
    <d v="2022-05-07T00:00:00"/>
    <s v="0005374"/>
    <x v="0"/>
    <x v="0"/>
    <s v="CTKN"/>
    <x v="0"/>
    <x v="39"/>
    <n v="21827000"/>
    <n v="21827000"/>
    <n v="8"/>
    <n v="174616000"/>
  </r>
  <r>
    <s v="93C-08788"/>
    <d v="2022-05-07T00:00:00"/>
    <s v="0005374"/>
    <x v="0"/>
    <x v="0"/>
    <s v="CTKN"/>
    <x v="0"/>
    <x v="28"/>
    <n v="16765000"/>
    <n v="16765000"/>
    <n v="7"/>
    <n v="117355000"/>
  </r>
  <r>
    <s v="47C-13526"/>
    <d v="2022-05-07T00:00:00"/>
    <s v="0005375"/>
    <x v="0"/>
    <x v="0"/>
    <s v="CTKN"/>
    <x v="0"/>
    <x v="12"/>
    <n v="18206000"/>
    <n v="18206000"/>
    <n v="22"/>
    <n v="400532000"/>
  </r>
  <r>
    <s v="60C-44625"/>
    <d v="2022-05-07T00:00:00"/>
    <s v="0005364"/>
    <x v="18"/>
    <x v="18"/>
    <s v="CTTCH"/>
    <x v="23"/>
    <x v="35"/>
    <n v="19830000"/>
    <n v="19830000"/>
    <n v="35"/>
    <n v="694050000"/>
  </r>
  <r>
    <s v="60C-44625"/>
    <d v="2022-05-07T00:00:00"/>
    <s v="0005364"/>
    <x v="18"/>
    <x v="18"/>
    <s v="CTTCH"/>
    <x v="23"/>
    <x v="15"/>
    <n v="16514000"/>
    <n v="16514000"/>
    <n v="15"/>
    <n v="247710000"/>
  </r>
  <r>
    <s v="48H-00239"/>
    <d v="2022-05-07T00:00:00"/>
    <s v="0005368"/>
    <x v="14"/>
    <x v="14"/>
    <s v="CTTMA"/>
    <x v="18"/>
    <x v="35"/>
    <n v="19830000"/>
    <n v="19830000"/>
    <n v="20"/>
    <n v="396600000"/>
  </r>
  <r>
    <s v="51D-30931"/>
    <d v="2022-05-07T00:00:00"/>
    <s v="0005371"/>
    <x v="18"/>
    <x v="18"/>
    <s v="CTTCH"/>
    <x v="23"/>
    <x v="22"/>
    <n v="16560000"/>
    <n v="16560000"/>
    <n v="10"/>
    <n v="165600000"/>
  </r>
  <r>
    <s v="51D-30931"/>
    <d v="2022-05-07T00:00:00"/>
    <s v="0005371"/>
    <x v="18"/>
    <x v="18"/>
    <s v="CTTCH"/>
    <x v="23"/>
    <x v="35"/>
    <n v="19830000"/>
    <n v="19830000"/>
    <n v="16"/>
    <n v="317280000"/>
  </r>
  <r>
    <s v="51D-30931"/>
    <d v="2022-05-07T00:00:00"/>
    <s v="0005371"/>
    <x v="18"/>
    <x v="18"/>
    <s v="CTTCH"/>
    <x v="23"/>
    <x v="54"/>
    <n v="16957000"/>
    <n v="16957000"/>
    <n v="15"/>
    <n v="254355000"/>
  </r>
  <r>
    <s v="51D-30931"/>
    <d v="2022-05-07T00:00:00"/>
    <s v="0005371"/>
    <x v="18"/>
    <x v="18"/>
    <s v="CTTCH"/>
    <x v="23"/>
    <x v="20"/>
    <n v="16665000"/>
    <n v="16665000"/>
    <n v="5"/>
    <n v="83325000"/>
  </r>
  <r>
    <s v="51D-30931"/>
    <d v="2022-05-07T00:00:00"/>
    <s v="0005371"/>
    <x v="18"/>
    <x v="18"/>
    <s v="CTTCH"/>
    <x v="23"/>
    <x v="28"/>
    <n v="16765000"/>
    <n v="16765000"/>
    <n v="4"/>
    <n v="67060000"/>
  </r>
  <r>
    <s v="29H-75015"/>
    <d v="2022-05-07T00:00:00"/>
    <s v="0005372"/>
    <x v="5"/>
    <x v="5"/>
    <s v="CTTTR"/>
    <x v="16"/>
    <x v="35"/>
    <n v="19830000"/>
    <n v="19830000"/>
    <n v="28"/>
    <n v="555240000"/>
  </r>
  <r>
    <s v="29H-75015"/>
    <d v="2022-05-07T00:00:00"/>
    <s v="0005372"/>
    <x v="5"/>
    <x v="5"/>
    <s v="CTTTR"/>
    <x v="16"/>
    <x v="15"/>
    <n v="16514000"/>
    <n v="16514000"/>
    <n v="2"/>
    <n v="33028000"/>
  </r>
  <r>
    <s v="79C-09606"/>
    <d v="2022-05-07T00:00:00"/>
    <s v="0005373"/>
    <x v="16"/>
    <x v="16"/>
    <s v="CTPK"/>
    <x v="47"/>
    <x v="6"/>
    <n v="19129000"/>
    <n v="19129000"/>
    <n v="5"/>
    <n v="95645000"/>
  </r>
  <r>
    <s v="79C-09606"/>
    <d v="2022-05-07T00:00:00"/>
    <s v="0005373"/>
    <x v="16"/>
    <x v="16"/>
    <s v="CTPK"/>
    <x v="47"/>
    <x v="8"/>
    <n v="23868000"/>
    <n v="23868000"/>
    <n v="1"/>
    <n v="23868000"/>
  </r>
  <r>
    <s v="79C-09606"/>
    <d v="2022-05-07T00:00:00"/>
    <s v="0005373"/>
    <x v="16"/>
    <x v="16"/>
    <s v="CTPK"/>
    <x v="47"/>
    <x v="1"/>
    <n v="21865000"/>
    <n v="21865000"/>
    <n v="13"/>
    <n v="284245000"/>
  </r>
  <r>
    <s v="60C-15790"/>
    <d v="2022-05-07T00:00:00"/>
    <s v="0005363"/>
    <x v="6"/>
    <x v="6"/>
    <s v="CTVTUYET"/>
    <x v="22"/>
    <x v="1"/>
    <n v="21865000"/>
    <n v="21865000"/>
    <n v="10"/>
    <n v="218650000"/>
  </r>
  <r>
    <s v="60C-15790"/>
    <d v="2022-05-07T00:00:00"/>
    <s v="0005363"/>
    <x v="6"/>
    <x v="6"/>
    <s v="CTVTUYET"/>
    <x v="22"/>
    <x v="21"/>
    <n v="19057000"/>
    <n v="19057000"/>
    <n v="4"/>
    <n v="76228000"/>
  </r>
  <r>
    <s v="60C-15790"/>
    <d v="2022-05-07T00:00:00"/>
    <s v="0005363"/>
    <x v="6"/>
    <x v="6"/>
    <s v="CTVTUYET"/>
    <x v="22"/>
    <x v="23"/>
    <n v="16168000"/>
    <n v="16168000"/>
    <n v="5"/>
    <n v="80840000"/>
  </r>
  <r>
    <s v="70H-7581"/>
    <d v="2022-05-07T00:00:00"/>
    <s v="0005376"/>
    <x v="6"/>
    <x v="6"/>
    <s v="CTVTTV"/>
    <x v="8"/>
    <x v="5"/>
    <n v="17810000"/>
    <n v="17810000"/>
    <n v="2.5"/>
    <n v="44525000"/>
  </r>
  <r>
    <s v="70H-7581"/>
    <d v="2022-05-07T00:00:00"/>
    <s v="0005376"/>
    <x v="6"/>
    <x v="6"/>
    <s v="CTVTTV"/>
    <x v="8"/>
    <x v="7"/>
    <n v="17918000"/>
    <n v="17918000"/>
    <n v="2.5"/>
    <n v="44795000"/>
  </r>
  <r>
    <s v="47C-10119"/>
    <d v="2022-05-07T00:00:00"/>
    <s v="0005377"/>
    <x v="6"/>
    <x v="6"/>
    <s v="CTVTTV"/>
    <x v="8"/>
    <x v="35"/>
    <n v="19830000"/>
    <n v="19830000"/>
    <n v="30"/>
    <n v="594900000"/>
  </r>
  <r>
    <s v="AG22852"/>
    <d v="2022-05-07T00:00:00"/>
    <s v="029/22/XK"/>
    <x v="23"/>
    <x v="23"/>
    <s v="YT"/>
    <x v="41"/>
    <x v="40"/>
    <n v="956"/>
    <n v="956"/>
    <n v="550"/>
    <n v="11993498000"/>
  </r>
  <r>
    <s v="AG22852"/>
    <d v="2022-05-07T00:00:00"/>
    <s v="030/22/XK"/>
    <x v="23"/>
    <x v="23"/>
    <s v="YT"/>
    <x v="41"/>
    <x v="64"/>
    <n v="698"/>
    <n v="698"/>
    <n v="250"/>
    <n v="3980345000"/>
  </r>
  <r>
    <s v="AG22852"/>
    <d v="2022-05-07T00:00:00"/>
    <s v="031/22/XK"/>
    <x v="23"/>
    <x v="23"/>
    <s v="YT"/>
    <x v="41"/>
    <x v="76"/>
    <n v="931"/>
    <n v="931"/>
    <n v="500"/>
    <n v="10618055000"/>
  </r>
  <r>
    <s v="AG22852"/>
    <d v="2022-05-07T00:00:00"/>
    <s v="032/22/XK"/>
    <x v="23"/>
    <x v="23"/>
    <s v="YT"/>
    <x v="41"/>
    <x v="63"/>
    <n v="680"/>
    <n v="680"/>
    <n v="250"/>
    <n v="3877700000"/>
  </r>
  <r>
    <s v="18H-00869"/>
    <d v="2022-05-08T00:00:00"/>
    <s v="0005379"/>
    <x v="0"/>
    <x v="0"/>
    <s v="CTKN"/>
    <x v="0"/>
    <x v="20"/>
    <n v="16665000"/>
    <n v="16665000"/>
    <n v="7"/>
    <n v="116655000"/>
  </r>
  <r>
    <s v="49C-07428"/>
    <d v="2022-05-08T00:00:00"/>
    <s v="0005378"/>
    <x v="6"/>
    <x v="6"/>
    <s v="CTVTTV"/>
    <x v="8"/>
    <x v="12"/>
    <n v="18206000"/>
    <n v="18206000"/>
    <n v="4"/>
    <n v="72824000"/>
  </r>
  <r>
    <s v="49C-07428"/>
    <d v="2022-05-08T00:00:00"/>
    <s v="0005378"/>
    <x v="6"/>
    <x v="6"/>
    <s v="CTVTTV"/>
    <x v="8"/>
    <x v="13"/>
    <n v="18242000"/>
    <n v="18242000"/>
    <n v="4"/>
    <n v="72968000"/>
  </r>
  <r>
    <s v="49C-07428"/>
    <d v="2022-05-08T00:00:00"/>
    <s v="0005378"/>
    <x v="6"/>
    <x v="6"/>
    <s v="CTVTTV"/>
    <x v="8"/>
    <x v="5"/>
    <n v="17810000"/>
    <n v="17810000"/>
    <n v="4.5"/>
    <n v="80145000"/>
  </r>
  <r>
    <s v="49C-07428"/>
    <d v="2022-05-08T00:00:00"/>
    <s v="0005378"/>
    <x v="6"/>
    <x v="6"/>
    <s v="CTVTTV"/>
    <x v="8"/>
    <x v="0"/>
    <n v="15966000"/>
    <n v="15966000"/>
    <n v="1"/>
    <n v="15966000"/>
  </r>
  <r>
    <s v="49C-07428"/>
    <d v="2022-05-08T00:00:00"/>
    <s v="0005378"/>
    <x v="6"/>
    <x v="6"/>
    <s v="CTVTTV"/>
    <x v="8"/>
    <x v="15"/>
    <n v="16514000"/>
    <n v="16514000"/>
    <n v="2"/>
    <n v="33028000"/>
  </r>
  <r>
    <s v="49C-07428"/>
    <d v="2022-05-08T00:00:00"/>
    <s v="0005378"/>
    <x v="6"/>
    <x v="6"/>
    <s v="CTVTTV"/>
    <x v="8"/>
    <x v="23"/>
    <n v="16168000"/>
    <n v="16168000"/>
    <n v="1"/>
    <n v="16168000"/>
  </r>
  <r>
    <s v="49C-07428"/>
    <d v="2022-05-08T00:00:00"/>
    <s v="0005378"/>
    <x v="6"/>
    <x v="6"/>
    <s v="CTVTTV"/>
    <x v="8"/>
    <x v="60"/>
    <n v="16690000"/>
    <n v="16690000"/>
    <n v="1.5"/>
    <n v="25035000"/>
  </r>
  <r>
    <s v="47C-18980"/>
    <d v="2022-05-09T00:00:00"/>
    <s v="0005385"/>
    <x v="18"/>
    <x v="18"/>
    <s v="CTHCH"/>
    <x v="45"/>
    <x v="12"/>
    <n v="18206000"/>
    <n v="18206000"/>
    <n v="20"/>
    <n v="364120000"/>
  </r>
  <r>
    <s v="47H-01841"/>
    <d v="2022-05-09T00:00:00"/>
    <s v="0005382"/>
    <x v="18"/>
    <x v="18"/>
    <s v="CTHCH"/>
    <x v="45"/>
    <x v="16"/>
    <n v="16560000"/>
    <n v="16560000"/>
    <n v="55"/>
    <n v="910800000"/>
  </r>
  <r>
    <s v="47C-18980"/>
    <d v="2022-05-09T00:00:00"/>
    <s v="0005385"/>
    <x v="18"/>
    <x v="18"/>
    <s v="CTHCH"/>
    <x v="45"/>
    <x v="35"/>
    <n v="19830000"/>
    <n v="19830000"/>
    <n v="20"/>
    <n v="396600000"/>
  </r>
  <r>
    <s v="47C-18980"/>
    <d v="2022-05-09T00:00:00"/>
    <s v="0005385"/>
    <x v="18"/>
    <x v="18"/>
    <s v="CTHCH"/>
    <x v="45"/>
    <x v="15"/>
    <n v="16514000"/>
    <n v="16514000"/>
    <n v="10"/>
    <n v="165140000"/>
  </r>
  <r>
    <s v="93C-07127"/>
    <d v="2022-05-09T00:00:00"/>
    <s v="0005381"/>
    <x v="0"/>
    <x v="0"/>
    <s v="CTKN"/>
    <x v="0"/>
    <x v="28"/>
    <n v="16765000"/>
    <n v="16765000"/>
    <n v="5"/>
    <n v="83825000"/>
  </r>
  <r>
    <s v="93C-07127"/>
    <d v="2022-05-09T00:00:00"/>
    <s v="0005381"/>
    <x v="0"/>
    <x v="0"/>
    <s v="CTKN"/>
    <x v="0"/>
    <x v="0"/>
    <n v="15966000"/>
    <n v="15966000"/>
    <n v="5"/>
    <n v="79830000"/>
  </r>
  <r>
    <s v="93C-07127"/>
    <d v="2022-05-09T00:00:00"/>
    <s v="0005381"/>
    <x v="0"/>
    <x v="0"/>
    <s v="CTKN"/>
    <x v="0"/>
    <x v="39"/>
    <n v="21827000"/>
    <n v="21827000"/>
    <n v="10"/>
    <n v="218270000"/>
  </r>
  <r>
    <s v="93C-07127"/>
    <d v="2022-05-09T00:00:00"/>
    <s v="0005381"/>
    <x v="0"/>
    <x v="0"/>
    <s v="CTKN"/>
    <x v="0"/>
    <x v="15"/>
    <n v="16514000"/>
    <n v="16514000"/>
    <n v="15"/>
    <n v="247710000"/>
  </r>
  <r>
    <s v="29H-78188"/>
    <d v="2022-05-09T00:00:00"/>
    <s v="0005384"/>
    <x v="5"/>
    <x v="5"/>
    <s v="CTTTR"/>
    <x v="16"/>
    <x v="35"/>
    <n v="19830000"/>
    <n v="19830000"/>
    <n v="28"/>
    <n v="555240000"/>
  </r>
  <r>
    <s v="29H-78188"/>
    <d v="2022-05-09T00:00:00"/>
    <s v="0005384"/>
    <x v="5"/>
    <x v="5"/>
    <s v="CTTTR"/>
    <x v="16"/>
    <x v="22"/>
    <n v="16560000"/>
    <n v="16560000"/>
    <n v="2"/>
    <n v="33120000"/>
  </r>
  <r>
    <s v="49C-06846"/>
    <d v="2022-05-09T00:00:00"/>
    <s v="0005388"/>
    <x v="6"/>
    <x v="6"/>
    <s v="CTVTTV"/>
    <x v="8"/>
    <x v="22"/>
    <n v="16560000"/>
    <n v="16560000"/>
    <n v="5"/>
    <n v="82800000"/>
  </r>
  <r>
    <s v="76C-04632"/>
    <d v="2022-05-09T00:00:00"/>
    <s v="0005380"/>
    <x v="18"/>
    <x v="18"/>
    <s v="CTTTDL"/>
    <x v="28"/>
    <x v="20"/>
    <n v="16665000"/>
    <n v="16665000"/>
    <n v="30"/>
    <n v="499950000"/>
  </r>
  <r>
    <s v="76C-04632"/>
    <d v="2022-05-09T00:00:00"/>
    <s v="0005380"/>
    <x v="18"/>
    <x v="18"/>
    <s v="CTTTDL"/>
    <x v="28"/>
    <x v="28"/>
    <n v="16765000"/>
    <n v="16765000"/>
    <n v="20"/>
    <n v="335300000"/>
  </r>
  <r>
    <s v="93C-05108"/>
    <d v="2022-05-09T00:00:00"/>
    <s v="0005383"/>
    <x v="15"/>
    <x v="15"/>
    <s v="CTLV"/>
    <x v="19"/>
    <x v="16"/>
    <n v="16560000"/>
    <n v="16560000"/>
    <n v="35"/>
    <n v="579600000"/>
  </r>
  <r>
    <s v="60C-33621"/>
    <d v="2022-05-09T00:00:00"/>
    <s v="0005387"/>
    <x v="6"/>
    <x v="6"/>
    <s v="CTVTTV"/>
    <x v="8"/>
    <x v="16"/>
    <n v="16560000"/>
    <n v="16560000"/>
    <n v="15"/>
    <n v="248400000"/>
  </r>
  <r>
    <s v="60C-33621"/>
    <d v="2022-05-09T00:00:00"/>
    <s v="0005387"/>
    <x v="6"/>
    <x v="6"/>
    <s v="CTVTTV"/>
    <x v="8"/>
    <x v="60"/>
    <n v="16690000"/>
    <n v="16690000"/>
    <n v="5"/>
    <n v="83450000"/>
  </r>
  <r>
    <s v="60C-33621"/>
    <d v="2022-05-09T00:00:00"/>
    <s v="0005387"/>
    <x v="6"/>
    <x v="6"/>
    <s v="CTVTTV"/>
    <x v="8"/>
    <x v="23"/>
    <n v="16168000"/>
    <n v="16168000"/>
    <n v="1"/>
    <n v="16168000"/>
  </r>
  <r>
    <s v="60C-33621"/>
    <d v="2022-05-09T00:00:00"/>
    <s v="0005387"/>
    <x v="6"/>
    <x v="6"/>
    <s v="CTVTTV"/>
    <x v="8"/>
    <x v="15"/>
    <n v="16514000"/>
    <n v="16514000"/>
    <n v="5"/>
    <n v="82570000"/>
  </r>
  <r>
    <s v="60C-33621"/>
    <d v="2022-05-09T00:00:00"/>
    <s v="0005387"/>
    <x v="6"/>
    <x v="6"/>
    <s v="CTVTTV"/>
    <x v="8"/>
    <x v="28"/>
    <n v="16765000"/>
    <n v="16765000"/>
    <n v="3"/>
    <n v="50295000"/>
  </r>
  <r>
    <s v="60C-33621"/>
    <d v="2022-05-09T00:00:00"/>
    <s v="0005387"/>
    <x v="6"/>
    <x v="6"/>
    <s v="CTVTTV"/>
    <x v="8"/>
    <x v="5"/>
    <n v="17810000"/>
    <n v="17810000"/>
    <n v="5"/>
    <n v="89050000"/>
  </r>
  <r>
    <s v="70C-04716"/>
    <d v="2022-05-09T00:00:00"/>
    <s v="0005386"/>
    <x v="6"/>
    <x v="6"/>
    <s v="CTVTTV"/>
    <x v="8"/>
    <x v="15"/>
    <n v="16514000"/>
    <n v="16514000"/>
    <n v="10"/>
    <n v="165140000"/>
  </r>
  <r>
    <s v="70C-04716"/>
    <d v="2022-05-09T00:00:00"/>
    <s v="0005386"/>
    <x v="6"/>
    <x v="6"/>
    <s v="CTVTTV"/>
    <x v="8"/>
    <x v="3"/>
    <n v="19078000"/>
    <n v="19078000"/>
    <n v="3"/>
    <n v="57234000"/>
  </r>
  <r>
    <s v="49C-06846"/>
    <d v="2022-05-09T00:00:00"/>
    <s v="0005388"/>
    <x v="6"/>
    <x v="6"/>
    <s v="CTVTTV"/>
    <x v="8"/>
    <x v="28"/>
    <n v="16765000"/>
    <n v="16765000"/>
    <n v="8"/>
    <n v="134120000"/>
  </r>
  <r>
    <s v="49C-06846"/>
    <d v="2022-05-09T00:00:00"/>
    <s v="0005388"/>
    <x v="6"/>
    <x v="6"/>
    <s v="CTVTTV"/>
    <x v="8"/>
    <x v="35"/>
    <n v="19830000"/>
    <n v="19830000"/>
    <n v="2"/>
    <n v="39660000"/>
  </r>
  <r>
    <s v="51H-24878"/>
    <d v="2022-05-10T00:00:00"/>
    <s v="0005394"/>
    <x v="12"/>
    <x v="12"/>
    <s v="KHNL"/>
    <x v="85"/>
    <x v="2"/>
    <n v="22193000"/>
    <n v="22193000"/>
    <n v="0.1"/>
    <n v="2219300"/>
  </r>
  <r>
    <s v="93C-09039"/>
    <d v="2022-05-10T00:00:00"/>
    <s v="0005389"/>
    <x v="0"/>
    <x v="0"/>
    <s v="CTKN"/>
    <x v="0"/>
    <x v="54"/>
    <n v="16957000"/>
    <n v="16957000"/>
    <n v="8"/>
    <n v="135656000"/>
  </r>
  <r>
    <s v="48C-02415"/>
    <d v="2022-05-10T00:00:00"/>
    <s v="0005391"/>
    <x v="0"/>
    <x v="0"/>
    <s v="CTKN"/>
    <x v="0"/>
    <x v="20"/>
    <n v="16665000"/>
    <n v="16665000"/>
    <n v="6"/>
    <n v="99990000"/>
  </r>
  <r>
    <s v="48C-02415"/>
    <d v="2022-05-10T00:00:00"/>
    <s v="0005391"/>
    <x v="0"/>
    <x v="0"/>
    <s v="CTKN"/>
    <x v="0"/>
    <x v="35"/>
    <n v="19830000"/>
    <n v="19830000"/>
    <n v="4"/>
    <n v="79320000"/>
  </r>
  <r>
    <s v="93C-09039"/>
    <d v="2022-05-10T00:00:00"/>
    <s v="0005389"/>
    <x v="0"/>
    <x v="0"/>
    <s v="CTKN"/>
    <x v="0"/>
    <x v="28"/>
    <n v="16765000"/>
    <n v="16765000"/>
    <n v="8"/>
    <n v="134120000"/>
  </r>
  <r>
    <s v="93C-09039"/>
    <d v="2022-05-10T00:00:00"/>
    <s v="0005389"/>
    <x v="0"/>
    <x v="0"/>
    <s v="CTKN"/>
    <x v="0"/>
    <x v="27"/>
    <n v="16665000"/>
    <n v="16665000"/>
    <n v="14"/>
    <n v="233310000"/>
  </r>
  <r>
    <s v="93C-09039"/>
    <d v="2022-05-10T00:00:00"/>
    <s v="0005389"/>
    <x v="0"/>
    <x v="0"/>
    <s v="CTKN"/>
    <x v="0"/>
    <x v="1"/>
    <n v="21865000"/>
    <n v="21865000"/>
    <n v="5"/>
    <n v="109325000"/>
  </r>
  <r>
    <s v="70C-07555"/>
    <d v="2022-05-10T00:00:00"/>
    <s v="0005390"/>
    <x v="9"/>
    <x v="9"/>
    <s v="CTMT"/>
    <x v="84"/>
    <x v="3"/>
    <n v="19078000"/>
    <n v="19078000"/>
    <n v="16"/>
    <n v="305248000"/>
  </r>
  <r>
    <s v="78C-04432"/>
    <d v="2022-05-10T00:00:00"/>
    <s v="0005395"/>
    <x v="5"/>
    <x v="5"/>
    <s v="CTTTR"/>
    <x v="16"/>
    <x v="13"/>
    <n v="18242000"/>
    <n v="18242000"/>
    <n v="5"/>
    <n v="91210000"/>
  </r>
  <r>
    <s v="78C-04432"/>
    <d v="2022-05-10T00:00:00"/>
    <s v="0005395"/>
    <x v="5"/>
    <x v="5"/>
    <s v="CTTTR"/>
    <x v="16"/>
    <x v="2"/>
    <n v="21758000"/>
    <n v="21758000"/>
    <n v="40"/>
    <n v="870320000"/>
  </r>
  <r>
    <s v="78C-04432"/>
    <d v="2022-05-10T00:00:00"/>
    <s v="0005395"/>
    <x v="5"/>
    <x v="5"/>
    <s v="CTTTR"/>
    <x v="16"/>
    <x v="1"/>
    <n v="21865000"/>
    <n v="21865000"/>
    <n v="35"/>
    <n v="765275000"/>
  </r>
  <r>
    <s v="70C-16177"/>
    <d v="2022-05-10T00:00:00"/>
    <s v="0005393"/>
    <x v="6"/>
    <x v="6"/>
    <s v="CTVTTV"/>
    <x v="8"/>
    <x v="55"/>
    <n v="17771000"/>
    <n v="17771000"/>
    <n v="5"/>
    <n v="88855000"/>
  </r>
  <r>
    <s v="70C-16177"/>
    <d v="2022-05-10T00:00:00"/>
    <s v="0005393"/>
    <x v="6"/>
    <x v="6"/>
    <s v="CTVTTV"/>
    <x v="8"/>
    <x v="5"/>
    <n v="17810000"/>
    <n v="17810000"/>
    <n v="2"/>
    <n v="35620000"/>
  </r>
  <r>
    <s v="86C-13491"/>
    <d v="2022-05-10T00:00:00"/>
    <s v="0005392"/>
    <x v="25"/>
    <x v="25"/>
    <s v="CTTY"/>
    <x v="55"/>
    <x v="16"/>
    <n v="16560000"/>
    <n v="16560000"/>
    <n v="4.55"/>
    <n v="75348000"/>
  </r>
  <r>
    <s v="95C-04310"/>
    <d v="2022-05-11T00:00:00"/>
    <s v="0005400"/>
    <x v="13"/>
    <x v="13"/>
    <s v="DNKH"/>
    <x v="15"/>
    <x v="8"/>
    <n v="23868000"/>
    <n v="23868000"/>
    <n v="10"/>
    <n v="238680000"/>
  </r>
  <r>
    <s v="62L-7472"/>
    <d v="2022-05-11T00:00:00"/>
    <s v="0005397"/>
    <x v="2"/>
    <x v="2"/>
    <s v="CTUN"/>
    <x v="2"/>
    <x v="8"/>
    <n v="23868000"/>
    <n v="23868000"/>
    <n v="9"/>
    <n v="214812000"/>
  </r>
  <r>
    <s v="51C-62984"/>
    <d v="2022-05-11T00:00:00"/>
    <s v="0005398"/>
    <x v="8"/>
    <x v="8"/>
    <s v="CVH"/>
    <x v="31"/>
    <x v="1"/>
    <n v="21865000"/>
    <n v="21865000"/>
    <n v="3"/>
    <n v="65595000"/>
  </r>
  <r>
    <s v="51C-62984"/>
    <d v="2022-05-11T00:00:00"/>
    <s v="0005398"/>
    <x v="8"/>
    <x v="8"/>
    <s v="CVH"/>
    <x v="31"/>
    <x v="7"/>
    <n v="17918000"/>
    <n v="17918000"/>
    <n v="14"/>
    <n v="250852000"/>
  </r>
  <r>
    <s v="62C-13453"/>
    <d v="2022-05-11T00:00:00"/>
    <s v="0005404"/>
    <x v="3"/>
    <x v="3"/>
    <s v="CTHN"/>
    <x v="4"/>
    <x v="3"/>
    <n v="19078000"/>
    <n v="19078000"/>
    <n v="6.65"/>
    <n v="126868700"/>
  </r>
  <r>
    <s v="48H-01055"/>
    <d v="2022-05-11T00:00:00"/>
    <s v="0005402"/>
    <x v="0"/>
    <x v="0"/>
    <s v="CTKN"/>
    <x v="0"/>
    <x v="35"/>
    <n v="19830000"/>
    <n v="19830000"/>
    <n v="10"/>
    <n v="198300000"/>
  </r>
  <r>
    <s v="48H-01055"/>
    <d v="2022-05-11T00:00:00"/>
    <s v="0005402"/>
    <x v="0"/>
    <x v="0"/>
    <s v="CTKN"/>
    <x v="0"/>
    <x v="15"/>
    <n v="16514000"/>
    <n v="16514000"/>
    <n v="10"/>
    <n v="165140000"/>
  </r>
  <r>
    <s v="81C-10397"/>
    <d v="2022-05-11T00:00:00"/>
    <s v="0005401"/>
    <x v="20"/>
    <x v="20"/>
    <s v="CTKH"/>
    <x v="27"/>
    <x v="19"/>
    <n v="17180000"/>
    <n v="17180000"/>
    <n v="10"/>
    <n v="171800000"/>
  </r>
  <r>
    <s v="81C-10397"/>
    <d v="2022-05-11T00:00:00"/>
    <s v="0005401"/>
    <x v="20"/>
    <x v="20"/>
    <s v="CTKH"/>
    <x v="27"/>
    <x v="28"/>
    <n v="16765000"/>
    <n v="16765000"/>
    <n v="20"/>
    <n v="335300000"/>
  </r>
  <r>
    <s v="81C-10397"/>
    <d v="2022-05-11T00:00:00"/>
    <s v="0005401"/>
    <x v="20"/>
    <x v="20"/>
    <s v="CTKH"/>
    <x v="27"/>
    <x v="27"/>
    <n v="16665000"/>
    <n v="16665000"/>
    <n v="10"/>
    <n v="166650000"/>
  </r>
  <r>
    <s v="70K-3791"/>
    <d v="2022-05-11T00:00:00"/>
    <s v="0005399"/>
    <x v="9"/>
    <x v="9"/>
    <s v="CTMT"/>
    <x v="84"/>
    <x v="5"/>
    <n v="17810000"/>
    <n v="17810000"/>
    <n v="8.5"/>
    <n v="151385000"/>
  </r>
  <r>
    <s v="70K-3791"/>
    <d v="2022-05-11T00:00:00"/>
    <s v="0005399"/>
    <x v="9"/>
    <x v="9"/>
    <s v="CTMT"/>
    <x v="84"/>
    <x v="7"/>
    <n v="17918000"/>
    <n v="17918000"/>
    <n v="8"/>
    <n v="143344000"/>
  </r>
  <r>
    <s v="95C-02015"/>
    <d v="2022-05-11T00:00:00"/>
    <s v="0005403"/>
    <x v="13"/>
    <x v="13"/>
    <s v="CTHTHANH"/>
    <x v="50"/>
    <x v="8"/>
    <n v="23868000"/>
    <n v="23868000"/>
    <n v="28"/>
    <n v="668304000"/>
  </r>
  <r>
    <s v="AG22922"/>
    <d v="2022-05-11T00:00:00"/>
    <s v="033/22/XK"/>
    <x v="23"/>
    <x v="23"/>
    <s v="YT"/>
    <x v="41"/>
    <x v="40"/>
    <n v="956"/>
    <n v="956"/>
    <n v="300"/>
    <n v="6541908000"/>
  </r>
  <r>
    <s v="AG22922"/>
    <d v="2022-05-11T00:00:00"/>
    <s v="034/22/XK"/>
    <x v="23"/>
    <x v="23"/>
    <s v="YT"/>
    <x v="41"/>
    <x v="64"/>
    <n v="698"/>
    <n v="698"/>
    <n v="400"/>
    <n v="6368552000"/>
  </r>
  <r>
    <s v="AG22922"/>
    <d v="2022-05-11T00:00:00"/>
    <s v="035/22/XK"/>
    <x v="23"/>
    <x v="23"/>
    <s v="YT"/>
    <x v="41"/>
    <x v="63"/>
    <n v="680"/>
    <n v="680"/>
    <n v="350"/>
    <n v="5428780000"/>
  </r>
  <r>
    <s v="AG22922"/>
    <d v="2022-05-11T00:00:00"/>
    <s v="036/22/XK"/>
    <x v="23"/>
    <x v="23"/>
    <s v="YT"/>
    <x v="41"/>
    <x v="64"/>
    <n v="698"/>
    <n v="698"/>
    <n v="150"/>
    <n v="2388207000"/>
  </r>
  <r>
    <s v="60C-18519"/>
    <d v="2022-05-11T00:00:00"/>
    <s v="0005396"/>
    <x v="6"/>
    <x v="6"/>
    <s v="CTVTTV"/>
    <x v="8"/>
    <x v="2"/>
    <n v="21758000"/>
    <n v="21758000"/>
    <n v="10"/>
    <n v="217580000"/>
  </r>
  <r>
    <s v="60C-18519"/>
    <d v="2022-05-11T00:00:00"/>
    <s v="0005396"/>
    <x v="6"/>
    <x v="6"/>
    <s v="CTVTTV"/>
    <x v="8"/>
    <x v="1"/>
    <n v="21865000"/>
    <n v="21865000"/>
    <n v="23"/>
    <n v="502895000"/>
  </r>
  <r>
    <s v="63K-2941"/>
    <d v="2022-05-12T00:00:00"/>
    <s v="0005405"/>
    <x v="3"/>
    <x v="3"/>
    <s v="CTHN"/>
    <x v="4"/>
    <x v="1"/>
    <n v="21865000"/>
    <n v="21865000"/>
    <n v="10"/>
    <n v="218650000"/>
  </r>
  <r>
    <s v="63K-2941"/>
    <d v="2022-05-12T00:00:00"/>
    <s v="0005405"/>
    <x v="3"/>
    <x v="3"/>
    <s v="CTHN"/>
    <x v="4"/>
    <x v="2"/>
    <n v="21758000"/>
    <n v="21758000"/>
    <n v="5"/>
    <n v="108790000"/>
  </r>
  <r>
    <s v="78C-04185"/>
    <d v="2022-05-12T00:00:00"/>
    <s v="0005407"/>
    <x v="20"/>
    <x v="20"/>
    <s v="CTKH"/>
    <x v="27"/>
    <x v="23"/>
    <n v="16168000"/>
    <n v="16168000"/>
    <n v="25"/>
    <n v="404200000"/>
  </r>
  <r>
    <s v="78C-04185"/>
    <d v="2022-05-12T00:00:00"/>
    <s v="0005407"/>
    <x v="20"/>
    <x v="20"/>
    <s v="CTKH"/>
    <x v="27"/>
    <x v="16"/>
    <n v="16560000"/>
    <n v="16560000"/>
    <n v="10"/>
    <n v="165600000"/>
  </r>
  <r>
    <s v="50H-03687"/>
    <d v="2022-05-12T00:00:00"/>
    <s v="0005409"/>
    <x v="18"/>
    <x v="18"/>
    <s v="CTTCH"/>
    <x v="23"/>
    <x v="35"/>
    <n v="19830000"/>
    <n v="19830000"/>
    <n v="35"/>
    <n v="694050000"/>
  </r>
  <r>
    <s v="50H-03687"/>
    <d v="2022-05-12T00:00:00"/>
    <s v="0005409"/>
    <x v="18"/>
    <x v="18"/>
    <s v="CTTCH"/>
    <x v="23"/>
    <x v="15"/>
    <n v="16514000"/>
    <n v="16514000"/>
    <n v="20"/>
    <n v="330280000"/>
  </r>
  <r>
    <s v="50H-03687"/>
    <d v="2022-05-12T00:00:00"/>
    <s v="0005409"/>
    <x v="18"/>
    <x v="18"/>
    <s v="CTTCH"/>
    <x v="23"/>
    <x v="16"/>
    <n v="16560000"/>
    <n v="16560000"/>
    <n v="5"/>
    <n v="82800000"/>
  </r>
  <r>
    <s v="50H-03687"/>
    <d v="2022-05-12T00:00:00"/>
    <s v="0005409"/>
    <x v="18"/>
    <x v="18"/>
    <s v="CTTCH"/>
    <x v="23"/>
    <x v="28"/>
    <n v="16765000"/>
    <n v="16765000"/>
    <n v="10"/>
    <n v="167650000"/>
  </r>
  <r>
    <s v="63K-1858"/>
    <d v="2022-05-12T00:00:00"/>
    <s v="0005406"/>
    <x v="8"/>
    <x v="8"/>
    <s v="PTT"/>
    <x v="10"/>
    <x v="1"/>
    <n v="21865000"/>
    <n v="21865000"/>
    <n v="15"/>
    <n v="327975000"/>
  </r>
  <r>
    <s v="63K-1858"/>
    <d v="2022-05-12T00:00:00"/>
    <s v="0005406"/>
    <x v="8"/>
    <x v="8"/>
    <s v="PTT"/>
    <x v="10"/>
    <x v="15"/>
    <n v="16514000"/>
    <n v="16514000"/>
    <n v="5"/>
    <n v="82570000"/>
  </r>
  <r>
    <s v="47H-01746"/>
    <d v="2022-05-12T00:00:00"/>
    <s v="0005410"/>
    <x v="18"/>
    <x v="18"/>
    <s v="CTTTDL"/>
    <x v="28"/>
    <x v="28"/>
    <n v="16765000"/>
    <n v="16765000"/>
    <n v="30"/>
    <n v="502950000"/>
  </r>
  <r>
    <s v="47H-01746"/>
    <d v="2022-05-12T00:00:00"/>
    <s v="0005410"/>
    <x v="18"/>
    <x v="18"/>
    <s v="CTTTDL"/>
    <x v="28"/>
    <x v="20"/>
    <n v="16665000"/>
    <n v="16665000"/>
    <n v="20"/>
    <n v="333300000"/>
  </r>
  <r>
    <s v="47C-13040"/>
    <d v="2022-05-12T00:00:00"/>
    <s v="0005408"/>
    <x v="18"/>
    <x v="18"/>
    <s v="CTTTDL"/>
    <x v="28"/>
    <x v="4"/>
    <n v="17976000"/>
    <n v="17976000"/>
    <n v="15"/>
    <n v="269640000"/>
  </r>
  <r>
    <s v="47C-13040"/>
    <d v="2022-05-12T00:00:00"/>
    <s v="0005408"/>
    <x v="18"/>
    <x v="18"/>
    <s v="CTTTDL"/>
    <x v="28"/>
    <x v="28"/>
    <n v="16765000"/>
    <n v="16765000"/>
    <n v="10"/>
    <n v="167650000"/>
  </r>
  <r>
    <s v="47C-13040"/>
    <d v="2022-05-12T00:00:00"/>
    <s v="0005408"/>
    <x v="18"/>
    <x v="18"/>
    <s v="CTTTDL"/>
    <x v="28"/>
    <x v="20"/>
    <n v="16665000"/>
    <n v="16665000"/>
    <n v="10"/>
    <n v="166650000"/>
  </r>
  <r>
    <s v="47C-13040"/>
    <d v="2022-05-12T00:00:00"/>
    <s v="0005408"/>
    <x v="18"/>
    <x v="18"/>
    <s v="CTTTDL"/>
    <x v="28"/>
    <x v="12"/>
    <n v="18206000"/>
    <n v="18206000"/>
    <n v="10"/>
    <n v="182060000"/>
  </r>
  <r>
    <s v="47C-13040"/>
    <d v="2022-05-12T00:00:00"/>
    <s v="0005408"/>
    <x v="18"/>
    <x v="18"/>
    <s v="CTTTDL"/>
    <x v="28"/>
    <x v="7"/>
    <n v="17918000"/>
    <n v="17918000"/>
    <n v="5"/>
    <n v="89590000"/>
  </r>
  <r>
    <s v="50H-10262"/>
    <d v="2022-05-13T00:00:00"/>
    <s v="0005423"/>
    <x v="18"/>
    <x v="18"/>
    <s v="CTHCH"/>
    <x v="45"/>
    <x v="5"/>
    <n v="17810000"/>
    <n v="17810000"/>
    <n v="15"/>
    <n v="267150000"/>
  </r>
  <r>
    <s v="50H-10262"/>
    <d v="2022-05-13T00:00:00"/>
    <s v="0005423"/>
    <x v="18"/>
    <x v="18"/>
    <s v="CTHCH"/>
    <x v="45"/>
    <x v="12"/>
    <n v="18206000"/>
    <n v="18206000"/>
    <n v="25"/>
    <n v="455150000"/>
  </r>
  <r>
    <s v="50H-10262"/>
    <d v="2022-05-13T00:00:00"/>
    <s v="0005423"/>
    <x v="18"/>
    <x v="18"/>
    <s v="CTHCH"/>
    <x v="45"/>
    <x v="4"/>
    <n v="17976000"/>
    <n v="17976000"/>
    <n v="10"/>
    <n v="179760000"/>
  </r>
  <r>
    <s v="50H-10262"/>
    <d v="2022-05-13T00:00:00"/>
    <s v="0005423"/>
    <x v="18"/>
    <x v="18"/>
    <s v="CTHCH"/>
    <x v="45"/>
    <x v="13"/>
    <n v="18242000"/>
    <n v="18242000"/>
    <n v="10"/>
    <n v="182420000"/>
  </r>
  <r>
    <s v="18H-00869"/>
    <d v="2022-05-13T00:00:00"/>
    <s v="0005414"/>
    <x v="0"/>
    <x v="0"/>
    <s v="CTKN"/>
    <x v="0"/>
    <x v="15"/>
    <n v="16514000"/>
    <n v="16514000"/>
    <n v="3"/>
    <n v="49542000"/>
  </r>
  <r>
    <s v="18H-00869"/>
    <d v="2022-05-13T00:00:00"/>
    <s v="0005414"/>
    <x v="0"/>
    <x v="0"/>
    <s v="CTKN"/>
    <x v="0"/>
    <x v="35"/>
    <n v="19830000"/>
    <n v="19830000"/>
    <n v="15"/>
    <n v="297450000"/>
  </r>
  <r>
    <s v="47C-10370"/>
    <d v="2022-05-13T00:00:00"/>
    <s v="0005422"/>
    <x v="18"/>
    <x v="18"/>
    <s v="CTCNG"/>
    <x v="38"/>
    <x v="16"/>
    <n v="16560000"/>
    <n v="16560000"/>
    <n v="17.5"/>
    <n v="289800000"/>
  </r>
  <r>
    <s v="47C-10370"/>
    <d v="2022-05-13T00:00:00"/>
    <s v="0005422"/>
    <x v="18"/>
    <x v="18"/>
    <s v="CTCNG"/>
    <x v="38"/>
    <x v="20"/>
    <n v="16665000"/>
    <n v="16665000"/>
    <n v="17.5"/>
    <n v="291637500"/>
  </r>
  <r>
    <s v="48C-02145"/>
    <d v="2022-05-13T00:00:00"/>
    <s v="0005421"/>
    <x v="0"/>
    <x v="0"/>
    <s v="CTKN"/>
    <x v="0"/>
    <x v="35"/>
    <n v="19830000"/>
    <n v="19830000"/>
    <n v="16.5"/>
    <n v="327195000"/>
  </r>
  <r>
    <s v="47C-09676"/>
    <d v="2022-05-13T00:00:00"/>
    <s v="0005419"/>
    <x v="0"/>
    <x v="0"/>
    <s v="CTKN"/>
    <x v="0"/>
    <x v="20"/>
    <n v="16665000"/>
    <n v="16665000"/>
    <n v="15"/>
    <n v="249975000"/>
  </r>
  <r>
    <s v="47C-09676"/>
    <d v="2022-05-13T00:00:00"/>
    <s v="0005419"/>
    <x v="0"/>
    <x v="0"/>
    <s v="CTKN"/>
    <x v="0"/>
    <x v="35"/>
    <n v="19830000"/>
    <n v="19830000"/>
    <n v="5"/>
    <n v="99150000"/>
  </r>
  <r>
    <s v="50H-05282"/>
    <d v="2022-05-13T00:00:00"/>
    <s v="0005418"/>
    <x v="0"/>
    <x v="0"/>
    <s v="CTKN"/>
    <x v="0"/>
    <x v="12"/>
    <n v="18206000"/>
    <n v="18206000"/>
    <n v="5"/>
    <n v="91030000"/>
  </r>
  <r>
    <s v="50H-05282"/>
    <d v="2022-05-13T00:00:00"/>
    <s v="0005418"/>
    <x v="0"/>
    <x v="0"/>
    <s v="CTKN"/>
    <x v="0"/>
    <x v="16"/>
    <n v="16560000"/>
    <n v="16560000"/>
    <n v="30"/>
    <n v="496800000"/>
  </r>
  <r>
    <s v="83C-06240"/>
    <d v="2022-05-13T00:00:00"/>
    <s v="0005411"/>
    <x v="4"/>
    <x v="4"/>
    <s v="CTTLOI"/>
    <x v="35"/>
    <x v="24"/>
    <n v="20604000"/>
    <n v="20604000"/>
    <n v="6"/>
    <n v="123624000"/>
  </r>
  <r>
    <s v="51C-80115"/>
    <d v="2022-05-13T00:00:00"/>
    <s v="0005413"/>
    <x v="6"/>
    <x v="6"/>
    <s v="CTVTTV"/>
    <x v="8"/>
    <x v="25"/>
    <n v="19548000"/>
    <n v="19548000"/>
    <n v="6"/>
    <n v="117288000"/>
  </r>
  <r>
    <s v="51C-80115"/>
    <d v="2022-05-13T00:00:00"/>
    <s v="0005413"/>
    <x v="6"/>
    <x v="6"/>
    <s v="CTVTTV"/>
    <x v="8"/>
    <x v="26"/>
    <n v="18235000"/>
    <n v="18235000"/>
    <n v="5"/>
    <n v="91175000"/>
  </r>
  <r>
    <s v="51C-80115"/>
    <d v="2022-05-13T00:00:00"/>
    <s v="0005413"/>
    <x v="6"/>
    <x v="6"/>
    <s v="CTVTTV"/>
    <x v="8"/>
    <x v="3"/>
    <n v="19078000"/>
    <n v="19078000"/>
    <n v="2"/>
    <n v="38156000"/>
  </r>
  <r>
    <s v="51C-80115"/>
    <d v="2022-05-13T00:00:00"/>
    <s v="0005413"/>
    <x v="6"/>
    <x v="6"/>
    <s v="CTVTTV"/>
    <x v="8"/>
    <x v="4"/>
    <n v="17976000"/>
    <n v="17976000"/>
    <n v="4"/>
    <n v="71904000"/>
  </r>
  <r>
    <s v="62C-04349"/>
    <d v="2022-05-13T00:00:00"/>
    <s v="0005415"/>
    <x v="7"/>
    <x v="7"/>
    <s v="DNTDU"/>
    <x v="9"/>
    <x v="3"/>
    <n v="19078000"/>
    <n v="19078000"/>
    <n v="14"/>
    <n v="267092000"/>
  </r>
  <r>
    <s v="79H-00601"/>
    <d v="2022-05-13T00:00:00"/>
    <s v="0005416"/>
    <x v="16"/>
    <x v="16"/>
    <s v="BVT"/>
    <x v="29"/>
    <x v="2"/>
    <n v="21758000"/>
    <n v="21758000"/>
    <n v="1"/>
    <n v="21758000"/>
  </r>
  <r>
    <s v="79H-00601"/>
    <d v="2022-05-13T00:00:00"/>
    <s v="0005416"/>
    <x v="16"/>
    <x v="16"/>
    <s v="BVT"/>
    <x v="29"/>
    <x v="1"/>
    <n v="21865000"/>
    <n v="21865000"/>
    <n v="3"/>
    <n v="65595000"/>
  </r>
  <r>
    <s v="79H-00601"/>
    <d v="2022-05-13T00:00:00"/>
    <s v="0005416"/>
    <x v="16"/>
    <x v="16"/>
    <s v="BVT"/>
    <x v="29"/>
    <x v="15"/>
    <n v="16514000"/>
    <n v="16514000"/>
    <n v="2"/>
    <n v="33028000"/>
  </r>
  <r>
    <s v="79H-00601"/>
    <d v="2022-05-13T00:00:00"/>
    <s v="0005416"/>
    <x v="16"/>
    <x v="16"/>
    <s v="BVT"/>
    <x v="29"/>
    <x v="12"/>
    <n v="18206000"/>
    <n v="18206000"/>
    <n v="6"/>
    <n v="109236000"/>
  </r>
  <r>
    <s v="49C-07172"/>
    <d v="2022-05-13T00:00:00"/>
    <s v="0005420"/>
    <x v="6"/>
    <x v="6"/>
    <s v="CTVTTV"/>
    <x v="8"/>
    <x v="15"/>
    <n v="16514000"/>
    <n v="16514000"/>
    <n v="5"/>
    <n v="82570000"/>
  </r>
  <r>
    <s v="49C-07172"/>
    <d v="2022-05-13T00:00:00"/>
    <s v="0005420"/>
    <x v="6"/>
    <x v="6"/>
    <s v="CTVTTV"/>
    <x v="8"/>
    <x v="1"/>
    <n v="21865000"/>
    <n v="21865000"/>
    <n v="5"/>
    <n v="109325000"/>
  </r>
  <r>
    <s v="49C-07172"/>
    <d v="2022-05-13T00:00:00"/>
    <s v="0005420"/>
    <x v="6"/>
    <x v="6"/>
    <s v="CTVTTV"/>
    <x v="8"/>
    <x v="30"/>
    <n v="16700000"/>
    <n v="16700000"/>
    <n v="7"/>
    <n v="116900000"/>
  </r>
  <r>
    <s v="49C-07172"/>
    <d v="2022-05-13T00:00:00"/>
    <s v="0005420"/>
    <x v="6"/>
    <x v="6"/>
    <s v="CTVTTV"/>
    <x v="8"/>
    <x v="28"/>
    <n v="16765000"/>
    <n v="16765000"/>
    <n v="5"/>
    <n v="83825000"/>
  </r>
  <r>
    <s v="47C-16736"/>
    <d v="2022-05-13T00:00:00"/>
    <s v="0005417"/>
    <x v="18"/>
    <x v="18"/>
    <s v="CTTTDL"/>
    <x v="28"/>
    <x v="20"/>
    <n v="16665000"/>
    <n v="16665000"/>
    <n v="20"/>
    <n v="333300000"/>
  </r>
  <r>
    <s v="47C-16736"/>
    <d v="2022-05-13T00:00:00"/>
    <s v="0005417"/>
    <x v="18"/>
    <x v="18"/>
    <s v="CTTTDL"/>
    <x v="28"/>
    <x v="28"/>
    <n v="16765000"/>
    <n v="16765000"/>
    <n v="13"/>
    <n v="217945000"/>
  </r>
  <r>
    <s v="47C-16736"/>
    <d v="2022-05-13T00:00:00"/>
    <s v="0005417"/>
    <x v="18"/>
    <x v="18"/>
    <s v="CTTTDL"/>
    <x v="28"/>
    <x v="57"/>
    <n v="19305000"/>
    <n v="19305000"/>
    <n v="2"/>
    <n v="38610000"/>
  </r>
  <r>
    <s v="66C-11872"/>
    <d v="2022-05-14T00:00:00"/>
    <s v="0005429"/>
    <x v="13"/>
    <x v="13"/>
    <s v="DNKH"/>
    <x v="15"/>
    <x v="16"/>
    <n v="16560000"/>
    <n v="16560000"/>
    <n v="8"/>
    <n v="132480000"/>
  </r>
  <r>
    <s v="70C-07446"/>
    <d v="2022-05-14T00:00:00"/>
    <s v="0005424"/>
    <x v="0"/>
    <x v="0"/>
    <s v="CTKN"/>
    <x v="0"/>
    <x v="1"/>
    <n v="21865000"/>
    <n v="21865000"/>
    <n v="3"/>
    <n v="65595000"/>
  </r>
  <r>
    <s v="70C-07446"/>
    <d v="2022-05-14T00:00:00"/>
    <s v="0005424"/>
    <x v="0"/>
    <x v="0"/>
    <s v="CTKN"/>
    <x v="0"/>
    <x v="5"/>
    <n v="17810000"/>
    <n v="17810000"/>
    <n v="2"/>
    <n v="35620000"/>
  </r>
  <r>
    <s v="70C-07446"/>
    <d v="2022-05-14T00:00:00"/>
    <s v="0005424"/>
    <x v="0"/>
    <x v="0"/>
    <s v="CTKN"/>
    <x v="0"/>
    <x v="7"/>
    <n v="17918000"/>
    <n v="17918000"/>
    <n v="2"/>
    <n v="35836000"/>
  </r>
  <r>
    <s v="51D-30931"/>
    <d v="2022-05-14T00:00:00"/>
    <s v="0005431"/>
    <x v="18"/>
    <x v="18"/>
    <s v="CTCNG"/>
    <x v="38"/>
    <x v="20"/>
    <n v="16665000"/>
    <n v="16665000"/>
    <n v="25"/>
    <n v="416625000"/>
  </r>
  <r>
    <s v="49C-07428"/>
    <d v="2022-05-14T00:00:00"/>
    <s v="0005425"/>
    <x v="6"/>
    <x v="6"/>
    <s v="CTVTTV"/>
    <x v="8"/>
    <x v="5"/>
    <n v="17810000"/>
    <n v="17810000"/>
    <n v="3"/>
    <n v="53430000"/>
  </r>
  <r>
    <s v="49C-07428"/>
    <d v="2022-05-14T00:00:00"/>
    <s v="0005425"/>
    <x v="6"/>
    <x v="6"/>
    <s v="CTVTTV"/>
    <x v="8"/>
    <x v="7"/>
    <n v="17918000"/>
    <n v="17918000"/>
    <n v="2.5"/>
    <n v="44795000"/>
  </r>
  <r>
    <s v="49C-07428"/>
    <d v="2022-05-14T00:00:00"/>
    <s v="0005425"/>
    <x v="6"/>
    <x v="6"/>
    <s v="CTVTTV"/>
    <x v="8"/>
    <x v="12"/>
    <n v="18206000"/>
    <n v="18206000"/>
    <n v="4"/>
    <n v="72824000"/>
  </r>
  <r>
    <s v="49C-07428"/>
    <d v="2022-05-14T00:00:00"/>
    <s v="0005425"/>
    <x v="6"/>
    <x v="6"/>
    <s v="CTVTTV"/>
    <x v="8"/>
    <x v="13"/>
    <n v="18242000"/>
    <n v="18242000"/>
    <n v="5"/>
    <n v="91210000"/>
  </r>
  <r>
    <s v="49C-07428"/>
    <d v="2022-05-14T00:00:00"/>
    <s v="0005425"/>
    <x v="6"/>
    <x v="6"/>
    <s v="CTVTTV"/>
    <x v="8"/>
    <x v="23"/>
    <n v="16168000"/>
    <n v="16168000"/>
    <n v="1"/>
    <n v="16168000"/>
  </r>
  <r>
    <s v="49C-07428"/>
    <d v="2022-05-14T00:00:00"/>
    <s v="0005425"/>
    <x v="6"/>
    <x v="6"/>
    <s v="CTVTTV"/>
    <x v="8"/>
    <x v="0"/>
    <n v="15966000"/>
    <n v="15966000"/>
    <n v="1.5"/>
    <n v="23949000"/>
  </r>
  <r>
    <s v="49C-07428"/>
    <d v="2022-05-14T00:00:00"/>
    <s v="0005425"/>
    <x v="6"/>
    <x v="6"/>
    <s v="CTVTTV"/>
    <x v="8"/>
    <x v="60"/>
    <n v="16690000"/>
    <n v="16690000"/>
    <n v="1"/>
    <n v="16690000"/>
  </r>
  <r>
    <s v="50H-05673"/>
    <d v="2022-05-14T00:00:00"/>
    <s v="0005426"/>
    <x v="18"/>
    <x v="18"/>
    <s v="CTTTDL"/>
    <x v="28"/>
    <x v="35"/>
    <n v="19830000"/>
    <n v="19830000"/>
    <n v="10"/>
    <n v="198300000"/>
  </r>
  <r>
    <s v="50H-05673"/>
    <d v="2022-05-14T00:00:00"/>
    <s v="0005426"/>
    <x v="18"/>
    <x v="18"/>
    <s v="CTTTDL"/>
    <x v="28"/>
    <x v="15"/>
    <n v="16514000"/>
    <n v="16514000"/>
    <n v="10"/>
    <n v="165140000"/>
  </r>
  <r>
    <s v="50H-05673"/>
    <d v="2022-05-14T00:00:00"/>
    <s v="0005426"/>
    <x v="18"/>
    <x v="18"/>
    <s v="CTTTDL"/>
    <x v="28"/>
    <x v="20"/>
    <n v="16665000"/>
    <n v="16665000"/>
    <n v="15"/>
    <n v="249975000"/>
  </r>
  <r>
    <s v="50H-05673"/>
    <d v="2022-05-14T00:00:00"/>
    <s v="0005426"/>
    <x v="18"/>
    <x v="18"/>
    <s v="CTTTDL"/>
    <x v="28"/>
    <x v="28"/>
    <n v="16765000"/>
    <n v="16765000"/>
    <n v="15"/>
    <n v="251475000"/>
  </r>
  <r>
    <s v="47C-09705"/>
    <d v="2022-05-14T00:00:00"/>
    <s v="0005427"/>
    <x v="18"/>
    <x v="18"/>
    <s v="CTTTDL"/>
    <x v="28"/>
    <x v="16"/>
    <n v="16560000"/>
    <n v="16560000"/>
    <n v="42"/>
    <n v="695520000"/>
  </r>
  <r>
    <s v="49C-06846"/>
    <d v="2022-05-14T00:00:00"/>
    <s v="0005428"/>
    <x v="6"/>
    <x v="6"/>
    <s v="CTVTTV"/>
    <x v="8"/>
    <x v="15"/>
    <n v="16514000"/>
    <n v="16514000"/>
    <n v="15"/>
    <n v="247710000"/>
  </r>
  <r>
    <s v="51D-30931"/>
    <d v="2022-05-14T00:00:00"/>
    <s v="0005430"/>
    <x v="18"/>
    <x v="18"/>
    <s v="CTTTDL"/>
    <x v="28"/>
    <x v="35"/>
    <n v="19830000"/>
    <n v="19830000"/>
    <n v="12"/>
    <n v="237960000"/>
  </r>
  <r>
    <s v="51D-30931"/>
    <d v="2022-05-14T00:00:00"/>
    <s v="0005430"/>
    <x v="18"/>
    <x v="18"/>
    <s v="CTTTDL"/>
    <x v="28"/>
    <x v="20"/>
    <n v="16665000"/>
    <n v="16665000"/>
    <n v="13"/>
    <n v="216645000"/>
  </r>
  <r>
    <s v="84C-01110"/>
    <d v="2022-05-16T00:00:00"/>
    <s v="0005432"/>
    <x v="2"/>
    <x v="2"/>
    <s v="CTUN"/>
    <x v="2"/>
    <x v="9"/>
    <n v="22503000"/>
    <n v="22503000"/>
    <n v="11"/>
    <n v="247533000"/>
  </r>
  <r>
    <s v="47C-03768"/>
    <d v="2022-05-16T00:00:00"/>
    <s v="0005444"/>
    <x v="18"/>
    <x v="18"/>
    <s v="CTHCH"/>
    <x v="45"/>
    <x v="35"/>
    <n v="19830000"/>
    <n v="19830000"/>
    <n v="30"/>
    <n v="594900000"/>
  </r>
  <r>
    <s v="47C-03768"/>
    <d v="2022-05-16T00:00:00"/>
    <s v="0005444"/>
    <x v="18"/>
    <x v="18"/>
    <s v="CTHCH"/>
    <x v="45"/>
    <x v="5"/>
    <n v="17810000"/>
    <n v="17810000"/>
    <n v="5"/>
    <n v="89050000"/>
  </r>
  <r>
    <s v="47C-03768"/>
    <d v="2022-05-16T00:00:00"/>
    <s v="0005444"/>
    <x v="18"/>
    <x v="18"/>
    <s v="CTHCH"/>
    <x v="45"/>
    <x v="3"/>
    <n v="19078000"/>
    <n v="19078000"/>
    <n v="5"/>
    <n v="95390000"/>
  </r>
  <r>
    <s v="47C-03768"/>
    <d v="2022-05-16T00:00:00"/>
    <s v="0005444"/>
    <x v="18"/>
    <x v="18"/>
    <s v="CTHCH"/>
    <x v="45"/>
    <x v="4"/>
    <n v="17976000"/>
    <n v="17976000"/>
    <n v="5"/>
    <n v="89880000"/>
  </r>
  <r>
    <s v="47C-03768"/>
    <d v="2022-05-16T00:00:00"/>
    <s v="0005444"/>
    <x v="18"/>
    <x v="18"/>
    <s v="CTHCH"/>
    <x v="45"/>
    <x v="13"/>
    <n v="18242000"/>
    <n v="18242000"/>
    <n v="5"/>
    <n v="91210000"/>
  </r>
  <r>
    <s v="50H-11089"/>
    <d v="2022-05-16T00:00:00"/>
    <s v="0005446"/>
    <x v="16"/>
    <x v="16"/>
    <s v="VMH"/>
    <x v="20"/>
    <x v="1"/>
    <n v="21865000"/>
    <n v="21865000"/>
    <n v="20"/>
    <n v="437300000"/>
  </r>
  <r>
    <s v="50H-11089"/>
    <d v="2022-05-16T00:00:00"/>
    <s v="0005446"/>
    <x v="16"/>
    <x v="16"/>
    <s v="VMH"/>
    <x v="20"/>
    <x v="2"/>
    <n v="21758000"/>
    <n v="21758000"/>
    <n v="5"/>
    <n v="108790000"/>
  </r>
  <r>
    <s v="50H-11089"/>
    <d v="2022-05-16T00:00:00"/>
    <s v="0005446"/>
    <x v="16"/>
    <x v="16"/>
    <s v="VMH"/>
    <x v="20"/>
    <x v="12"/>
    <n v="18206000"/>
    <n v="18206000"/>
    <n v="30"/>
    <n v="546180000"/>
  </r>
  <r>
    <s v="50H-11089"/>
    <d v="2022-05-16T00:00:00"/>
    <s v="0005446"/>
    <x v="16"/>
    <x v="16"/>
    <s v="VMH"/>
    <x v="20"/>
    <x v="13"/>
    <n v="18242000"/>
    <n v="18242000"/>
    <n v="7"/>
    <n v="127694000"/>
  </r>
  <r>
    <s v="50H-11089"/>
    <d v="2022-05-16T00:00:00"/>
    <s v="0005446"/>
    <x v="16"/>
    <x v="16"/>
    <s v="VMH"/>
    <x v="20"/>
    <x v="15"/>
    <n v="16514000"/>
    <n v="16514000"/>
    <n v="10"/>
    <n v="165140000"/>
  </r>
  <r>
    <s v="50H-11089"/>
    <d v="2022-05-16T00:00:00"/>
    <s v="0005446"/>
    <x v="16"/>
    <x v="16"/>
    <s v="VMH"/>
    <x v="20"/>
    <x v="7"/>
    <n v="17918000"/>
    <n v="17918000"/>
    <n v="3"/>
    <n v="53754000"/>
  </r>
  <r>
    <s v="63C-05959"/>
    <d v="2022-05-16T00:00:00"/>
    <s v="0005447"/>
    <x v="13"/>
    <x v="13"/>
    <s v="DNKH"/>
    <x v="15"/>
    <x v="25"/>
    <n v="19548000"/>
    <n v="19548000"/>
    <n v="4"/>
    <n v="78192000"/>
  </r>
  <r>
    <s v="63C-05959"/>
    <d v="2022-05-16T00:00:00"/>
    <s v="0005447"/>
    <x v="13"/>
    <x v="13"/>
    <s v="DNKH"/>
    <x v="15"/>
    <x v="26"/>
    <n v="18235000"/>
    <n v="18235000"/>
    <n v="2.5"/>
    <n v="45587500"/>
  </r>
  <r>
    <s v="62C-04042"/>
    <d v="2022-05-16T00:00:00"/>
    <s v="0005453"/>
    <x v="2"/>
    <x v="2"/>
    <s v="CTUN"/>
    <x v="2"/>
    <x v="6"/>
    <n v="19129000"/>
    <n v="19129000"/>
    <n v="5"/>
    <n v="95645000"/>
  </r>
  <r>
    <s v="62C-04042"/>
    <d v="2022-05-16T00:00:00"/>
    <s v="0005453"/>
    <x v="2"/>
    <x v="2"/>
    <s v="CTUN"/>
    <x v="2"/>
    <x v="1"/>
    <n v="21865000"/>
    <n v="21865000"/>
    <n v="2"/>
    <n v="43730000"/>
  </r>
  <r>
    <s v="62C-04042"/>
    <d v="2022-05-16T00:00:00"/>
    <s v="0005453"/>
    <x v="2"/>
    <x v="2"/>
    <s v="CTUN"/>
    <x v="2"/>
    <x v="5"/>
    <n v="17810000"/>
    <n v="17810000"/>
    <n v="10"/>
    <n v="178100000"/>
  </r>
  <r>
    <s v="93C-09039"/>
    <d v="2022-05-16T00:00:00"/>
    <s v="0005434"/>
    <x v="0"/>
    <x v="0"/>
    <s v="CTKN"/>
    <x v="0"/>
    <x v="15"/>
    <n v="16514000"/>
    <n v="16514000"/>
    <n v="35"/>
    <n v="577990000"/>
  </r>
  <r>
    <s v="93C-09007"/>
    <d v="2022-05-16T00:00:00"/>
    <s v="00811"/>
    <x v="0"/>
    <x v="0"/>
    <s v="CTKN"/>
    <x v="0"/>
    <x v="39"/>
    <n v="21827000"/>
    <n v="21827000"/>
    <n v="20"/>
    <n v="436540000"/>
  </r>
  <r>
    <s v="93C-09007"/>
    <d v="2022-05-16T00:00:00"/>
    <s v="00811"/>
    <x v="0"/>
    <x v="0"/>
    <s v="CTKN"/>
    <x v="0"/>
    <x v="1"/>
    <n v="21865000"/>
    <n v="21865000"/>
    <n v="10"/>
    <n v="218650000"/>
  </r>
  <r>
    <s v="93C-09007"/>
    <d v="2022-05-16T00:00:00"/>
    <s v="00811"/>
    <x v="0"/>
    <x v="0"/>
    <s v="CTKN"/>
    <x v="0"/>
    <x v="31"/>
    <n v="16560000"/>
    <n v="16560000"/>
    <n v="5"/>
    <n v="82800000"/>
  </r>
  <r>
    <s v="63C-07350"/>
    <d v="2022-05-16T00:00:00"/>
    <s v="0005436"/>
    <x v="18"/>
    <x v="18"/>
    <s v="CTCNG"/>
    <x v="38"/>
    <x v="18"/>
    <n v="13660000"/>
    <n v="13660000"/>
    <n v="2"/>
    <n v="27320000"/>
  </r>
  <r>
    <s v="63C-07350"/>
    <d v="2022-05-16T00:00:00"/>
    <s v="0005436"/>
    <x v="18"/>
    <x v="18"/>
    <s v="CTCNG"/>
    <x v="38"/>
    <x v="32"/>
    <n v="17380000"/>
    <n v="17380000"/>
    <n v="4"/>
    <n v="69520000"/>
  </r>
  <r>
    <s v="63C-07350"/>
    <d v="2022-05-16T00:00:00"/>
    <s v="0005436"/>
    <x v="18"/>
    <x v="18"/>
    <s v="CTCNG"/>
    <x v="38"/>
    <x v="28"/>
    <n v="16765000"/>
    <n v="16765000"/>
    <n v="4"/>
    <n v="67060000"/>
  </r>
  <r>
    <s v="93C-08788"/>
    <d v="2022-05-16T00:00:00"/>
    <s v="0005440"/>
    <x v="0"/>
    <x v="0"/>
    <s v="CTKN"/>
    <x v="0"/>
    <x v="60"/>
    <n v="16690000"/>
    <n v="16690000"/>
    <n v="15"/>
    <n v="250350000"/>
  </r>
  <r>
    <s v="93C-08788"/>
    <d v="2022-05-16T00:00:00"/>
    <s v="0005440"/>
    <x v="0"/>
    <x v="0"/>
    <s v="CTKN"/>
    <x v="0"/>
    <x v="32"/>
    <n v="17380000"/>
    <n v="17380000"/>
    <n v="10"/>
    <n v="173800000"/>
  </r>
  <r>
    <s v="93C-08788"/>
    <d v="2022-05-16T00:00:00"/>
    <s v="0005440"/>
    <x v="0"/>
    <x v="0"/>
    <s v="CTKN"/>
    <x v="0"/>
    <x v="1"/>
    <n v="21865000"/>
    <n v="21865000"/>
    <n v="5"/>
    <n v="109325000"/>
  </r>
  <r>
    <s v="93C-08788"/>
    <d v="2022-05-16T00:00:00"/>
    <s v="0005440"/>
    <x v="0"/>
    <x v="0"/>
    <s v="CTKN"/>
    <x v="0"/>
    <x v="28"/>
    <n v="16765000"/>
    <n v="16765000"/>
    <n v="5"/>
    <n v="83825000"/>
  </r>
  <r>
    <s v="63C-13092"/>
    <d v="2022-05-16T00:00:00"/>
    <s v="0005441"/>
    <x v="0"/>
    <x v="0"/>
    <s v="CTKN"/>
    <x v="0"/>
    <x v="16"/>
    <n v="16560000"/>
    <n v="16560000"/>
    <n v="10"/>
    <n v="165600000"/>
  </r>
  <r>
    <s v="63K-1044"/>
    <d v="2022-05-16T00:00:00"/>
    <s v="0005442"/>
    <x v="0"/>
    <x v="0"/>
    <s v="CTKN"/>
    <x v="0"/>
    <x v="16"/>
    <n v="16560000"/>
    <n v="16560000"/>
    <n v="5"/>
    <n v="82800000"/>
  </r>
  <r>
    <s v="63K-1044"/>
    <d v="2022-05-16T00:00:00"/>
    <s v="0005442"/>
    <x v="0"/>
    <x v="0"/>
    <s v="CTKN"/>
    <x v="0"/>
    <x v="20"/>
    <n v="16665000"/>
    <n v="16665000"/>
    <n v="10"/>
    <n v="166650000"/>
  </r>
  <r>
    <s v="93C-06785"/>
    <d v="2022-05-16T00:00:00"/>
    <s v="0005443"/>
    <x v="0"/>
    <x v="0"/>
    <s v="CTKN"/>
    <x v="0"/>
    <x v="15"/>
    <n v="16514000"/>
    <n v="16514000"/>
    <n v="35"/>
    <n v="577990000"/>
  </r>
  <r>
    <s v="51D-62152"/>
    <d v="2022-05-16T00:00:00"/>
    <s v="0005445"/>
    <x v="0"/>
    <x v="0"/>
    <s v="CTKN"/>
    <x v="0"/>
    <x v="3"/>
    <n v="19078000"/>
    <n v="19078000"/>
    <n v="5"/>
    <n v="95390000"/>
  </r>
  <r>
    <s v="51D-62152"/>
    <d v="2022-05-16T00:00:00"/>
    <s v="0005445"/>
    <x v="0"/>
    <x v="0"/>
    <s v="CTKN"/>
    <x v="0"/>
    <x v="0"/>
    <n v="15966000"/>
    <n v="15966000"/>
    <n v="5"/>
    <n v="79830000"/>
  </r>
  <r>
    <s v="47C-12143"/>
    <d v="2022-05-16T00:00:00"/>
    <s v="0005448"/>
    <x v="0"/>
    <x v="0"/>
    <s v="CTKN"/>
    <x v="0"/>
    <x v="20"/>
    <n v="16665000"/>
    <n v="16665000"/>
    <n v="30"/>
    <n v="499950000"/>
  </r>
  <r>
    <s v="47C-12143"/>
    <d v="2022-05-16T00:00:00"/>
    <s v="0005448"/>
    <x v="0"/>
    <x v="0"/>
    <s v="CTKN"/>
    <x v="0"/>
    <x v="28"/>
    <n v="16765000"/>
    <n v="16765000"/>
    <n v="10"/>
    <n v="167650000"/>
  </r>
  <r>
    <s v="64H-01048"/>
    <d v="2022-05-16T00:00:00"/>
    <s v="0005450"/>
    <x v="17"/>
    <x v="17"/>
    <s v="HKDNH"/>
    <x v="57"/>
    <x v="2"/>
    <n v="21758000"/>
    <n v="21758000"/>
    <n v="15"/>
    <n v="326370000"/>
  </r>
  <r>
    <s v="64H-01048"/>
    <d v="2022-05-16T00:00:00"/>
    <s v="0005450"/>
    <x v="17"/>
    <x v="17"/>
    <s v="HKDNH"/>
    <x v="57"/>
    <x v="1"/>
    <n v="21865000"/>
    <n v="21865000"/>
    <n v="5"/>
    <n v="109325000"/>
  </r>
  <r>
    <s v="62C-07774"/>
    <d v="2022-05-16T00:00:00"/>
    <s v="0005433"/>
    <x v="3"/>
    <x v="3"/>
    <s v="CTANG"/>
    <x v="5"/>
    <x v="46"/>
    <n v="20330000"/>
    <n v="20330000"/>
    <n v="5"/>
    <n v="101650000"/>
  </r>
  <r>
    <s v="78C-04432"/>
    <d v="2022-05-16T00:00:00"/>
    <s v="0005439"/>
    <x v="5"/>
    <x v="5"/>
    <s v="CTTTR"/>
    <x v="16"/>
    <x v="32"/>
    <n v="17380000"/>
    <n v="17380000"/>
    <n v="10"/>
    <n v="173800000"/>
  </r>
  <r>
    <s v="78C-04432"/>
    <d v="2022-05-16T00:00:00"/>
    <s v="0005439"/>
    <x v="5"/>
    <x v="5"/>
    <s v="CTTTR"/>
    <x v="16"/>
    <x v="16"/>
    <n v="16560000"/>
    <n v="16560000"/>
    <n v="40"/>
    <n v="662400000"/>
  </r>
  <r>
    <s v="78C-04432"/>
    <d v="2022-05-16T00:00:00"/>
    <s v="0005439"/>
    <x v="5"/>
    <x v="5"/>
    <s v="CTTTR"/>
    <x v="16"/>
    <x v="2"/>
    <n v="21758000"/>
    <n v="21758000"/>
    <n v="30"/>
    <n v="652740000"/>
  </r>
  <r>
    <s v="63C-07350"/>
    <d v="2022-05-16T00:00:00"/>
    <s v="0005437"/>
    <x v="6"/>
    <x v="6"/>
    <s v="CTVTTV"/>
    <x v="8"/>
    <x v="35"/>
    <n v="19830000"/>
    <n v="19830000"/>
    <n v="10"/>
    <n v="198300000"/>
  </r>
  <r>
    <s v="63K-3405"/>
    <d v="2022-05-16T00:00:00"/>
    <s v="0005438"/>
    <x v="8"/>
    <x v="8"/>
    <s v="PTT"/>
    <x v="10"/>
    <x v="1"/>
    <n v="21865000"/>
    <n v="21865000"/>
    <n v="20"/>
    <n v="437300000"/>
  </r>
  <r>
    <s v="64C-08240"/>
    <d v="2022-05-16T00:00:00"/>
    <s v="0005449"/>
    <x v="17"/>
    <x v="17"/>
    <s v="CTTPHO"/>
    <x v="32"/>
    <x v="2"/>
    <n v="21758000"/>
    <n v="21758000"/>
    <n v="15"/>
    <n v="326370000"/>
  </r>
  <r>
    <s v="64C-08240"/>
    <d v="2022-05-16T00:00:00"/>
    <s v="0005449"/>
    <x v="17"/>
    <x v="17"/>
    <s v="CTTPHO"/>
    <x v="32"/>
    <x v="9"/>
    <n v="22503000"/>
    <n v="22503000"/>
    <n v="5"/>
    <n v="112515000"/>
  </r>
  <r>
    <s v="64C-08240"/>
    <d v="2022-05-16T00:00:00"/>
    <s v="0005449"/>
    <x v="17"/>
    <x v="17"/>
    <s v="CTTPHO"/>
    <x v="32"/>
    <x v="74"/>
    <n v="23370000"/>
    <n v="23370000"/>
    <n v="5"/>
    <n v="116850000"/>
  </r>
  <r>
    <s v="50H-05420"/>
    <d v="2022-05-16T00:00:00"/>
    <s v="0005451"/>
    <x v="18"/>
    <x v="18"/>
    <s v="CTTTDL"/>
    <x v="28"/>
    <x v="3"/>
    <n v="19078000"/>
    <n v="19078000"/>
    <n v="35"/>
    <n v="667730000"/>
  </r>
  <r>
    <s v="50H-05420"/>
    <d v="2022-05-16T00:00:00"/>
    <s v="0005451"/>
    <x v="18"/>
    <x v="18"/>
    <s v="CTTTDL"/>
    <x v="28"/>
    <x v="4"/>
    <n v="17976000"/>
    <n v="17976000"/>
    <n v="15"/>
    <n v="269640000"/>
  </r>
  <r>
    <s v="62C-04349"/>
    <d v="2022-05-16T00:00:00"/>
    <s v="0005452"/>
    <x v="7"/>
    <x v="7"/>
    <s v="DNTDU"/>
    <x v="9"/>
    <x v="5"/>
    <n v="17810000"/>
    <n v="17810000"/>
    <n v="4"/>
    <n v="71240000"/>
  </r>
  <r>
    <s v="62C-04349"/>
    <d v="2022-05-16T00:00:00"/>
    <s v="0005452"/>
    <x v="7"/>
    <x v="7"/>
    <s v="DNTDU"/>
    <x v="9"/>
    <x v="7"/>
    <n v="17918000"/>
    <n v="17918000"/>
    <n v="10"/>
    <n v="179180000"/>
  </r>
  <r>
    <s v="64H-00159"/>
    <d v="2022-05-17T00:00:00"/>
    <s v="0005458"/>
    <x v="13"/>
    <x v="13"/>
    <s v="DNKH"/>
    <x v="15"/>
    <x v="15"/>
    <n v="16514000"/>
    <n v="16514000"/>
    <n v="5"/>
    <n v="82570000"/>
  </r>
  <r>
    <s v="50H-05166"/>
    <d v="2022-05-17T00:00:00"/>
    <s v="0005464"/>
    <x v="0"/>
    <x v="0"/>
    <s v="CTKN"/>
    <x v="0"/>
    <x v="20"/>
    <n v="16665000"/>
    <n v="16665000"/>
    <n v="25"/>
    <n v="416625000"/>
  </r>
  <r>
    <s v="50H-05166"/>
    <d v="2022-05-17T00:00:00"/>
    <s v="0005464"/>
    <x v="0"/>
    <x v="0"/>
    <s v="CTKN"/>
    <x v="0"/>
    <x v="35"/>
    <n v="19830000"/>
    <n v="19830000"/>
    <n v="25"/>
    <n v="495750000"/>
  </r>
  <r>
    <s v="47C-17836"/>
    <d v="2022-05-17T00:00:00"/>
    <s v="0005454"/>
    <x v="0"/>
    <x v="0"/>
    <s v="CTKN"/>
    <x v="0"/>
    <x v="20"/>
    <n v="16665000"/>
    <n v="16665000"/>
    <n v="3"/>
    <n v="49995000"/>
  </r>
  <r>
    <s v="47C-17836"/>
    <d v="2022-05-17T00:00:00"/>
    <s v="0005454"/>
    <x v="0"/>
    <x v="0"/>
    <s v="CTKN"/>
    <x v="0"/>
    <x v="35"/>
    <n v="19830000"/>
    <n v="19830000"/>
    <n v="32"/>
    <n v="634560000"/>
  </r>
  <r>
    <s v="93C-09039"/>
    <d v="2022-05-17T00:00:00"/>
    <s v="0005461"/>
    <x v="0"/>
    <x v="0"/>
    <s v="CTKN"/>
    <x v="0"/>
    <x v="39"/>
    <n v="21827000"/>
    <n v="21827000"/>
    <n v="10"/>
    <n v="218270000"/>
  </r>
  <r>
    <s v="93C-09039"/>
    <d v="2022-05-17T00:00:00"/>
    <s v="0005461"/>
    <x v="0"/>
    <x v="0"/>
    <s v="CTKN"/>
    <x v="0"/>
    <x v="31"/>
    <n v="16560000"/>
    <n v="16560000"/>
    <n v="5"/>
    <n v="82800000"/>
  </r>
  <r>
    <s v="93C-09039"/>
    <d v="2022-05-17T00:00:00"/>
    <s v="0005461"/>
    <x v="0"/>
    <x v="0"/>
    <s v="CTKN"/>
    <x v="0"/>
    <x v="1"/>
    <n v="21865000"/>
    <n v="21865000"/>
    <n v="20"/>
    <n v="437300000"/>
  </r>
  <r>
    <s v="72H-00853"/>
    <d v="2022-05-17T00:00:00"/>
    <s v="0005467"/>
    <x v="0"/>
    <x v="0"/>
    <s v="CTKN"/>
    <x v="0"/>
    <x v="35"/>
    <n v="19830000"/>
    <n v="19830000"/>
    <n v="5"/>
    <n v="99150000"/>
  </r>
  <r>
    <s v="72H-00853"/>
    <d v="2022-05-17T00:00:00"/>
    <s v="0005467"/>
    <x v="0"/>
    <x v="0"/>
    <s v="CTKN"/>
    <x v="0"/>
    <x v="15"/>
    <n v="16514000"/>
    <n v="16514000"/>
    <n v="5"/>
    <n v="82570000"/>
  </r>
  <r>
    <s v="72H-00853"/>
    <d v="2022-05-17T00:00:00"/>
    <s v="0005467"/>
    <x v="0"/>
    <x v="0"/>
    <s v="CTKN"/>
    <x v="0"/>
    <x v="54"/>
    <n v="16957000"/>
    <n v="16957000"/>
    <n v="10"/>
    <n v="169570000"/>
  </r>
  <r>
    <s v="72H-00853"/>
    <d v="2022-05-17T00:00:00"/>
    <s v="0005467"/>
    <x v="0"/>
    <x v="0"/>
    <s v="CTKN"/>
    <x v="0"/>
    <x v="20"/>
    <n v="16665000"/>
    <n v="16665000"/>
    <n v="5"/>
    <n v="83325000"/>
  </r>
  <r>
    <s v="83C-05167"/>
    <d v="2022-05-17T00:00:00"/>
    <s v="0005462"/>
    <x v="4"/>
    <x v="4"/>
    <s v="CTTLOI"/>
    <x v="35"/>
    <x v="24"/>
    <n v="20604000"/>
    <n v="20604000"/>
    <n v="5.5"/>
    <n v="113322000"/>
  </r>
  <r>
    <s v="47C-13192"/>
    <d v="2022-05-17T00:00:00"/>
    <s v="0005466"/>
    <x v="18"/>
    <x v="18"/>
    <s v="CTTCH"/>
    <x v="23"/>
    <x v="15"/>
    <n v="16514000"/>
    <n v="16514000"/>
    <n v="20"/>
    <n v="330280000"/>
  </r>
  <r>
    <s v="47C-13192"/>
    <d v="2022-05-17T00:00:00"/>
    <s v="0005466"/>
    <x v="18"/>
    <x v="18"/>
    <s v="CTTCH"/>
    <x v="23"/>
    <x v="12"/>
    <n v="18206000"/>
    <n v="18206000"/>
    <n v="15"/>
    <n v="273090000"/>
  </r>
  <r>
    <s v="47C-13192"/>
    <d v="2022-05-17T00:00:00"/>
    <s v="0005466"/>
    <x v="18"/>
    <x v="18"/>
    <s v="CTTCH"/>
    <x v="23"/>
    <x v="16"/>
    <n v="16560000"/>
    <n v="16560000"/>
    <n v="10"/>
    <n v="165600000"/>
  </r>
  <r>
    <s v="47C-13192"/>
    <d v="2022-05-17T00:00:00"/>
    <s v="0005466"/>
    <x v="18"/>
    <x v="18"/>
    <s v="CTTCH"/>
    <x v="23"/>
    <x v="28"/>
    <n v="16765000"/>
    <n v="16765000"/>
    <n v="20"/>
    <n v="335300000"/>
  </r>
  <r>
    <s v="47C-06793"/>
    <d v="2022-05-17T00:00:00"/>
    <s v="0005465"/>
    <x v="18"/>
    <x v="18"/>
    <s v="CTTTDL"/>
    <x v="28"/>
    <x v="16"/>
    <n v="16560000"/>
    <n v="16560000"/>
    <n v="8"/>
    <n v="132480000"/>
  </r>
  <r>
    <s v="47C-06793"/>
    <d v="2022-05-17T00:00:00"/>
    <s v="0005465"/>
    <x v="18"/>
    <x v="18"/>
    <s v="CTTTDL"/>
    <x v="28"/>
    <x v="54"/>
    <n v="16957000"/>
    <n v="16957000"/>
    <n v="42"/>
    <n v="712194000"/>
  </r>
  <r>
    <s v="60C-24919"/>
    <d v="2022-05-17T00:00:00"/>
    <s v="0005456"/>
    <x v="6"/>
    <x v="6"/>
    <s v="CTVTTV"/>
    <x v="8"/>
    <x v="39"/>
    <n v="21827000"/>
    <n v="21827000"/>
    <n v="5"/>
    <n v="109135000"/>
  </r>
  <r>
    <s v="85H-00025"/>
    <d v="2022-05-17T00:00:00"/>
    <s v="0005457"/>
    <x v="6"/>
    <x v="6"/>
    <s v="CTVTTV"/>
    <x v="8"/>
    <x v="5"/>
    <n v="17810000"/>
    <n v="17810000"/>
    <n v="3"/>
    <n v="53430000"/>
  </r>
  <r>
    <s v="85H-00025"/>
    <d v="2022-05-17T00:00:00"/>
    <s v="0005457"/>
    <x v="6"/>
    <x v="6"/>
    <s v="CTVTTV"/>
    <x v="8"/>
    <x v="7"/>
    <n v="17918000"/>
    <n v="17918000"/>
    <n v="3"/>
    <n v="53754000"/>
  </r>
  <r>
    <s v="85H-00025"/>
    <d v="2022-05-17T00:00:00"/>
    <s v="0005457"/>
    <x v="6"/>
    <x v="6"/>
    <s v="CTVTTV"/>
    <x v="8"/>
    <x v="48"/>
    <n v="17547000"/>
    <n v="17547000"/>
    <n v="3"/>
    <n v="52641000"/>
  </r>
  <r>
    <s v="85H-00025"/>
    <d v="2022-05-17T00:00:00"/>
    <s v="0005457"/>
    <x v="6"/>
    <x v="6"/>
    <s v="CTVTTV"/>
    <x v="8"/>
    <x v="3"/>
    <n v="19078000"/>
    <n v="19078000"/>
    <n v="3"/>
    <n v="57234000"/>
  </r>
  <r>
    <s v="85H-00025"/>
    <d v="2022-05-17T00:00:00"/>
    <s v="0005457"/>
    <x v="6"/>
    <x v="6"/>
    <s v="CTVTTV"/>
    <x v="8"/>
    <x v="4"/>
    <n v="17976000"/>
    <n v="17976000"/>
    <n v="3"/>
    <n v="53928000"/>
  </r>
  <r>
    <s v="85H-00025"/>
    <d v="2022-05-17T00:00:00"/>
    <s v="0005457"/>
    <x v="6"/>
    <x v="6"/>
    <s v="CTVTTV"/>
    <x v="8"/>
    <x v="25"/>
    <n v="19548000"/>
    <n v="19548000"/>
    <n v="2"/>
    <n v="39096000"/>
  </r>
  <r>
    <s v="85H-00025"/>
    <d v="2022-05-17T00:00:00"/>
    <s v="0005457"/>
    <x v="6"/>
    <x v="6"/>
    <s v="CTVTTV"/>
    <x v="8"/>
    <x v="26"/>
    <n v="18235000"/>
    <n v="18235000"/>
    <n v="5"/>
    <n v="91175000"/>
  </r>
  <r>
    <s v="85H-00025"/>
    <d v="2022-05-17T00:00:00"/>
    <s v="0005457"/>
    <x v="6"/>
    <x v="6"/>
    <s v="CTVTTV"/>
    <x v="8"/>
    <x v="1"/>
    <n v="21865000"/>
    <n v="21865000"/>
    <n v="1"/>
    <n v="21865000"/>
  </r>
  <r>
    <s v="DT26060"/>
    <d v="2022-05-17T00:00:00"/>
    <s v="037/22/XK"/>
    <x v="23"/>
    <x v="23"/>
    <s v="YT"/>
    <x v="41"/>
    <x v="63"/>
    <n v="680"/>
    <n v="680"/>
    <n v="45"/>
    <n v="702270000"/>
  </r>
  <r>
    <s v="60H-01813"/>
    <d v="2022-05-17T00:00:00"/>
    <s v="0005459"/>
    <x v="6"/>
    <x v="6"/>
    <s v="CTVTTV"/>
    <x v="8"/>
    <x v="21"/>
    <n v="19057000"/>
    <n v="19057000"/>
    <n v="1.5"/>
    <n v="28585500"/>
  </r>
  <r>
    <s v="60H-01813"/>
    <d v="2022-05-17T00:00:00"/>
    <s v="0005459"/>
    <x v="6"/>
    <x v="6"/>
    <s v="CTVTTV"/>
    <x v="8"/>
    <x v="28"/>
    <n v="16765000"/>
    <n v="16765000"/>
    <n v="10"/>
    <n v="167650000"/>
  </r>
  <r>
    <s v="60H-01813"/>
    <d v="2022-05-17T00:00:00"/>
    <s v="0005459"/>
    <x v="6"/>
    <x v="6"/>
    <s v="CTVTTV"/>
    <x v="8"/>
    <x v="5"/>
    <n v="17810000"/>
    <n v="17810000"/>
    <n v="10"/>
    <n v="178100000"/>
  </r>
  <r>
    <s v="60H-01813"/>
    <d v="2022-05-17T00:00:00"/>
    <s v="0005459"/>
    <x v="6"/>
    <x v="6"/>
    <s v="CTVTTV"/>
    <x v="8"/>
    <x v="1"/>
    <n v="21865000"/>
    <n v="21865000"/>
    <n v="12.5"/>
    <n v="273312500"/>
  </r>
  <r>
    <s v="63C-08365"/>
    <d v="2022-05-17T00:00:00"/>
    <s v="0005460"/>
    <x v="7"/>
    <x v="7"/>
    <s v="DNTDU"/>
    <x v="9"/>
    <x v="6"/>
    <n v="19129000"/>
    <n v="19129000"/>
    <n v="1"/>
    <n v="19129000"/>
  </r>
  <r>
    <s v="63C-08365"/>
    <d v="2022-05-17T00:00:00"/>
    <s v="0005460"/>
    <x v="7"/>
    <x v="7"/>
    <s v="DNTDU"/>
    <x v="9"/>
    <x v="5"/>
    <n v="17810000"/>
    <n v="17810000"/>
    <n v="3"/>
    <n v="53430000"/>
  </r>
  <r>
    <s v="63C-08365"/>
    <d v="2022-05-17T00:00:00"/>
    <s v="0005460"/>
    <x v="7"/>
    <x v="7"/>
    <s v="DNTDU"/>
    <x v="9"/>
    <x v="1"/>
    <n v="21865000"/>
    <n v="21865000"/>
    <n v="3"/>
    <n v="65595000"/>
  </r>
  <r>
    <s v="DT26060"/>
    <d v="2022-05-17T00:00:00"/>
    <s v="038/22/XK"/>
    <x v="23"/>
    <x v="23"/>
    <s v="YT"/>
    <x v="41"/>
    <x v="40"/>
    <n v="956"/>
    <n v="956"/>
    <n v="227"/>
    <n v="4980425400"/>
  </r>
  <r>
    <s v="DT26060"/>
    <d v="2022-05-17T00:00:00"/>
    <s v="039/22/XK"/>
    <x v="23"/>
    <x v="23"/>
    <s v="YT"/>
    <x v="41"/>
    <x v="63"/>
    <n v="680"/>
    <n v="680"/>
    <n v="155"/>
    <n v="2418930000"/>
  </r>
  <r>
    <s v="DT26060"/>
    <d v="2022-05-17T00:00:00"/>
    <s v="040/22/XK"/>
    <x v="23"/>
    <x v="23"/>
    <s v="YT"/>
    <x v="41"/>
    <x v="64"/>
    <n v="698"/>
    <n v="698"/>
    <n v="400"/>
    <n v="6407640000"/>
  </r>
  <r>
    <s v="DT26060"/>
    <d v="2022-05-17T00:00:00"/>
    <s v="041/22/XK"/>
    <x v="23"/>
    <x v="23"/>
    <s v="YT"/>
    <x v="41"/>
    <x v="61"/>
    <n v="853"/>
    <n v="853"/>
    <n v="200"/>
    <n v="3915270000"/>
  </r>
  <r>
    <s v="47C-18547"/>
    <d v="2022-05-17T00:00:00"/>
    <s v="0005468"/>
    <x v="18"/>
    <x v="18"/>
    <s v="CTTTDL"/>
    <x v="28"/>
    <x v="20"/>
    <n v="16665000"/>
    <n v="16665000"/>
    <n v="28"/>
    <n v="466620000"/>
  </r>
  <r>
    <s v="63K-2941"/>
    <d v="2022-05-18T00:00:00"/>
    <s v="0005470"/>
    <x v="3"/>
    <x v="3"/>
    <s v="CTHN"/>
    <x v="4"/>
    <x v="1"/>
    <n v="21865000"/>
    <n v="21865000"/>
    <n v="6"/>
    <n v="131190000"/>
  </r>
  <r>
    <s v="63K-2941"/>
    <d v="2022-05-18T00:00:00"/>
    <s v="0005470"/>
    <x v="3"/>
    <x v="3"/>
    <s v="CTHN"/>
    <x v="4"/>
    <x v="2"/>
    <n v="21758000"/>
    <n v="21758000"/>
    <n v="6"/>
    <n v="130548000"/>
  </r>
  <r>
    <s v="63K-2941"/>
    <d v="2022-05-18T00:00:00"/>
    <s v="0005470"/>
    <x v="3"/>
    <x v="3"/>
    <s v="CTHN"/>
    <x v="4"/>
    <x v="4"/>
    <n v="17976000"/>
    <n v="17976000"/>
    <n v="1"/>
    <n v="17976000"/>
  </r>
  <r>
    <s v="62C-00868"/>
    <d v="2022-05-18T00:00:00"/>
    <s v="0005471"/>
    <x v="2"/>
    <x v="2"/>
    <s v="CTUN"/>
    <x v="2"/>
    <x v="5"/>
    <n v="17810000"/>
    <n v="17810000"/>
    <n v="16"/>
    <n v="284960000"/>
  </r>
  <r>
    <s v="62C-03666"/>
    <d v="2022-05-18T00:00:00"/>
    <s v="0005481"/>
    <x v="2"/>
    <x v="2"/>
    <s v="CTUN"/>
    <x v="2"/>
    <x v="1"/>
    <n v="21865000"/>
    <n v="21865000"/>
    <n v="14"/>
    <n v="306110000"/>
  </r>
  <r>
    <s v="62C-03666"/>
    <d v="2022-05-18T00:00:00"/>
    <s v="0005481"/>
    <x v="2"/>
    <x v="2"/>
    <s v="CTUN"/>
    <x v="2"/>
    <x v="6"/>
    <n v="19129000"/>
    <n v="19129000"/>
    <n v="3"/>
    <n v="57387000"/>
  </r>
  <r>
    <s v="60C-54104"/>
    <d v="2022-05-18T00:00:00"/>
    <s v="0005477"/>
    <x v="1"/>
    <x v="1"/>
    <s v="NHT"/>
    <x v="53"/>
    <x v="53"/>
    <n v="5022"/>
    <n v="5022"/>
    <n v="7220"/>
    <n v="36258840"/>
  </r>
  <r>
    <s v="47C-13526"/>
    <d v="2022-05-18T00:00:00"/>
    <s v="0005469"/>
    <x v="0"/>
    <x v="0"/>
    <s v="CTKN"/>
    <x v="0"/>
    <x v="35"/>
    <n v="19830000"/>
    <n v="19830000"/>
    <n v="12"/>
    <n v="237960000"/>
  </r>
  <r>
    <s v="47C-13526"/>
    <d v="2022-05-18T00:00:00"/>
    <s v="0005469"/>
    <x v="0"/>
    <x v="0"/>
    <s v="CTKN"/>
    <x v="0"/>
    <x v="12"/>
    <n v="18206000"/>
    <n v="18206000"/>
    <n v="20"/>
    <n v="364120000"/>
  </r>
  <r>
    <s v="47C-13526"/>
    <d v="2022-05-18T00:00:00"/>
    <s v="0005469"/>
    <x v="0"/>
    <x v="0"/>
    <s v="CTKN"/>
    <x v="0"/>
    <x v="13"/>
    <n v="18242000"/>
    <n v="18242000"/>
    <n v="10"/>
    <n v="182420000"/>
  </r>
  <r>
    <s v="48H-00840"/>
    <d v="2022-05-18T00:00:00"/>
    <s v="0005474"/>
    <x v="0"/>
    <x v="0"/>
    <s v="CTKN"/>
    <x v="0"/>
    <x v="35"/>
    <n v="19830000"/>
    <n v="19830000"/>
    <n v="16"/>
    <n v="317280000"/>
  </r>
  <r>
    <s v="48H-00840"/>
    <d v="2022-05-18T00:00:00"/>
    <s v="0005474"/>
    <x v="0"/>
    <x v="0"/>
    <s v="CTKN"/>
    <x v="0"/>
    <x v="16"/>
    <n v="16560000"/>
    <n v="16560000"/>
    <n v="10"/>
    <n v="165600000"/>
  </r>
  <r>
    <s v="71C-05982"/>
    <d v="2022-05-18T00:00:00"/>
    <s v="0005473"/>
    <x v="6"/>
    <x v="6"/>
    <s v="CTVTTV"/>
    <x v="8"/>
    <x v="1"/>
    <n v="21865000"/>
    <n v="21865000"/>
    <n v="2.2000000000000002"/>
    <n v="48103000"/>
  </r>
  <r>
    <s v="47C-16736"/>
    <d v="2022-05-18T00:00:00"/>
    <s v="0005482"/>
    <x v="18"/>
    <x v="18"/>
    <s v="CTTTDL"/>
    <x v="28"/>
    <x v="20"/>
    <n v="16665000"/>
    <n v="16665000"/>
    <n v="15"/>
    <n v="249975000"/>
  </r>
  <r>
    <s v="47C-16736"/>
    <d v="2022-05-18T00:00:00"/>
    <s v="0005482"/>
    <x v="18"/>
    <x v="18"/>
    <s v="CTTTDL"/>
    <x v="28"/>
    <x v="28"/>
    <n v="16765000"/>
    <n v="16765000"/>
    <n v="15"/>
    <n v="251475000"/>
  </r>
  <r>
    <s v="47C-16736"/>
    <d v="2022-05-18T00:00:00"/>
    <s v="0005482"/>
    <x v="18"/>
    <x v="18"/>
    <s v="CTTTDL"/>
    <x v="28"/>
    <x v="54"/>
    <n v="16957000"/>
    <n v="16957000"/>
    <n v="10"/>
    <n v="169570000"/>
  </r>
  <r>
    <s v="47C-24401"/>
    <d v="2022-05-18T00:00:00"/>
    <s v="0005480"/>
    <x v="18"/>
    <x v="18"/>
    <s v="CTTTDL"/>
    <x v="28"/>
    <x v="16"/>
    <n v="16560000"/>
    <n v="16560000"/>
    <n v="30"/>
    <n v="496800000"/>
  </r>
  <r>
    <s v="47C-24401"/>
    <d v="2022-05-18T00:00:00"/>
    <s v="0005480"/>
    <x v="18"/>
    <x v="18"/>
    <s v="CTTTDL"/>
    <x v="28"/>
    <x v="20"/>
    <n v="16665000"/>
    <n v="16665000"/>
    <n v="20"/>
    <n v="333300000"/>
  </r>
  <r>
    <s v="60C-18001"/>
    <d v="2022-05-18T00:00:00"/>
    <s v="0005479"/>
    <x v="6"/>
    <x v="6"/>
    <s v="CTVTTV"/>
    <x v="8"/>
    <x v="15"/>
    <n v="16514000"/>
    <n v="16514000"/>
    <n v="5"/>
    <n v="82570000"/>
  </r>
  <r>
    <s v="60C-18001"/>
    <d v="2022-05-18T00:00:00"/>
    <s v="0005479"/>
    <x v="6"/>
    <x v="6"/>
    <s v="CTVTTV"/>
    <x v="8"/>
    <x v="12"/>
    <n v="18206000"/>
    <n v="18206000"/>
    <n v="10"/>
    <n v="182060000"/>
  </r>
  <r>
    <s v="60C-18001"/>
    <d v="2022-05-18T00:00:00"/>
    <s v="0005479"/>
    <x v="6"/>
    <x v="6"/>
    <s v="CTVTTV"/>
    <x v="8"/>
    <x v="1"/>
    <n v="21865000"/>
    <n v="21865000"/>
    <n v="13"/>
    <n v="284245000"/>
  </r>
  <r>
    <s v="60C-18001"/>
    <d v="2022-05-18T00:00:00"/>
    <s v="0005479"/>
    <x v="6"/>
    <x v="6"/>
    <s v="CTVTTV"/>
    <x v="8"/>
    <x v="29"/>
    <n v="18357000"/>
    <n v="18357000"/>
    <n v="5"/>
    <n v="91785000"/>
  </r>
  <r>
    <s v="83H-00572"/>
    <d v="2022-05-18T00:00:00"/>
    <s v="0005478"/>
    <x v="4"/>
    <x v="4"/>
    <s v="CTTPHA"/>
    <x v="6"/>
    <x v="10"/>
    <n v="20270000"/>
    <n v="20270000"/>
    <n v="5"/>
    <n v="101350000"/>
  </r>
  <r>
    <s v="83H-00572"/>
    <d v="2022-05-18T00:00:00"/>
    <s v="0005478"/>
    <x v="4"/>
    <x v="4"/>
    <s v="CTTPHA"/>
    <x v="6"/>
    <x v="3"/>
    <n v="19078000"/>
    <n v="19078000"/>
    <n v="15"/>
    <n v="286170000"/>
  </r>
  <r>
    <s v="83H-00572"/>
    <d v="2022-05-18T00:00:00"/>
    <s v="0005478"/>
    <x v="4"/>
    <x v="4"/>
    <s v="CTTPHA"/>
    <x v="6"/>
    <x v="25"/>
    <n v="19548000"/>
    <n v="19548000"/>
    <n v="15"/>
    <n v="293220000"/>
  </r>
  <r>
    <s v="47C-24001"/>
    <d v="2022-05-18T00:00:00"/>
    <s v="0005483"/>
    <x v="24"/>
    <x v="24"/>
    <s v="CTKT"/>
    <x v="52"/>
    <x v="48"/>
    <n v="17547000"/>
    <n v="17547000"/>
    <n v="35"/>
    <n v="614145000"/>
  </r>
  <r>
    <s v="47C-24001"/>
    <d v="2022-05-18T00:00:00"/>
    <s v="0005483"/>
    <x v="24"/>
    <x v="24"/>
    <s v="CTKT"/>
    <x v="52"/>
    <x v="15"/>
    <n v="16514000"/>
    <n v="16514000"/>
    <n v="5"/>
    <n v="82570000"/>
  </r>
  <r>
    <s v="63C-15729"/>
    <d v="2022-05-18T00:00:00"/>
    <s v="0005475"/>
    <x v="1"/>
    <x v="1"/>
    <s v="NTHA"/>
    <x v="46"/>
    <x v="43"/>
    <n v="615"/>
    <n v="615"/>
    <n v="25000"/>
    <n v="15375000"/>
  </r>
  <r>
    <s v="63C-10292"/>
    <d v="2022-05-18T00:00:00"/>
    <s v="0005476"/>
    <x v="1"/>
    <x v="1"/>
    <s v="NTHA"/>
    <x v="46"/>
    <x v="51"/>
    <n v="1600"/>
    <n v="1600"/>
    <n v="13000"/>
    <n v="20800000"/>
  </r>
  <r>
    <s v="62C-04970"/>
    <d v="2022-05-19T00:00:00"/>
    <s v="0005487"/>
    <x v="2"/>
    <x v="2"/>
    <s v="CTUN"/>
    <x v="2"/>
    <x v="1"/>
    <n v="21865000"/>
    <n v="21865000"/>
    <n v="9"/>
    <n v="196785000"/>
  </r>
  <r>
    <s v="50H-04011"/>
    <d v="2022-05-19T00:00:00"/>
    <s v="0005493"/>
    <x v="1"/>
    <x v="1"/>
    <s v="PTB"/>
    <x v="42"/>
    <x v="49"/>
    <n v="18558000"/>
    <n v="18558000"/>
    <n v="5"/>
    <n v="92790000"/>
  </r>
  <r>
    <s v="60C-08370"/>
    <d v="2022-05-19T00:00:00"/>
    <s v="0005494"/>
    <x v="12"/>
    <x v="12"/>
    <s v="KHNL"/>
    <x v="79"/>
    <x v="10"/>
    <n v="20675000"/>
    <n v="20675000"/>
    <n v="0.15"/>
    <n v="3101250"/>
  </r>
  <r>
    <s v="78C-01834"/>
    <d v="2022-05-19T00:00:00"/>
    <s v="0005497"/>
    <x v="11"/>
    <x v="11"/>
    <s v="CTHCL"/>
    <x v="13"/>
    <x v="21"/>
    <n v="19057000"/>
    <n v="19057000"/>
    <n v="3"/>
    <n v="57171000"/>
  </r>
  <r>
    <s v="78C-01834"/>
    <d v="2022-05-19T00:00:00"/>
    <s v="0005497"/>
    <x v="11"/>
    <x v="11"/>
    <s v="CTHCL"/>
    <x v="13"/>
    <x v="45"/>
    <n v="18440000"/>
    <n v="18440000"/>
    <n v="5"/>
    <n v="92200000"/>
  </r>
  <r>
    <s v="78C-01834"/>
    <d v="2022-05-19T00:00:00"/>
    <s v="0005497"/>
    <x v="11"/>
    <x v="11"/>
    <s v="CTHCL"/>
    <x v="13"/>
    <x v="13"/>
    <n v="18242000"/>
    <n v="18242000"/>
    <n v="5"/>
    <n v="91210000"/>
  </r>
  <r>
    <s v="78C-01834"/>
    <d v="2022-05-19T00:00:00"/>
    <s v="0005497"/>
    <x v="11"/>
    <x v="11"/>
    <s v="CTHCL"/>
    <x v="13"/>
    <x v="12"/>
    <n v="18206000"/>
    <n v="18206000"/>
    <n v="15"/>
    <n v="273090000"/>
  </r>
  <r>
    <s v="78C-01834"/>
    <d v="2022-05-19T00:00:00"/>
    <s v="0005497"/>
    <x v="11"/>
    <x v="11"/>
    <s v="CTHCL"/>
    <x v="13"/>
    <x v="16"/>
    <n v="16560000"/>
    <n v="16560000"/>
    <n v="17"/>
    <n v="281520000"/>
  </r>
  <r>
    <s v="51D-64651"/>
    <d v="2022-05-19T00:00:00"/>
    <s v="0005490"/>
    <x v="0"/>
    <x v="0"/>
    <s v="CTKN"/>
    <x v="0"/>
    <x v="28"/>
    <n v="16765000"/>
    <n v="16765000"/>
    <n v="40"/>
    <n v="670600000"/>
  </r>
  <r>
    <s v="93C-07127"/>
    <d v="2022-05-19T00:00:00"/>
    <s v="0005495"/>
    <x v="0"/>
    <x v="0"/>
    <s v="CTKN"/>
    <x v="0"/>
    <x v="28"/>
    <n v="16765000"/>
    <n v="16765000"/>
    <n v="5"/>
    <n v="83825000"/>
  </r>
  <r>
    <s v="93C-07127"/>
    <d v="2022-05-19T00:00:00"/>
    <s v="0005495"/>
    <x v="0"/>
    <x v="0"/>
    <s v="CTKN"/>
    <x v="0"/>
    <x v="27"/>
    <n v="16665000"/>
    <n v="16665000"/>
    <n v="15"/>
    <n v="249975000"/>
  </r>
  <r>
    <s v="93C-07127"/>
    <d v="2022-05-19T00:00:00"/>
    <s v="0005495"/>
    <x v="0"/>
    <x v="0"/>
    <s v="CTKN"/>
    <x v="0"/>
    <x v="15"/>
    <n v="16514000"/>
    <n v="16514000"/>
    <n v="15"/>
    <n v="247710000"/>
  </r>
  <r>
    <s v="48C-05047"/>
    <d v="2022-05-19T00:00:00"/>
    <s v="0005498"/>
    <x v="0"/>
    <x v="0"/>
    <s v="CTKN"/>
    <x v="0"/>
    <x v="54"/>
    <n v="16957000"/>
    <n v="16957000"/>
    <n v="20"/>
    <n v="339140000"/>
  </r>
  <r>
    <s v="70K-3791"/>
    <d v="2022-05-19T00:00:00"/>
    <s v="0005489"/>
    <x v="9"/>
    <x v="9"/>
    <s v="CTMT"/>
    <x v="84"/>
    <x v="5"/>
    <n v="17810000"/>
    <n v="17810000"/>
    <n v="16.5"/>
    <n v="293865000"/>
  </r>
  <r>
    <s v="60C-27252"/>
    <d v="2022-05-19T00:00:00"/>
    <s v="0005484"/>
    <x v="6"/>
    <x v="6"/>
    <s v="CTVTUYET"/>
    <x v="22"/>
    <x v="2"/>
    <n v="21758000"/>
    <n v="21758000"/>
    <n v="14"/>
    <n v="304612000"/>
  </r>
  <r>
    <s v="60C-27252"/>
    <d v="2022-05-19T00:00:00"/>
    <s v="0005484"/>
    <x v="6"/>
    <x v="6"/>
    <s v="CTVTUYET"/>
    <x v="22"/>
    <x v="7"/>
    <n v="17918000"/>
    <n v="17918000"/>
    <n v="20"/>
    <n v="358360000"/>
  </r>
  <r>
    <s v="85C-02435"/>
    <d v="2022-05-19T00:00:00"/>
    <s v="0005485"/>
    <x v="19"/>
    <x v="19"/>
    <s v="CTPTH"/>
    <x v="24"/>
    <x v="6"/>
    <n v="19129000"/>
    <n v="19129000"/>
    <n v="5"/>
    <n v="95645000"/>
  </r>
  <r>
    <s v="85C-02435"/>
    <d v="2022-05-19T00:00:00"/>
    <s v="0005485"/>
    <x v="19"/>
    <x v="19"/>
    <s v="CTPTH"/>
    <x v="24"/>
    <x v="5"/>
    <n v="17810000"/>
    <n v="17810000"/>
    <n v="5"/>
    <n v="89050000"/>
  </r>
  <r>
    <s v="85C-02435"/>
    <d v="2022-05-19T00:00:00"/>
    <s v="0005485"/>
    <x v="19"/>
    <x v="19"/>
    <s v="CTPTH"/>
    <x v="24"/>
    <x v="7"/>
    <n v="17918000"/>
    <n v="17918000"/>
    <n v="5"/>
    <n v="89590000"/>
  </r>
  <r>
    <s v="85C-02435"/>
    <d v="2022-05-19T00:00:00"/>
    <s v="0005485"/>
    <x v="19"/>
    <x v="19"/>
    <s v="CTPTH"/>
    <x v="24"/>
    <x v="2"/>
    <n v="21758000"/>
    <n v="21758000"/>
    <n v="2"/>
    <n v="43516000"/>
  </r>
  <r>
    <s v="81H-00094"/>
    <d v="2022-05-19T00:00:00"/>
    <s v="0005486"/>
    <x v="18"/>
    <x v="18"/>
    <s v="CTTTDL"/>
    <x v="28"/>
    <x v="30"/>
    <n v="16700000"/>
    <n v="16700000"/>
    <n v="10"/>
    <n v="167000000"/>
  </r>
  <r>
    <s v="81H-00094"/>
    <d v="2022-05-19T00:00:00"/>
    <s v="0005486"/>
    <x v="18"/>
    <x v="18"/>
    <s v="CTTTDL"/>
    <x v="28"/>
    <x v="15"/>
    <n v="16514000"/>
    <n v="16514000"/>
    <n v="7"/>
    <n v="115598000"/>
  </r>
  <r>
    <s v="63K-1858"/>
    <d v="2022-05-19T00:00:00"/>
    <s v="0005488"/>
    <x v="8"/>
    <x v="8"/>
    <s v="PTT"/>
    <x v="10"/>
    <x v="1"/>
    <n v="21865000"/>
    <n v="21865000"/>
    <n v="20"/>
    <n v="437300000"/>
  </r>
  <r>
    <s v="63C-05959"/>
    <d v="2022-05-19T00:00:00"/>
    <s v="0005491"/>
    <x v="7"/>
    <x v="7"/>
    <s v="DNTDU"/>
    <x v="9"/>
    <x v="8"/>
    <n v="23868000"/>
    <n v="23868000"/>
    <n v="6.5"/>
    <n v="155142000"/>
  </r>
  <r>
    <s v="49C-07428"/>
    <d v="2022-05-19T00:00:00"/>
    <s v="0005492"/>
    <x v="6"/>
    <x v="6"/>
    <s v="CTVTTV"/>
    <x v="8"/>
    <x v="13"/>
    <n v="18242000"/>
    <n v="18242000"/>
    <n v="4"/>
    <n v="72968000"/>
  </r>
  <r>
    <s v="49C-07428"/>
    <d v="2022-05-19T00:00:00"/>
    <s v="0005492"/>
    <x v="6"/>
    <x v="6"/>
    <s v="CTVTTV"/>
    <x v="8"/>
    <x v="12"/>
    <n v="18206000"/>
    <n v="18206000"/>
    <n v="4"/>
    <n v="72824000"/>
  </r>
  <r>
    <s v="49C-07428"/>
    <d v="2022-05-19T00:00:00"/>
    <s v="0005492"/>
    <x v="6"/>
    <x v="6"/>
    <s v="CTVTTV"/>
    <x v="8"/>
    <x v="7"/>
    <n v="17918000"/>
    <n v="17918000"/>
    <n v="6"/>
    <n v="107508000"/>
  </r>
  <r>
    <s v="49C-07428"/>
    <d v="2022-05-19T00:00:00"/>
    <s v="0005492"/>
    <x v="6"/>
    <x v="6"/>
    <s v="CTVTTV"/>
    <x v="8"/>
    <x v="5"/>
    <n v="17810000"/>
    <n v="17810000"/>
    <n v="2"/>
    <n v="35620000"/>
  </r>
  <r>
    <s v="49C-07428"/>
    <d v="2022-05-19T00:00:00"/>
    <s v="0005492"/>
    <x v="6"/>
    <x v="6"/>
    <s v="CTVTTV"/>
    <x v="8"/>
    <x v="15"/>
    <n v="16514000"/>
    <n v="16514000"/>
    <n v="2"/>
    <n v="33028000"/>
  </r>
  <r>
    <s v="47H-01706"/>
    <d v="2022-05-19T00:00:00"/>
    <s v="0005499"/>
    <x v="18"/>
    <x v="18"/>
    <s v="CTTTDL"/>
    <x v="28"/>
    <x v="28"/>
    <n v="16765000"/>
    <n v="16765000"/>
    <n v="35"/>
    <n v="586775000"/>
  </r>
  <r>
    <s v="47H-01706"/>
    <d v="2022-05-19T00:00:00"/>
    <s v="0005499"/>
    <x v="18"/>
    <x v="18"/>
    <s v="CTTTDL"/>
    <x v="28"/>
    <x v="16"/>
    <n v="16560000"/>
    <n v="16560000"/>
    <n v="15"/>
    <n v="248400000"/>
  </r>
  <r>
    <s v="47H-00233"/>
    <d v="2022-05-19T00:00:00"/>
    <s v="0005496"/>
    <x v="18"/>
    <x v="18"/>
    <s v="CTTTDL"/>
    <x v="28"/>
    <x v="16"/>
    <n v="16560000"/>
    <n v="16560000"/>
    <n v="30"/>
    <n v="496800000"/>
  </r>
  <r>
    <s v="47H-00233"/>
    <d v="2022-05-19T00:00:00"/>
    <s v="0005496"/>
    <x v="18"/>
    <x v="18"/>
    <s v="CTTTDL"/>
    <x v="28"/>
    <x v="20"/>
    <n v="16665000"/>
    <n v="16665000"/>
    <n v="20"/>
    <n v="333300000"/>
  </r>
  <r>
    <s v="85C-04625"/>
    <d v="2022-05-19T00:00:00"/>
    <s v="0005502"/>
    <x v="6"/>
    <x v="6"/>
    <s v="CTVTTV"/>
    <x v="8"/>
    <x v="7"/>
    <n v="17918000"/>
    <n v="17918000"/>
    <n v="18"/>
    <n v="322524000"/>
  </r>
  <r>
    <s v="85C-04625"/>
    <d v="2022-05-19T00:00:00"/>
    <s v="0005502"/>
    <x v="6"/>
    <x v="6"/>
    <s v="CTVTTV"/>
    <x v="8"/>
    <x v="5"/>
    <n v="17810000"/>
    <n v="17810000"/>
    <n v="2"/>
    <n v="35620000"/>
  </r>
  <r>
    <s v="85C-04625"/>
    <d v="2022-05-19T00:00:00"/>
    <s v="0005502"/>
    <x v="6"/>
    <x v="6"/>
    <s v="CTVTTV"/>
    <x v="8"/>
    <x v="2"/>
    <n v="21758000"/>
    <n v="21758000"/>
    <n v="4"/>
    <n v="87032000"/>
  </r>
  <r>
    <s v="85C-04625"/>
    <d v="2022-05-19T00:00:00"/>
    <s v="0005502"/>
    <x v="6"/>
    <x v="6"/>
    <s v="CTVTTV"/>
    <x v="8"/>
    <x v="1"/>
    <n v="21865000"/>
    <n v="21865000"/>
    <n v="1"/>
    <n v="21865000"/>
  </r>
  <r>
    <s v="47C-17118"/>
    <d v="2022-05-19T00:00:00"/>
    <s v="0005501"/>
    <x v="18"/>
    <x v="18"/>
    <s v="CTTTDL"/>
    <x v="28"/>
    <x v="16"/>
    <n v="16560000"/>
    <n v="16560000"/>
    <n v="20"/>
    <n v="331200000"/>
  </r>
  <r>
    <s v="47C-17118"/>
    <d v="2022-05-19T00:00:00"/>
    <s v="0005501"/>
    <x v="18"/>
    <x v="18"/>
    <s v="CTTTDL"/>
    <x v="28"/>
    <x v="20"/>
    <n v="16665000"/>
    <n v="16665000"/>
    <n v="20"/>
    <n v="333300000"/>
  </r>
  <r>
    <s v="47C-24237"/>
    <d v="2022-05-19T00:00:00"/>
    <s v="0005500"/>
    <x v="18"/>
    <x v="18"/>
    <s v="CTTTDL"/>
    <x v="28"/>
    <x v="15"/>
    <n v="16514000"/>
    <n v="16514000"/>
    <n v="15"/>
    <n v="247710000"/>
  </r>
  <r>
    <s v="47C-24237"/>
    <d v="2022-05-19T00:00:00"/>
    <s v="0005500"/>
    <x v="18"/>
    <x v="18"/>
    <s v="CTTTDL"/>
    <x v="28"/>
    <x v="28"/>
    <n v="16765000"/>
    <n v="16765000"/>
    <n v="10"/>
    <n v="167650000"/>
  </r>
  <r>
    <s v="47C-24237"/>
    <d v="2022-05-19T00:00:00"/>
    <s v="0005500"/>
    <x v="18"/>
    <x v="18"/>
    <s v="CTTTDL"/>
    <x v="28"/>
    <x v="20"/>
    <n v="16665000"/>
    <n v="16665000"/>
    <n v="25"/>
    <n v="416625000"/>
  </r>
  <r>
    <s v="67C-03066"/>
    <d v="2022-05-20T00:00:00"/>
    <s v="0005505"/>
    <x v="13"/>
    <x v="13"/>
    <s v="DNKH"/>
    <x v="15"/>
    <x v="22"/>
    <n v="16560000"/>
    <n v="16560000"/>
    <n v="5"/>
    <n v="82800000"/>
  </r>
  <r>
    <s v="67C-03066"/>
    <d v="2022-05-20T00:00:00"/>
    <s v="0005505"/>
    <x v="13"/>
    <x v="13"/>
    <s v="DNKH"/>
    <x v="15"/>
    <x v="10"/>
    <n v="20270000"/>
    <n v="20270000"/>
    <n v="3"/>
    <n v="60810000"/>
  </r>
  <r>
    <s v="67C-03066"/>
    <d v="2022-05-20T00:00:00"/>
    <s v="0005505"/>
    <x v="13"/>
    <x v="13"/>
    <s v="DNKH"/>
    <x v="15"/>
    <x v="26"/>
    <n v="18235000"/>
    <n v="18235000"/>
    <n v="1"/>
    <n v="18235000"/>
  </r>
  <r>
    <s v="67C-03066"/>
    <d v="2022-05-20T00:00:00"/>
    <s v="0005505"/>
    <x v="13"/>
    <x v="13"/>
    <s v="DNKH"/>
    <x v="15"/>
    <x v="33"/>
    <n v="18500000"/>
    <n v="18500000"/>
    <n v="2"/>
    <n v="37000000"/>
  </r>
  <r>
    <s v="62C-00868"/>
    <d v="2022-05-20T00:00:00"/>
    <s v="0005510"/>
    <x v="2"/>
    <x v="2"/>
    <s v="CTUN"/>
    <x v="2"/>
    <x v="1"/>
    <n v="21865000"/>
    <n v="21865000"/>
    <n v="11"/>
    <n v="240515000"/>
  </r>
  <r>
    <s v="81C-10397"/>
    <d v="2022-05-20T00:00:00"/>
    <s v="0005504"/>
    <x v="20"/>
    <x v="20"/>
    <s v="CTKH"/>
    <x v="27"/>
    <x v="15"/>
    <n v="16514000"/>
    <n v="16514000"/>
    <n v="15"/>
    <n v="247710000"/>
  </r>
  <r>
    <s v="81C-10397"/>
    <d v="2022-05-20T00:00:00"/>
    <s v="0005504"/>
    <x v="20"/>
    <x v="20"/>
    <s v="CTKH"/>
    <x v="27"/>
    <x v="28"/>
    <n v="16765000"/>
    <n v="16765000"/>
    <n v="50"/>
    <n v="838250000"/>
  </r>
  <r>
    <s v="47C-09638"/>
    <d v="2022-05-20T00:00:00"/>
    <s v="0005512"/>
    <x v="0"/>
    <x v="0"/>
    <s v="CTKN"/>
    <x v="0"/>
    <x v="20"/>
    <n v="16665000"/>
    <n v="16665000"/>
    <n v="40"/>
    <n v="666600000"/>
  </r>
  <r>
    <s v="47C-09638"/>
    <d v="2022-05-20T00:00:00"/>
    <s v="0005512"/>
    <x v="0"/>
    <x v="0"/>
    <s v="CTKN"/>
    <x v="0"/>
    <x v="35"/>
    <n v="19830000"/>
    <n v="19830000"/>
    <n v="10"/>
    <n v="198300000"/>
  </r>
  <r>
    <s v="47H-00820"/>
    <d v="2022-05-20T00:00:00"/>
    <s v="0005516"/>
    <x v="0"/>
    <x v="0"/>
    <s v="CTKN"/>
    <x v="0"/>
    <x v="16"/>
    <n v="16560000"/>
    <n v="16560000"/>
    <n v="35"/>
    <n v="579600000"/>
  </r>
  <r>
    <s v="47H-00820"/>
    <d v="2022-05-20T00:00:00"/>
    <s v="0005516"/>
    <x v="0"/>
    <x v="0"/>
    <s v="CTKN"/>
    <x v="0"/>
    <x v="13"/>
    <n v="18242000"/>
    <n v="18242000"/>
    <n v="10"/>
    <n v="182420000"/>
  </r>
  <r>
    <s v="47H-00820"/>
    <d v="2022-05-20T00:00:00"/>
    <s v="0005516"/>
    <x v="0"/>
    <x v="0"/>
    <s v="CTKN"/>
    <x v="0"/>
    <x v="12"/>
    <n v="18206000"/>
    <n v="18206000"/>
    <n v="5"/>
    <n v="91030000"/>
  </r>
  <r>
    <s v="47C-15344"/>
    <d v="2022-05-20T00:00:00"/>
    <s v="0005509"/>
    <x v="0"/>
    <x v="0"/>
    <s v="CTKN"/>
    <x v="0"/>
    <x v="20"/>
    <n v="16665000"/>
    <n v="16665000"/>
    <n v="20"/>
    <n v="333300000"/>
  </r>
  <r>
    <s v="47C-15344"/>
    <d v="2022-05-20T00:00:00"/>
    <s v="0005509"/>
    <x v="0"/>
    <x v="0"/>
    <s v="CTKN"/>
    <x v="0"/>
    <x v="28"/>
    <n v="16765000"/>
    <n v="16765000"/>
    <n v="25"/>
    <n v="419125000"/>
  </r>
  <r>
    <s v="47C-15344"/>
    <d v="2022-05-20T00:00:00"/>
    <s v="0005509"/>
    <x v="0"/>
    <x v="0"/>
    <s v="CTKN"/>
    <x v="0"/>
    <x v="16"/>
    <n v="16560000"/>
    <n v="16560000"/>
    <n v="20"/>
    <n v="331200000"/>
  </r>
  <r>
    <s v="47H-01552"/>
    <d v="2022-05-20T00:00:00"/>
    <s v="0005508"/>
    <x v="18"/>
    <x v="18"/>
    <s v="CTTCH"/>
    <x v="23"/>
    <x v="20"/>
    <n v="16665000"/>
    <n v="16665000"/>
    <n v="20"/>
    <n v="333300000"/>
  </r>
  <r>
    <s v="47H-01552"/>
    <d v="2022-05-20T00:00:00"/>
    <s v="0005508"/>
    <x v="18"/>
    <x v="18"/>
    <s v="CTTCH"/>
    <x v="23"/>
    <x v="28"/>
    <n v="16765000"/>
    <n v="16765000"/>
    <n v="30"/>
    <n v="502950000"/>
  </r>
  <r>
    <s v="79C-09415"/>
    <d v="2022-05-20T00:00:00"/>
    <s v="0005511"/>
    <x v="16"/>
    <x v="16"/>
    <s v="CTPK"/>
    <x v="47"/>
    <x v="12"/>
    <n v="18206000"/>
    <n v="18206000"/>
    <n v="10"/>
    <n v="182060000"/>
  </r>
  <r>
    <s v="79C-09415"/>
    <d v="2022-05-20T00:00:00"/>
    <s v="0005511"/>
    <x v="16"/>
    <x v="16"/>
    <s v="CTPK"/>
    <x v="47"/>
    <x v="1"/>
    <n v="21865000"/>
    <n v="21865000"/>
    <n v="8"/>
    <n v="174920000"/>
  </r>
  <r>
    <s v="29H-78188"/>
    <d v="2022-05-20T00:00:00"/>
    <s v="0005519"/>
    <x v="5"/>
    <x v="5"/>
    <s v="CTTTR"/>
    <x v="16"/>
    <x v="35"/>
    <n v="19830000"/>
    <n v="19830000"/>
    <n v="38"/>
    <n v="753540000"/>
  </r>
  <r>
    <s v="70H-9107"/>
    <d v="2022-05-20T00:00:00"/>
    <s v="0005503"/>
    <x v="6"/>
    <x v="6"/>
    <s v="CTVTTV"/>
    <x v="8"/>
    <x v="4"/>
    <n v="17976000"/>
    <n v="17976000"/>
    <n v="4.5"/>
    <n v="80892000"/>
  </r>
  <r>
    <s v="70H-9107"/>
    <d v="2022-05-20T00:00:00"/>
    <s v="0005503"/>
    <x v="6"/>
    <x v="6"/>
    <s v="CTVTTV"/>
    <x v="8"/>
    <x v="3"/>
    <n v="19078000"/>
    <n v="19078000"/>
    <n v="4.5"/>
    <n v="85851000"/>
  </r>
  <r>
    <s v="70H-9107"/>
    <d v="2022-05-20T00:00:00"/>
    <s v="0005503"/>
    <x v="6"/>
    <x v="6"/>
    <s v="CTVTTV"/>
    <x v="8"/>
    <x v="1"/>
    <n v="21865000"/>
    <n v="21865000"/>
    <n v="2"/>
    <n v="43730000"/>
  </r>
  <r>
    <s v="70H-9107"/>
    <d v="2022-05-20T00:00:00"/>
    <s v="0005503"/>
    <x v="6"/>
    <x v="6"/>
    <s v="CTVTTV"/>
    <x v="8"/>
    <x v="0"/>
    <n v="15966000"/>
    <n v="15966000"/>
    <n v="1.5"/>
    <n v="23949000"/>
  </r>
  <r>
    <s v="70H-9107"/>
    <d v="2022-05-20T00:00:00"/>
    <s v="0005503"/>
    <x v="6"/>
    <x v="6"/>
    <s v="CTVTTV"/>
    <x v="8"/>
    <x v="7"/>
    <n v="17918000"/>
    <n v="17918000"/>
    <n v="2.5"/>
    <n v="44795000"/>
  </r>
  <r>
    <s v="76C-04632"/>
    <d v="2022-05-20T00:00:00"/>
    <s v="0005513"/>
    <x v="18"/>
    <x v="18"/>
    <s v="CTTTDL"/>
    <x v="28"/>
    <x v="28"/>
    <n v="16765000"/>
    <n v="16765000"/>
    <n v="25"/>
    <n v="419125000"/>
  </r>
  <r>
    <s v="76C-04632"/>
    <d v="2022-05-20T00:00:00"/>
    <s v="0005513"/>
    <x v="18"/>
    <x v="18"/>
    <s v="CTTTDL"/>
    <x v="28"/>
    <x v="20"/>
    <n v="16665000"/>
    <n v="16665000"/>
    <n v="13"/>
    <n v="216645000"/>
  </r>
  <r>
    <s v="76C-04632"/>
    <d v="2022-05-20T00:00:00"/>
    <s v="0005513"/>
    <x v="18"/>
    <x v="18"/>
    <s v="CTTTDL"/>
    <x v="28"/>
    <x v="15"/>
    <n v="16514000"/>
    <n v="16514000"/>
    <n v="12"/>
    <n v="198168000"/>
  </r>
  <r>
    <s v="61C-18821"/>
    <d v="2022-05-20T00:00:00"/>
    <s v="0005514"/>
    <x v="15"/>
    <x v="15"/>
    <s v="CTLV"/>
    <x v="19"/>
    <x v="6"/>
    <n v="19129000"/>
    <n v="19129000"/>
    <n v="1"/>
    <n v="19129000"/>
  </r>
  <r>
    <s v="61C-18821"/>
    <d v="2022-05-20T00:00:00"/>
    <s v="0005514"/>
    <x v="15"/>
    <x v="15"/>
    <s v="CTLV"/>
    <x v="19"/>
    <x v="5"/>
    <n v="17810000"/>
    <n v="17810000"/>
    <n v="2"/>
    <n v="35620000"/>
  </r>
  <r>
    <s v="61C-18821"/>
    <d v="2022-05-20T00:00:00"/>
    <s v="0005514"/>
    <x v="15"/>
    <x v="15"/>
    <s v="CTLV"/>
    <x v="19"/>
    <x v="7"/>
    <n v="17918000"/>
    <n v="17918000"/>
    <n v="3"/>
    <n v="53754000"/>
  </r>
  <r>
    <s v="61C-18821"/>
    <d v="2022-05-20T00:00:00"/>
    <s v="0005514"/>
    <x v="15"/>
    <x v="15"/>
    <s v="CTLV"/>
    <x v="19"/>
    <x v="0"/>
    <n v="15966000"/>
    <n v="15966000"/>
    <n v="3"/>
    <n v="47898000"/>
  </r>
  <r>
    <s v="61C-18821"/>
    <d v="2022-05-20T00:00:00"/>
    <s v="0005514"/>
    <x v="15"/>
    <x v="15"/>
    <s v="CTLV"/>
    <x v="19"/>
    <x v="49"/>
    <n v="18558000"/>
    <n v="18558000"/>
    <n v="2"/>
    <n v="37116000"/>
  </r>
  <r>
    <s v="61C-18821"/>
    <d v="2022-05-20T00:00:00"/>
    <s v="0005514"/>
    <x v="15"/>
    <x v="15"/>
    <s v="CTLV"/>
    <x v="19"/>
    <x v="1"/>
    <n v="21865000"/>
    <n v="21865000"/>
    <n v="6"/>
    <n v="131190000"/>
  </r>
  <r>
    <s v="85C-05095"/>
    <d v="2022-05-20T00:00:00"/>
    <s v="0005515"/>
    <x v="19"/>
    <x v="19"/>
    <s v="CTPTH"/>
    <x v="24"/>
    <x v="3"/>
    <n v="19078000"/>
    <n v="19078000"/>
    <n v="15"/>
    <n v="286170000"/>
  </r>
  <r>
    <s v="85C-05095"/>
    <d v="2022-05-20T00:00:00"/>
    <s v="0005515"/>
    <x v="19"/>
    <x v="19"/>
    <s v="CTPTH"/>
    <x v="24"/>
    <x v="5"/>
    <n v="17810000"/>
    <n v="17810000"/>
    <n v="5"/>
    <n v="89050000"/>
  </r>
  <r>
    <s v="85C-05095"/>
    <d v="2022-05-20T00:00:00"/>
    <s v="0005515"/>
    <x v="19"/>
    <x v="19"/>
    <s v="CTPTH"/>
    <x v="24"/>
    <x v="6"/>
    <n v="19129000"/>
    <n v="19129000"/>
    <n v="10"/>
    <n v="191290000"/>
  </r>
  <r>
    <s v="85C-05095"/>
    <d v="2022-05-20T00:00:00"/>
    <s v="0005515"/>
    <x v="19"/>
    <x v="19"/>
    <s v="CTPTH"/>
    <x v="24"/>
    <x v="7"/>
    <n v="17918000"/>
    <n v="17918000"/>
    <n v="5"/>
    <n v="89590000"/>
  </r>
  <r>
    <s v="85C-05095"/>
    <d v="2022-05-20T00:00:00"/>
    <s v="0005515"/>
    <x v="19"/>
    <x v="19"/>
    <s v="CTPTH"/>
    <x v="24"/>
    <x v="4"/>
    <n v="17976000"/>
    <n v="17976000"/>
    <n v="5"/>
    <n v="89880000"/>
  </r>
  <r>
    <s v="85C-05095"/>
    <d v="2022-05-20T00:00:00"/>
    <s v="0005515"/>
    <x v="19"/>
    <x v="19"/>
    <s v="CTPTH"/>
    <x v="24"/>
    <x v="15"/>
    <n v="16514000"/>
    <n v="16514000"/>
    <n v="10"/>
    <n v="165140000"/>
  </r>
  <r>
    <s v="79C-02018"/>
    <d v="2022-05-20T00:00:00"/>
    <s v="0005517"/>
    <x v="6"/>
    <x v="6"/>
    <s v="CTVTTV"/>
    <x v="8"/>
    <x v="12"/>
    <n v="18206000"/>
    <n v="18206000"/>
    <n v="15"/>
    <n v="273090000"/>
  </r>
  <r>
    <s v="79C-02018"/>
    <d v="2022-05-20T00:00:00"/>
    <s v="0005517"/>
    <x v="6"/>
    <x v="6"/>
    <s v="CTVTTV"/>
    <x v="8"/>
    <x v="23"/>
    <n v="16168000"/>
    <n v="16168000"/>
    <n v="2"/>
    <n v="32336000"/>
  </r>
  <r>
    <s v="79C-02018"/>
    <d v="2022-05-20T00:00:00"/>
    <s v="0005517"/>
    <x v="6"/>
    <x v="6"/>
    <s v="CTVTTV"/>
    <x v="8"/>
    <x v="1"/>
    <n v="21865000"/>
    <n v="21865000"/>
    <n v="3"/>
    <n v="65595000"/>
  </r>
  <r>
    <s v="85C-02473"/>
    <d v="2022-05-20T00:00:00"/>
    <s v="0005507"/>
    <x v="19"/>
    <x v="19"/>
    <s v="CTPTH"/>
    <x v="24"/>
    <x v="7"/>
    <n v="17918000"/>
    <n v="17918000"/>
    <n v="3"/>
    <n v="53754000"/>
  </r>
  <r>
    <s v="85C-02473"/>
    <d v="2022-05-20T00:00:00"/>
    <s v="0005507"/>
    <x v="19"/>
    <x v="19"/>
    <s v="CTPTH"/>
    <x v="24"/>
    <x v="3"/>
    <n v="19078000"/>
    <n v="19078000"/>
    <n v="4"/>
    <n v="76312000"/>
  </r>
  <r>
    <s v="85C-02473"/>
    <d v="2022-05-20T00:00:00"/>
    <s v="0005507"/>
    <x v="19"/>
    <x v="19"/>
    <s v="CTPTH"/>
    <x v="24"/>
    <x v="2"/>
    <n v="21758000"/>
    <n v="21758000"/>
    <n v="5"/>
    <n v="108790000"/>
  </r>
  <r>
    <s v="85C-02473"/>
    <d v="2022-05-20T00:00:00"/>
    <s v="0005507"/>
    <x v="19"/>
    <x v="19"/>
    <s v="CTPTH"/>
    <x v="24"/>
    <x v="22"/>
    <n v="16560000"/>
    <n v="16560000"/>
    <n v="3"/>
    <n v="49680000"/>
  </r>
  <r>
    <s v="85C-02473"/>
    <d v="2022-05-20T00:00:00"/>
    <s v="0005507"/>
    <x v="19"/>
    <x v="19"/>
    <s v="CTPTH"/>
    <x v="24"/>
    <x v="15"/>
    <n v="16514000"/>
    <n v="16514000"/>
    <n v="2"/>
    <n v="33028000"/>
  </r>
  <r>
    <s v="64C-08427"/>
    <d v="2022-05-20T00:00:00"/>
    <s v="0005518"/>
    <x v="17"/>
    <x v="17"/>
    <s v="CTTPHO"/>
    <x v="32"/>
    <x v="58"/>
    <n v="17400000"/>
    <n v="17400000"/>
    <n v="5"/>
    <n v="87000000"/>
  </r>
  <r>
    <s v="64C-08427"/>
    <d v="2022-05-20T00:00:00"/>
    <s v="0005518"/>
    <x v="17"/>
    <x v="17"/>
    <s v="CTTPHO"/>
    <x v="32"/>
    <x v="9"/>
    <n v="22503000"/>
    <n v="22503000"/>
    <n v="10"/>
    <n v="225030000"/>
  </r>
  <r>
    <s v="64C-08427"/>
    <d v="2022-05-20T00:00:00"/>
    <s v="0005518"/>
    <x v="17"/>
    <x v="17"/>
    <s v="CTTPHO"/>
    <x v="32"/>
    <x v="2"/>
    <n v="21758000"/>
    <n v="21758000"/>
    <n v="20"/>
    <n v="435160000"/>
  </r>
  <r>
    <s v="84C-01110"/>
    <d v="2022-05-21T00:00:00"/>
    <s v="0005521"/>
    <x v="2"/>
    <x v="2"/>
    <s v="CTUN"/>
    <x v="2"/>
    <x v="2"/>
    <n v="21758000"/>
    <n v="21758000"/>
    <n v="16"/>
    <n v="348128000"/>
  </r>
  <r>
    <s v="95H-00411"/>
    <d v="2022-05-21T00:00:00"/>
    <s v="0005526"/>
    <x v="13"/>
    <x v="13"/>
    <s v="DNKH"/>
    <x v="15"/>
    <x v="8"/>
    <n v="23868000"/>
    <n v="23868000"/>
    <n v="10"/>
    <n v="238680000"/>
  </r>
  <r>
    <s v="67H-01548"/>
    <d v="2022-05-21T00:00:00"/>
    <s v="0005531"/>
    <x v="3"/>
    <x v="3"/>
    <s v="CTHN"/>
    <x v="4"/>
    <x v="1"/>
    <n v="21865000"/>
    <n v="21865000"/>
    <n v="10"/>
    <n v="218650000"/>
  </r>
  <r>
    <s v="93C-09007"/>
    <d v="2022-05-21T00:00:00"/>
    <s v="0005523"/>
    <x v="0"/>
    <x v="0"/>
    <s v="CTKN"/>
    <x v="0"/>
    <x v="7"/>
    <n v="17918000"/>
    <n v="17918000"/>
    <n v="10"/>
    <n v="179180000"/>
  </r>
  <r>
    <s v="93C-09007"/>
    <d v="2022-05-21T00:00:00"/>
    <s v="0005523"/>
    <x v="0"/>
    <x v="0"/>
    <s v="CTKN"/>
    <x v="0"/>
    <x v="5"/>
    <n v="17810000"/>
    <n v="17810000"/>
    <n v="15"/>
    <n v="267150000"/>
  </r>
  <r>
    <s v="93C-09007"/>
    <d v="2022-05-21T00:00:00"/>
    <s v="0005523"/>
    <x v="0"/>
    <x v="0"/>
    <s v="CTKN"/>
    <x v="0"/>
    <x v="6"/>
    <n v="19129000"/>
    <n v="19129000"/>
    <n v="5"/>
    <n v="95645000"/>
  </r>
  <r>
    <s v="93C-09007"/>
    <d v="2022-05-21T00:00:00"/>
    <s v="0005523"/>
    <x v="0"/>
    <x v="0"/>
    <s v="CTKN"/>
    <x v="0"/>
    <x v="60"/>
    <n v="16690000"/>
    <n v="16690000"/>
    <n v="5"/>
    <n v="83450000"/>
  </r>
  <r>
    <s v="93C-06785"/>
    <d v="2022-05-21T00:00:00"/>
    <s v="0005524"/>
    <x v="0"/>
    <x v="0"/>
    <s v="CTKN"/>
    <x v="0"/>
    <x v="39"/>
    <n v="21827000"/>
    <n v="21827000"/>
    <n v="15"/>
    <n v="327405000"/>
  </r>
  <r>
    <s v="93C-06785"/>
    <d v="2022-05-21T00:00:00"/>
    <s v="0005524"/>
    <x v="0"/>
    <x v="0"/>
    <s v="CTKN"/>
    <x v="0"/>
    <x v="15"/>
    <n v="16514000"/>
    <n v="16514000"/>
    <n v="10"/>
    <n v="165140000"/>
  </r>
  <r>
    <s v="93C-06785"/>
    <d v="2022-05-21T00:00:00"/>
    <s v="0005524"/>
    <x v="0"/>
    <x v="0"/>
    <s v="CTKN"/>
    <x v="0"/>
    <x v="1"/>
    <n v="21865000"/>
    <n v="21865000"/>
    <n v="10"/>
    <n v="218650000"/>
  </r>
  <r>
    <s v="78C-04410"/>
    <d v="2022-05-21T00:00:00"/>
    <s v="0005533"/>
    <x v="20"/>
    <x v="20"/>
    <s v="CTKH"/>
    <x v="27"/>
    <x v="23"/>
    <n v="16168000"/>
    <n v="16168000"/>
    <n v="10"/>
    <n v="161680000"/>
  </r>
  <r>
    <s v="78C-04410"/>
    <d v="2022-05-21T00:00:00"/>
    <s v="0005533"/>
    <x v="20"/>
    <x v="20"/>
    <s v="CTKH"/>
    <x v="27"/>
    <x v="16"/>
    <n v="16560000"/>
    <n v="16560000"/>
    <n v="5"/>
    <n v="82800000"/>
  </r>
  <r>
    <s v="50H-05282"/>
    <d v="2022-05-21T00:00:00"/>
    <s v="0005532"/>
    <x v="0"/>
    <x v="0"/>
    <s v="CTKN"/>
    <x v="0"/>
    <x v="16"/>
    <n v="16560000"/>
    <n v="16560000"/>
    <n v="30"/>
    <n v="496800000"/>
  </r>
  <r>
    <s v="50H-05282"/>
    <d v="2022-05-21T00:00:00"/>
    <s v="0005532"/>
    <x v="0"/>
    <x v="0"/>
    <s v="CTKN"/>
    <x v="0"/>
    <x v="12"/>
    <n v="18206000"/>
    <n v="18206000"/>
    <n v="10"/>
    <n v="182060000"/>
  </r>
  <r>
    <s v="50H-05282"/>
    <d v="2022-05-21T00:00:00"/>
    <s v="0005532"/>
    <x v="0"/>
    <x v="0"/>
    <s v="CTKN"/>
    <x v="0"/>
    <x v="13"/>
    <n v="18242000"/>
    <n v="18242000"/>
    <n v="5"/>
    <n v="91210000"/>
  </r>
  <r>
    <s v="50H-05282"/>
    <d v="2022-05-21T00:00:00"/>
    <s v="0005532"/>
    <x v="0"/>
    <x v="0"/>
    <s v="CTKN"/>
    <x v="0"/>
    <x v="35"/>
    <n v="19830000"/>
    <n v="19830000"/>
    <n v="5"/>
    <n v="99150000"/>
  </r>
  <r>
    <s v="93C-06713"/>
    <d v="2022-05-21T00:00:00"/>
    <s v="0005536"/>
    <x v="0"/>
    <x v="0"/>
    <s v="CTKN"/>
    <x v="0"/>
    <x v="67"/>
    <n v="16763000"/>
    <n v="16763000"/>
    <n v="10"/>
    <n v="167630000"/>
  </r>
  <r>
    <s v="93C-06713"/>
    <d v="2022-05-21T00:00:00"/>
    <s v="0005536"/>
    <x v="0"/>
    <x v="0"/>
    <s v="CTKN"/>
    <x v="0"/>
    <x v="39"/>
    <n v="21827000"/>
    <n v="21827000"/>
    <n v="15"/>
    <n v="327405000"/>
  </r>
  <r>
    <s v="93C-06713"/>
    <d v="2022-05-21T00:00:00"/>
    <s v="0005536"/>
    <x v="0"/>
    <x v="0"/>
    <s v="CTKN"/>
    <x v="0"/>
    <x v="15"/>
    <n v="16514000"/>
    <n v="16514000"/>
    <n v="10"/>
    <n v="165140000"/>
  </r>
  <r>
    <s v="93C-07127"/>
    <d v="2022-05-21T00:00:00"/>
    <s v="0005535"/>
    <x v="0"/>
    <x v="0"/>
    <s v="CTKN"/>
    <x v="0"/>
    <x v="1"/>
    <n v="21865000"/>
    <n v="21865000"/>
    <n v="25"/>
    <n v="546625000"/>
  </r>
  <r>
    <s v="93C-07127"/>
    <d v="2022-05-21T00:00:00"/>
    <s v="0005535"/>
    <x v="0"/>
    <x v="0"/>
    <s v="CTKN"/>
    <x v="0"/>
    <x v="39"/>
    <n v="21827000"/>
    <n v="21827000"/>
    <n v="5"/>
    <n v="109135000"/>
  </r>
  <r>
    <s v="93C-07127"/>
    <d v="2022-05-21T00:00:00"/>
    <s v="0005535"/>
    <x v="0"/>
    <x v="0"/>
    <s v="CTKN"/>
    <x v="0"/>
    <x v="60"/>
    <n v="16690000"/>
    <n v="16690000"/>
    <n v="5"/>
    <n v="83450000"/>
  </r>
  <r>
    <s v="81C-14453"/>
    <d v="2022-05-21T00:00:00"/>
    <s v="0005534"/>
    <x v="20"/>
    <x v="20"/>
    <s v="CTKH"/>
    <x v="27"/>
    <x v="16"/>
    <n v="16560000"/>
    <n v="16560000"/>
    <n v="20"/>
    <n v="331200000"/>
  </r>
  <r>
    <s v="81C-14453"/>
    <d v="2022-05-21T00:00:00"/>
    <s v="0005534"/>
    <x v="20"/>
    <x v="20"/>
    <s v="CTKH"/>
    <x v="27"/>
    <x v="27"/>
    <n v="16665000"/>
    <n v="16665000"/>
    <n v="30"/>
    <n v="499950000"/>
  </r>
  <r>
    <s v="81C-14453"/>
    <d v="2022-05-21T00:00:00"/>
    <s v="0005534"/>
    <x v="20"/>
    <x v="20"/>
    <s v="CTKH"/>
    <x v="27"/>
    <x v="31"/>
    <n v="16560000"/>
    <n v="16560000"/>
    <n v="10"/>
    <n v="165600000"/>
  </r>
  <r>
    <s v="81C-14453"/>
    <d v="2022-05-21T00:00:00"/>
    <s v="0005534"/>
    <x v="20"/>
    <x v="20"/>
    <s v="CTKH"/>
    <x v="27"/>
    <x v="28"/>
    <n v="16765000"/>
    <n v="16765000"/>
    <n v="15"/>
    <n v="251475000"/>
  </r>
  <r>
    <s v="62C-15825"/>
    <d v="2022-05-21T00:00:00"/>
    <s v="0005525"/>
    <x v="3"/>
    <x v="3"/>
    <s v="CTANG"/>
    <x v="5"/>
    <x v="33"/>
    <n v="18500000"/>
    <n v="18500000"/>
    <n v="3"/>
    <n v="55500000"/>
  </r>
  <r>
    <s v="62C-15825"/>
    <d v="2022-05-21T00:00:00"/>
    <s v="0005525"/>
    <x v="3"/>
    <x v="3"/>
    <s v="CTANG"/>
    <x v="5"/>
    <x v="4"/>
    <n v="17976000"/>
    <n v="17976000"/>
    <n v="3"/>
    <n v="53928000"/>
  </r>
  <r>
    <s v="62C-15825"/>
    <d v="2022-05-21T00:00:00"/>
    <s v="0005525"/>
    <x v="3"/>
    <x v="3"/>
    <s v="CTANG"/>
    <x v="5"/>
    <x v="1"/>
    <n v="21865000"/>
    <n v="21865000"/>
    <n v="1"/>
    <n v="21865000"/>
  </r>
  <r>
    <s v="AG-23223"/>
    <d v="2022-05-21T00:00:00"/>
    <s v="0005529"/>
    <x v="26"/>
    <x v="26"/>
    <s v="CTTDU"/>
    <x v="59"/>
    <x v="1"/>
    <n v="21865000"/>
    <n v="21865000"/>
    <n v="60"/>
    <n v="1311900000"/>
  </r>
  <r>
    <s v="AG-21252"/>
    <d v="2022-05-21T00:00:00"/>
    <s v="0005528"/>
    <x v="26"/>
    <x v="26"/>
    <s v="CTTDU"/>
    <x v="59"/>
    <x v="1"/>
    <n v="21865000"/>
    <n v="21865000"/>
    <n v="60"/>
    <n v="1311900000"/>
  </r>
  <r>
    <s v="60C-48379"/>
    <d v="2022-05-21T00:00:00"/>
    <s v="0005520"/>
    <x v="6"/>
    <x v="6"/>
    <s v="CTVTUYET"/>
    <x v="22"/>
    <x v="1"/>
    <n v="21865000"/>
    <n v="21865000"/>
    <n v="16.5"/>
    <n v="360772500"/>
  </r>
  <r>
    <s v="60C-33634"/>
    <d v="2022-05-21T00:00:00"/>
    <s v="0005522"/>
    <x v="6"/>
    <x v="6"/>
    <s v="CTVTTV"/>
    <x v="8"/>
    <x v="6"/>
    <n v="19129000"/>
    <n v="19129000"/>
    <n v="5"/>
    <n v="95645000"/>
  </r>
  <r>
    <s v="60C-33634"/>
    <d v="2022-05-21T00:00:00"/>
    <s v="0005522"/>
    <x v="6"/>
    <x v="6"/>
    <s v="CTVTTV"/>
    <x v="8"/>
    <x v="5"/>
    <n v="17810000"/>
    <n v="17810000"/>
    <n v="10"/>
    <n v="178100000"/>
  </r>
  <r>
    <s v="60C-33634"/>
    <d v="2022-05-21T00:00:00"/>
    <s v="0005522"/>
    <x v="6"/>
    <x v="6"/>
    <s v="CTVTTV"/>
    <x v="8"/>
    <x v="12"/>
    <n v="18206000"/>
    <n v="18206000"/>
    <n v="9"/>
    <n v="163854000"/>
  </r>
  <r>
    <s v="60C-33634"/>
    <d v="2022-05-21T00:00:00"/>
    <s v="0005522"/>
    <x v="6"/>
    <x v="6"/>
    <s v="CTVTTV"/>
    <x v="8"/>
    <x v="2"/>
    <n v="21758000"/>
    <n v="21758000"/>
    <n v="10"/>
    <n v="217580000"/>
  </r>
  <r>
    <s v="72C-12707"/>
    <d v="2022-05-21T00:00:00"/>
    <s v="0005530"/>
    <x v="6"/>
    <x v="6"/>
    <s v="CTVTTV"/>
    <x v="8"/>
    <x v="5"/>
    <n v="17810000"/>
    <n v="17810000"/>
    <n v="14"/>
    <n v="249340000"/>
  </r>
  <r>
    <s v="72C-12707"/>
    <d v="2022-05-21T00:00:00"/>
    <s v="0005530"/>
    <x v="6"/>
    <x v="6"/>
    <s v="CTVTTV"/>
    <x v="8"/>
    <x v="29"/>
    <n v="18357000"/>
    <n v="18357000"/>
    <n v="1"/>
    <n v="18357000"/>
  </r>
  <r>
    <s v="72C-12707"/>
    <d v="2022-05-21T00:00:00"/>
    <s v="0005530"/>
    <x v="6"/>
    <x v="6"/>
    <s v="CTVTTV"/>
    <x v="8"/>
    <x v="7"/>
    <n v="17918000"/>
    <n v="17918000"/>
    <n v="1"/>
    <n v="17918000"/>
  </r>
  <r>
    <s v="72C-12707"/>
    <d v="2022-05-21T00:00:00"/>
    <s v="0005530"/>
    <x v="6"/>
    <x v="6"/>
    <s v="CTVTTV"/>
    <x v="8"/>
    <x v="1"/>
    <n v="21865000"/>
    <n v="21865000"/>
    <n v="1"/>
    <n v="21865000"/>
  </r>
  <r>
    <s v="51D-22119"/>
    <d v="2022-05-22T00:00:00"/>
    <s v="0005540"/>
    <x v="8"/>
    <x v="8"/>
    <s v="CVH"/>
    <x v="31"/>
    <x v="7"/>
    <n v="17918000"/>
    <n v="17918000"/>
    <n v="8.5"/>
    <n v="152303000"/>
  </r>
  <r>
    <s v="47C-17321"/>
    <d v="2022-05-22T00:00:00"/>
    <s v="0005537"/>
    <x v="0"/>
    <x v="0"/>
    <s v="CTKN"/>
    <x v="0"/>
    <x v="20"/>
    <n v="16665000"/>
    <n v="16665000"/>
    <n v="50"/>
    <n v="833250000"/>
  </r>
  <r>
    <s v="85C-04625"/>
    <d v="2022-05-22T00:00:00"/>
    <s v="0005538"/>
    <x v="6"/>
    <x v="6"/>
    <s v="CTVTTV"/>
    <x v="8"/>
    <x v="5"/>
    <n v="17810000"/>
    <n v="17810000"/>
    <n v="10"/>
    <n v="178100000"/>
  </r>
  <r>
    <s v="85C-04625"/>
    <d v="2022-05-22T00:00:00"/>
    <s v="0005538"/>
    <x v="6"/>
    <x v="6"/>
    <s v="CTVTTV"/>
    <x v="8"/>
    <x v="7"/>
    <n v="17918000"/>
    <n v="17918000"/>
    <n v="9"/>
    <n v="161262000"/>
  </r>
  <r>
    <s v="85C-04625"/>
    <d v="2022-05-22T00:00:00"/>
    <s v="0005538"/>
    <x v="6"/>
    <x v="6"/>
    <s v="CTVTTV"/>
    <x v="8"/>
    <x v="3"/>
    <n v="19078000"/>
    <n v="19078000"/>
    <n v="4"/>
    <n v="76312000"/>
  </r>
  <r>
    <s v="85C-04625"/>
    <d v="2022-05-22T00:00:00"/>
    <s v="0005538"/>
    <x v="6"/>
    <x v="6"/>
    <s v="CTVTTV"/>
    <x v="8"/>
    <x v="4"/>
    <n v="17976000"/>
    <n v="17976000"/>
    <n v="4"/>
    <n v="71904000"/>
  </r>
  <r>
    <s v="85C-04625"/>
    <d v="2022-05-22T00:00:00"/>
    <s v="0005538"/>
    <x v="6"/>
    <x v="6"/>
    <s v="CTVTTV"/>
    <x v="8"/>
    <x v="1"/>
    <n v="21865000"/>
    <n v="21865000"/>
    <n v="3"/>
    <n v="65595000"/>
  </r>
  <r>
    <s v="47C-10197"/>
    <d v="2022-05-22T00:00:00"/>
    <s v="0005539"/>
    <x v="18"/>
    <x v="18"/>
    <s v="CTTTDL"/>
    <x v="28"/>
    <x v="27"/>
    <n v="16665000"/>
    <n v="16665000"/>
    <n v="15"/>
    <n v="249975000"/>
  </r>
  <r>
    <s v="48C-02334"/>
    <d v="2022-05-22T00:00:00"/>
    <s v="0005541"/>
    <x v="6"/>
    <x v="6"/>
    <s v="CTVTTV"/>
    <x v="8"/>
    <x v="35"/>
    <n v="19830000"/>
    <n v="19830000"/>
    <n v="10"/>
    <n v="198300000"/>
  </r>
  <r>
    <s v="48C-02334"/>
    <d v="2022-05-22T00:00:00"/>
    <s v="0005541"/>
    <x v="6"/>
    <x v="6"/>
    <s v="CTVTTV"/>
    <x v="8"/>
    <x v="30"/>
    <n v="16700000"/>
    <n v="16700000"/>
    <n v="40"/>
    <n v="668000000"/>
  </r>
  <r>
    <s v="61H-06835"/>
    <d v="2022-05-22T00:00:00"/>
    <s v="0005542"/>
    <x v="6"/>
    <x v="6"/>
    <s v="CTVTTV"/>
    <x v="8"/>
    <x v="20"/>
    <n v="16665000"/>
    <n v="16665000"/>
    <n v="70"/>
    <n v="1166550000"/>
  </r>
  <r>
    <s v="51C-30719"/>
    <d v="2022-05-23T00:00:00"/>
    <s v="0005559"/>
    <x v="1"/>
    <x v="1"/>
    <s v="CTHG"/>
    <x v="3"/>
    <x v="11"/>
    <n v="16389000"/>
    <n v="16389000"/>
    <n v="30"/>
    <n v="491670000"/>
  </r>
  <r>
    <s v="51C-30719"/>
    <d v="2022-05-23T00:00:00"/>
    <s v="0005559"/>
    <x v="1"/>
    <x v="1"/>
    <s v="CTHG"/>
    <x v="3"/>
    <x v="52"/>
    <n v="17526000"/>
    <n v="17526000"/>
    <n v="10"/>
    <n v="175260000"/>
  </r>
  <r>
    <s v="64C-07656"/>
    <d v="2022-05-23T00:00:00"/>
    <s v="0005544"/>
    <x v="17"/>
    <x v="17"/>
    <s v="CTDNA"/>
    <x v="21"/>
    <x v="2"/>
    <n v="21758000"/>
    <n v="21758000"/>
    <n v="7"/>
    <n v="152306000"/>
  </r>
  <r>
    <s v="64C-05882"/>
    <d v="2022-05-23T00:00:00"/>
    <s v="0005545"/>
    <x v="17"/>
    <x v="17"/>
    <s v="CTDNA"/>
    <x v="21"/>
    <x v="2"/>
    <n v="21758000"/>
    <n v="21758000"/>
    <n v="7.5"/>
    <n v="163185000"/>
  </r>
  <r>
    <s v="62C-04206"/>
    <d v="2022-05-23T00:00:00"/>
    <s v="0005547"/>
    <x v="3"/>
    <x v="3"/>
    <s v="CTHN"/>
    <x v="4"/>
    <x v="10"/>
    <n v="20270000"/>
    <n v="20270000"/>
    <n v="3.5"/>
    <n v="70945000"/>
  </r>
  <r>
    <s v="62C-04206"/>
    <d v="2022-05-23T00:00:00"/>
    <s v="0005547"/>
    <x v="3"/>
    <x v="3"/>
    <s v="CTHN"/>
    <x v="4"/>
    <x v="1"/>
    <n v="21865000"/>
    <n v="21865000"/>
    <n v="2"/>
    <n v="43730000"/>
  </r>
  <r>
    <s v="62C-03909"/>
    <d v="2022-05-23T00:00:00"/>
    <s v="0005549"/>
    <x v="2"/>
    <x v="2"/>
    <s v="CTUN"/>
    <x v="2"/>
    <x v="1"/>
    <n v="21865000"/>
    <n v="21865000"/>
    <n v="12"/>
    <n v="262380000"/>
  </r>
  <r>
    <s v="62C-03909"/>
    <d v="2022-05-23T00:00:00"/>
    <s v="0005549"/>
    <x v="2"/>
    <x v="2"/>
    <s v="CTUN"/>
    <x v="2"/>
    <x v="2"/>
    <n v="21758000"/>
    <n v="21758000"/>
    <n v="5"/>
    <n v="108790000"/>
  </r>
  <r>
    <s v="95H-00454"/>
    <d v="2022-05-23T00:00:00"/>
    <s v="0005550"/>
    <x v="17"/>
    <x v="17"/>
    <s v="CTDNA"/>
    <x v="21"/>
    <x v="8"/>
    <n v="23868000"/>
    <n v="23868000"/>
    <n v="7.6000000000000005"/>
    <n v="181396800"/>
  </r>
  <r>
    <s v="95C-04739"/>
    <d v="2022-05-23T00:00:00"/>
    <s v="0005551"/>
    <x v="17"/>
    <x v="17"/>
    <s v="CTDNA"/>
    <x v="21"/>
    <x v="8"/>
    <n v="23868000"/>
    <n v="23868000"/>
    <n v="7.4"/>
    <n v="176623200"/>
  </r>
  <r>
    <s v="51C-75530"/>
    <d v="2022-05-23T00:00:00"/>
    <s v="0005552"/>
    <x v="11"/>
    <x v="11"/>
    <s v="CTHCL"/>
    <x v="13"/>
    <x v="16"/>
    <n v="16560000"/>
    <n v="16560000"/>
    <n v="40"/>
    <n v="662400000"/>
  </r>
  <r>
    <s v="51C-75530"/>
    <d v="2022-05-23T00:00:00"/>
    <s v="0005552"/>
    <x v="11"/>
    <x v="11"/>
    <s v="CTHCL"/>
    <x v="13"/>
    <x v="2"/>
    <n v="21758000"/>
    <n v="21758000"/>
    <n v="35"/>
    <n v="761530000"/>
  </r>
  <r>
    <s v="63C-13092"/>
    <d v="2022-05-23T00:00:00"/>
    <s v="0005558"/>
    <x v="0"/>
    <x v="0"/>
    <s v="CTKN"/>
    <x v="0"/>
    <x v="16"/>
    <n v="16560000"/>
    <n v="16560000"/>
    <n v="7"/>
    <n v="115920000"/>
  </r>
  <r>
    <s v="63C-13092"/>
    <d v="2022-05-23T00:00:00"/>
    <s v="0005558"/>
    <x v="0"/>
    <x v="0"/>
    <s v="CTKN"/>
    <x v="0"/>
    <x v="54"/>
    <n v="16957000"/>
    <n v="16957000"/>
    <n v="5"/>
    <n v="84785000"/>
  </r>
  <r>
    <s v="63C-13092"/>
    <d v="2022-05-23T00:00:00"/>
    <s v="0005558"/>
    <x v="0"/>
    <x v="0"/>
    <s v="CTKN"/>
    <x v="0"/>
    <x v="20"/>
    <n v="16665000"/>
    <n v="16665000"/>
    <n v="18"/>
    <n v="299970000"/>
  </r>
  <r>
    <s v="47H-01853"/>
    <d v="2022-05-23T00:00:00"/>
    <s v="0005557"/>
    <x v="18"/>
    <x v="18"/>
    <s v="CTCNG"/>
    <x v="38"/>
    <x v="54"/>
    <n v="16957000"/>
    <n v="16957000"/>
    <n v="50"/>
    <n v="847850000"/>
  </r>
  <r>
    <s v="81H-00138"/>
    <d v="2022-05-23T00:00:00"/>
    <s v="0005561"/>
    <x v="20"/>
    <x v="20"/>
    <s v="CTKH"/>
    <x v="27"/>
    <x v="16"/>
    <n v="16560000"/>
    <n v="16560000"/>
    <n v="5"/>
    <n v="82800000"/>
  </r>
  <r>
    <s v="81H-00138"/>
    <d v="2022-05-23T00:00:00"/>
    <s v="0005561"/>
    <x v="20"/>
    <x v="20"/>
    <s v="CTKH"/>
    <x v="27"/>
    <x v="27"/>
    <n v="16665000"/>
    <n v="16665000"/>
    <n v="4"/>
    <n v="66660000"/>
  </r>
  <r>
    <s v="81H-00138"/>
    <d v="2022-05-23T00:00:00"/>
    <s v="0005561"/>
    <x v="20"/>
    <x v="20"/>
    <s v="CTKH"/>
    <x v="27"/>
    <x v="28"/>
    <n v="16765000"/>
    <n v="16765000"/>
    <n v="6"/>
    <n v="100590000"/>
  </r>
  <r>
    <s v="81C-06121"/>
    <d v="2022-05-23T00:00:00"/>
    <s v="0005563"/>
    <x v="20"/>
    <x v="20"/>
    <s v="CTKH"/>
    <x v="27"/>
    <x v="15"/>
    <n v="16514000"/>
    <n v="16514000"/>
    <n v="12"/>
    <n v="198168000"/>
  </r>
  <r>
    <s v="81C-06121"/>
    <d v="2022-05-23T00:00:00"/>
    <s v="0005563"/>
    <x v="20"/>
    <x v="20"/>
    <s v="CTKH"/>
    <x v="27"/>
    <x v="54"/>
    <n v="16957000"/>
    <n v="16957000"/>
    <n v="10"/>
    <n v="169570000"/>
  </r>
  <r>
    <s v="81C-06121"/>
    <d v="2022-05-23T00:00:00"/>
    <s v="0005563"/>
    <x v="20"/>
    <x v="20"/>
    <s v="CTKH"/>
    <x v="27"/>
    <x v="28"/>
    <n v="16765000"/>
    <n v="16765000"/>
    <n v="5"/>
    <n v="83825000"/>
  </r>
  <r>
    <s v="81C-06121"/>
    <d v="2022-05-23T00:00:00"/>
    <s v="0005563"/>
    <x v="20"/>
    <x v="20"/>
    <s v="CTKH"/>
    <x v="27"/>
    <x v="27"/>
    <n v="16665000"/>
    <n v="16665000"/>
    <n v="25"/>
    <n v="416625000"/>
  </r>
  <r>
    <s v="81H-00138"/>
    <d v="2022-05-23T00:00:00"/>
    <s v="0005561"/>
    <x v="20"/>
    <x v="20"/>
    <s v="CTKH"/>
    <x v="27"/>
    <x v="16"/>
    <n v="16560000"/>
    <n v="16560000"/>
    <n v="55"/>
    <n v="910800000"/>
  </r>
  <r>
    <s v="86C-13625"/>
    <d v="2022-05-23T00:00:00"/>
    <s v="0005560"/>
    <x v="5"/>
    <x v="5"/>
    <s v="CTTTR"/>
    <x v="16"/>
    <x v="35"/>
    <n v="19830000"/>
    <n v="19830000"/>
    <n v="17"/>
    <n v="337110000"/>
  </r>
  <r>
    <s v="61H-03283"/>
    <d v="2022-05-23T00:00:00"/>
    <s v="0005554"/>
    <x v="18"/>
    <x v="18"/>
    <s v="CTTCH"/>
    <x v="23"/>
    <x v="28"/>
    <n v="16765000"/>
    <n v="16765000"/>
    <n v="20"/>
    <n v="335300000"/>
  </r>
  <r>
    <s v="48H-00326"/>
    <d v="2022-05-23T00:00:00"/>
    <s v="0005553"/>
    <x v="18"/>
    <x v="18"/>
    <s v="CTTCH"/>
    <x v="23"/>
    <x v="15"/>
    <n v="16514000"/>
    <n v="16514000"/>
    <n v="10"/>
    <n v="165140000"/>
  </r>
  <r>
    <s v="48H-00326"/>
    <d v="2022-05-23T00:00:00"/>
    <s v="0005553"/>
    <x v="18"/>
    <x v="18"/>
    <s v="CTTCH"/>
    <x v="23"/>
    <x v="35"/>
    <n v="19830000"/>
    <n v="19830000"/>
    <n v="40"/>
    <n v="793200000"/>
  </r>
  <r>
    <s v="61H-03283"/>
    <d v="2022-05-23T00:00:00"/>
    <s v="0005554"/>
    <x v="18"/>
    <x v="18"/>
    <s v="CTTCH"/>
    <x v="23"/>
    <x v="20"/>
    <n v="16665000"/>
    <n v="16665000"/>
    <n v="50"/>
    <n v="833250000"/>
  </r>
  <r>
    <s v="83C-02830"/>
    <d v="2022-05-23T00:00:00"/>
    <s v="0005546"/>
    <x v="4"/>
    <x v="4"/>
    <s v="CTHTHA"/>
    <x v="40"/>
    <x v="8"/>
    <n v="23868000"/>
    <n v="23868000"/>
    <n v="17"/>
    <n v="405756000"/>
  </r>
  <r>
    <s v="83C-06240"/>
    <d v="2022-05-23T00:00:00"/>
    <s v="0005548"/>
    <x v="4"/>
    <x v="4"/>
    <s v="CTTLOI"/>
    <x v="35"/>
    <x v="25"/>
    <n v="19548000"/>
    <n v="19548000"/>
    <n v="6"/>
    <n v="117288000"/>
  </r>
  <r>
    <s v="48C-02761"/>
    <d v="2022-05-23T00:00:00"/>
    <s v="0005556"/>
    <x v="18"/>
    <x v="18"/>
    <s v="CTTTDL"/>
    <x v="28"/>
    <x v="20"/>
    <n v="16665000"/>
    <n v="16665000"/>
    <n v="25"/>
    <n v="416625000"/>
  </r>
  <r>
    <s v="48C-02761"/>
    <d v="2022-05-23T00:00:00"/>
    <s v="0005556"/>
    <x v="18"/>
    <x v="18"/>
    <s v="CTTTDL"/>
    <x v="28"/>
    <x v="35"/>
    <n v="19830000"/>
    <n v="19830000"/>
    <n v="10"/>
    <n v="198300000"/>
  </r>
  <r>
    <s v="47H-01746"/>
    <d v="2022-05-23T00:00:00"/>
    <s v="0005555"/>
    <x v="18"/>
    <x v="18"/>
    <s v="CTTTDL"/>
    <x v="28"/>
    <x v="35"/>
    <n v="19830000"/>
    <n v="19830000"/>
    <n v="8"/>
    <n v="158640000"/>
  </r>
  <r>
    <s v="47H-01746"/>
    <d v="2022-05-23T00:00:00"/>
    <s v="0005555"/>
    <x v="18"/>
    <x v="18"/>
    <s v="CTTTDL"/>
    <x v="28"/>
    <x v="20"/>
    <n v="16665000"/>
    <n v="16665000"/>
    <n v="10"/>
    <n v="166650000"/>
  </r>
  <r>
    <s v="47H-01746"/>
    <d v="2022-05-23T00:00:00"/>
    <s v="0005555"/>
    <x v="18"/>
    <x v="18"/>
    <s v="CTTTDL"/>
    <x v="28"/>
    <x v="16"/>
    <n v="16560000"/>
    <n v="16560000"/>
    <n v="32"/>
    <n v="529920000"/>
  </r>
  <r>
    <s v="60C-15790"/>
    <d v="2022-05-23T00:00:00"/>
    <s v="0005543"/>
    <x v="6"/>
    <x v="6"/>
    <s v="CTVTUYET"/>
    <x v="22"/>
    <x v="2"/>
    <n v="21758000"/>
    <n v="21758000"/>
    <n v="19"/>
    <n v="413402000"/>
  </r>
  <r>
    <s v="70C-11434"/>
    <d v="2022-05-23T00:00:00"/>
    <s v="0005562"/>
    <x v="6"/>
    <x v="6"/>
    <s v="CTVTTV"/>
    <x v="8"/>
    <x v="1"/>
    <n v="21865000"/>
    <n v="21865000"/>
    <n v="7"/>
    <n v="153055000"/>
  </r>
  <r>
    <s v="70C-11434"/>
    <d v="2022-05-23T00:00:00"/>
    <s v="0005562"/>
    <x v="6"/>
    <x v="6"/>
    <s v="CTVTTV"/>
    <x v="8"/>
    <x v="5"/>
    <n v="17810000"/>
    <n v="17810000"/>
    <n v="7"/>
    <n v="124670000"/>
  </r>
  <r>
    <s v="70C-11434"/>
    <d v="2022-05-23T00:00:00"/>
    <s v="0005562"/>
    <x v="6"/>
    <x v="6"/>
    <s v="CTVTTV"/>
    <x v="8"/>
    <x v="3"/>
    <n v="19078000"/>
    <n v="19078000"/>
    <n v="3"/>
    <n v="57234000"/>
  </r>
  <r>
    <s v="70C-11434"/>
    <d v="2022-05-23T00:00:00"/>
    <s v="0005562"/>
    <x v="6"/>
    <x v="6"/>
    <s v="CTVTTV"/>
    <x v="8"/>
    <x v="0"/>
    <n v="15966000"/>
    <n v="15966000"/>
    <n v="2"/>
    <n v="31932000"/>
  </r>
  <r>
    <s v="70C-11434"/>
    <d v="2022-05-23T00:00:00"/>
    <s v="0005562"/>
    <x v="6"/>
    <x v="6"/>
    <s v="CTVTTV"/>
    <x v="8"/>
    <x v="25"/>
    <n v="19548000"/>
    <n v="19548000"/>
    <n v="1"/>
    <n v="19548000"/>
  </r>
  <r>
    <s v="78C-05130"/>
    <d v="2022-05-24T00:00:00"/>
    <s v="0005565"/>
    <x v="11"/>
    <x v="11"/>
    <s v="CTBTN"/>
    <x v="33"/>
    <x v="16"/>
    <n v="16560000"/>
    <n v="16560000"/>
    <n v="77"/>
    <n v="1275120000"/>
  </r>
  <r>
    <s v="78C-05130"/>
    <d v="2022-05-24T00:00:00"/>
    <s v="0005565"/>
    <x v="11"/>
    <x v="11"/>
    <s v="CTBTN"/>
    <x v="33"/>
    <x v="15"/>
    <n v="16514000"/>
    <n v="16514000"/>
    <n v="3"/>
    <n v="49542000"/>
  </r>
  <r>
    <s v="64H-4832"/>
    <d v="2022-05-24T00:00:00"/>
    <s v="0005566"/>
    <x v="13"/>
    <x v="13"/>
    <s v="DNKH"/>
    <x v="15"/>
    <x v="9"/>
    <n v="22503000"/>
    <n v="22503000"/>
    <n v="13"/>
    <n v="292539000"/>
  </r>
  <r>
    <s v="64H-4832"/>
    <d v="2022-05-24T00:00:00"/>
    <s v="0005566"/>
    <x v="13"/>
    <x v="13"/>
    <s v="DNKH"/>
    <x v="15"/>
    <x v="26"/>
    <n v="18235000"/>
    <n v="18235000"/>
    <n v="3"/>
    <n v="54705000"/>
  </r>
  <r>
    <s v="48C-03629"/>
    <d v="2022-05-24T00:00:00"/>
    <s v="0005567"/>
    <x v="0"/>
    <x v="0"/>
    <s v="CTKN"/>
    <x v="0"/>
    <x v="35"/>
    <n v="19830000"/>
    <n v="19830000"/>
    <n v="10"/>
    <n v="198300000"/>
  </r>
  <r>
    <s v="48C-03629"/>
    <d v="2022-05-24T00:00:00"/>
    <s v="0005567"/>
    <x v="0"/>
    <x v="0"/>
    <s v="CTKN"/>
    <x v="0"/>
    <x v="54"/>
    <n v="16957000"/>
    <n v="16957000"/>
    <n v="13"/>
    <n v="220441000"/>
  </r>
  <r>
    <s v="93C-08788"/>
    <d v="2022-05-24T00:00:00"/>
    <s v="0005569"/>
    <x v="0"/>
    <x v="0"/>
    <s v="CTKN"/>
    <x v="0"/>
    <x v="60"/>
    <n v="16690000"/>
    <n v="16690000"/>
    <n v="35"/>
    <n v="584150000"/>
  </r>
  <r>
    <s v="81C-00486"/>
    <d v="2022-05-24T00:00:00"/>
    <s v="0005574"/>
    <x v="20"/>
    <x v="20"/>
    <s v="CTKH"/>
    <x v="27"/>
    <x v="15"/>
    <n v="16514000"/>
    <n v="16514000"/>
    <n v="50"/>
    <n v="825700000"/>
  </r>
  <r>
    <s v="81C-00486"/>
    <d v="2022-05-24T00:00:00"/>
    <s v="0005574"/>
    <x v="20"/>
    <x v="20"/>
    <s v="CTKH"/>
    <x v="27"/>
    <x v="16"/>
    <n v="16560000"/>
    <n v="16560000"/>
    <n v="15"/>
    <n v="248400000"/>
  </r>
  <r>
    <s v="81C-00486"/>
    <d v="2022-05-24T00:00:00"/>
    <s v="0005574"/>
    <x v="20"/>
    <x v="20"/>
    <s v="CTKH"/>
    <x v="27"/>
    <x v="27"/>
    <n v="16665000"/>
    <n v="16665000"/>
    <n v="5"/>
    <n v="83325000"/>
  </r>
  <r>
    <s v="48H-00580"/>
    <d v="2022-05-24T00:00:00"/>
    <s v="0005575"/>
    <x v="0"/>
    <x v="0"/>
    <s v="CTKN"/>
    <x v="0"/>
    <x v="20"/>
    <n v="16665000"/>
    <n v="16665000"/>
    <n v="20"/>
    <n v="333300000"/>
  </r>
  <r>
    <s v="29H-78188"/>
    <d v="2022-05-24T00:00:00"/>
    <s v="0005577"/>
    <x v="0"/>
    <x v="0"/>
    <s v="CTKN"/>
    <x v="0"/>
    <x v="20"/>
    <n v="16665000"/>
    <n v="16665000"/>
    <n v="10"/>
    <n v="166650000"/>
  </r>
  <r>
    <s v="29H-78188"/>
    <d v="2022-05-24T00:00:00"/>
    <s v="0005577"/>
    <x v="0"/>
    <x v="0"/>
    <s v="CTKN"/>
    <x v="0"/>
    <x v="54"/>
    <n v="16957000"/>
    <n v="16957000"/>
    <n v="5"/>
    <n v="84785000"/>
  </r>
  <r>
    <s v="29H-78188"/>
    <d v="2022-05-24T00:00:00"/>
    <s v="0005577"/>
    <x v="0"/>
    <x v="0"/>
    <s v="CTKN"/>
    <x v="0"/>
    <x v="35"/>
    <n v="19830000"/>
    <n v="19830000"/>
    <n v="25"/>
    <n v="495750000"/>
  </r>
  <r>
    <s v="79C-13537"/>
    <d v="2022-05-24T00:00:00"/>
    <s v="0005572"/>
    <x v="16"/>
    <x v="16"/>
    <s v="CTPK"/>
    <x v="47"/>
    <x v="5"/>
    <n v="17810000"/>
    <n v="17810000"/>
    <n v="12"/>
    <n v="213720000"/>
  </r>
  <r>
    <s v="79C-13537"/>
    <d v="2022-05-24T00:00:00"/>
    <s v="0005572"/>
    <x v="16"/>
    <x v="16"/>
    <s v="CTPK"/>
    <x v="47"/>
    <x v="7"/>
    <n v="17918000"/>
    <n v="17918000"/>
    <n v="10"/>
    <n v="179180000"/>
  </r>
  <r>
    <s v="86C-04372"/>
    <d v="2022-05-24T00:00:00"/>
    <s v="0005564"/>
    <x v="6"/>
    <x v="6"/>
    <s v="CTVTTV"/>
    <x v="8"/>
    <x v="16"/>
    <n v="16560000"/>
    <n v="16560000"/>
    <n v="9"/>
    <n v="149040000"/>
  </r>
  <r>
    <s v="86C-04372"/>
    <d v="2022-05-24T00:00:00"/>
    <s v="0005564"/>
    <x v="6"/>
    <x v="6"/>
    <s v="CTVTTV"/>
    <x v="8"/>
    <x v="2"/>
    <n v="21758000"/>
    <n v="21758000"/>
    <n v="6"/>
    <n v="130548000"/>
  </r>
  <r>
    <s v="86C-04372"/>
    <d v="2022-05-24T00:00:00"/>
    <s v="0005564"/>
    <x v="6"/>
    <x v="6"/>
    <s v="CTVTTV"/>
    <x v="8"/>
    <x v="14"/>
    <n v="21753000"/>
    <n v="21753000"/>
    <n v="4"/>
    <n v="87012000"/>
  </r>
  <r>
    <s v="49C-12853"/>
    <d v="2022-05-24T00:00:00"/>
    <s v="0005570"/>
    <x v="6"/>
    <x v="6"/>
    <s v="CTVTTV"/>
    <x v="8"/>
    <x v="16"/>
    <n v="16560000"/>
    <n v="16560000"/>
    <n v="8"/>
    <n v="132480000"/>
  </r>
  <r>
    <s v="49C-12853"/>
    <d v="2022-05-24T00:00:00"/>
    <s v="0005570"/>
    <x v="6"/>
    <x v="6"/>
    <s v="CTVTTV"/>
    <x v="8"/>
    <x v="15"/>
    <n v="16514000"/>
    <n v="16514000"/>
    <n v="3"/>
    <n v="49542000"/>
  </r>
  <r>
    <s v="49C-12853"/>
    <d v="2022-05-24T00:00:00"/>
    <s v="0005570"/>
    <x v="6"/>
    <x v="6"/>
    <s v="CTVTTV"/>
    <x v="8"/>
    <x v="35"/>
    <n v="19830000"/>
    <n v="19830000"/>
    <n v="3"/>
    <n v="59490000"/>
  </r>
  <r>
    <s v="49C-12853"/>
    <d v="2022-05-24T00:00:00"/>
    <s v="0005570"/>
    <x v="6"/>
    <x v="6"/>
    <s v="CTVTTV"/>
    <x v="8"/>
    <x v="28"/>
    <n v="16765000"/>
    <n v="16765000"/>
    <n v="3"/>
    <n v="50295000"/>
  </r>
  <r>
    <s v="62C-04349"/>
    <d v="2022-05-24T00:00:00"/>
    <s v="0005571"/>
    <x v="7"/>
    <x v="7"/>
    <s v="DNTDU"/>
    <x v="9"/>
    <x v="3"/>
    <n v="19078000"/>
    <n v="19078000"/>
    <n v="14"/>
    <n v="267092000"/>
  </r>
  <r>
    <s v="47C-15777"/>
    <d v="2022-05-24T00:00:00"/>
    <s v="0005573"/>
    <x v="18"/>
    <x v="18"/>
    <s v="CTTTDL"/>
    <x v="28"/>
    <x v="59"/>
    <n v="19200000"/>
    <n v="19200000"/>
    <n v="2"/>
    <n v="38400000"/>
  </r>
  <r>
    <s v="47C-15777"/>
    <d v="2022-05-24T00:00:00"/>
    <s v="0005573"/>
    <x v="18"/>
    <x v="18"/>
    <s v="CTTTDL"/>
    <x v="28"/>
    <x v="16"/>
    <n v="16560000"/>
    <n v="16560000"/>
    <n v="15"/>
    <n v="248400000"/>
  </r>
  <r>
    <s v="47C-15777"/>
    <d v="2022-05-24T00:00:00"/>
    <s v="0005573"/>
    <x v="18"/>
    <x v="18"/>
    <s v="CTTTDL"/>
    <x v="28"/>
    <x v="20"/>
    <n v="16665000"/>
    <n v="16665000"/>
    <n v="38"/>
    <n v="633270000"/>
  </r>
  <r>
    <s v="86C-11587"/>
    <d v="2022-05-24T00:00:00"/>
    <s v="0005576"/>
    <x v="19"/>
    <x v="19"/>
    <s v="CTPTH"/>
    <x v="24"/>
    <x v="5"/>
    <n v="17810000"/>
    <n v="17810000"/>
    <n v="40"/>
    <n v="712400000"/>
  </r>
  <r>
    <s v="86C-11587"/>
    <d v="2022-05-24T00:00:00"/>
    <s v="0005576"/>
    <x v="19"/>
    <x v="19"/>
    <s v="CTPTH"/>
    <x v="24"/>
    <x v="4"/>
    <n v="17976000"/>
    <n v="17976000"/>
    <n v="10"/>
    <n v="179760000"/>
  </r>
  <r>
    <s v="62C-00559"/>
    <d v="2022-05-25T00:00:00"/>
    <s v="0005580"/>
    <x v="2"/>
    <x v="2"/>
    <s v="CTUN"/>
    <x v="2"/>
    <x v="1"/>
    <n v="21865000"/>
    <n v="21865000"/>
    <n v="8"/>
    <n v="174920000"/>
  </r>
  <r>
    <s v="62C-00559"/>
    <d v="2022-05-25T00:00:00"/>
    <s v="0005580"/>
    <x v="2"/>
    <x v="2"/>
    <s v="CTUN"/>
    <x v="2"/>
    <x v="5"/>
    <n v="17810000"/>
    <n v="17810000"/>
    <n v="9"/>
    <n v="160290000"/>
  </r>
  <r>
    <s v="50H-08138"/>
    <d v="2022-05-25T00:00:00"/>
    <s v="0005593"/>
    <x v="18"/>
    <x v="18"/>
    <s v="CTHCH"/>
    <x v="45"/>
    <x v="35"/>
    <n v="19830000"/>
    <n v="19830000"/>
    <n v="15"/>
    <n v="297450000"/>
  </r>
  <r>
    <s v="50H-08138"/>
    <d v="2022-05-25T00:00:00"/>
    <s v="0005593"/>
    <x v="18"/>
    <x v="18"/>
    <s v="CTHCH"/>
    <x v="45"/>
    <x v="26"/>
    <n v="18235000"/>
    <n v="18235000"/>
    <n v="20"/>
    <n v="364700000"/>
  </r>
  <r>
    <s v="50H-08138"/>
    <d v="2022-05-25T00:00:00"/>
    <s v="0005593"/>
    <x v="18"/>
    <x v="18"/>
    <s v="CTHCH"/>
    <x v="45"/>
    <x v="28"/>
    <n v="16765000"/>
    <n v="16765000"/>
    <n v="15"/>
    <n v="251475000"/>
  </r>
  <r>
    <s v="50H-08138"/>
    <d v="2022-05-25T00:00:00"/>
    <s v="0005593"/>
    <x v="18"/>
    <x v="18"/>
    <s v="CTHCH"/>
    <x v="45"/>
    <x v="20"/>
    <n v="16665000"/>
    <n v="16665000"/>
    <n v="15"/>
    <n v="249975000"/>
  </r>
  <r>
    <s v="50H-14486"/>
    <d v="2022-05-25T00:00:00"/>
    <s v="0005592"/>
    <x v="18"/>
    <x v="18"/>
    <s v="CTHCH"/>
    <x v="45"/>
    <x v="20"/>
    <n v="16665000"/>
    <n v="16665000"/>
    <n v="65"/>
    <n v="1083225000"/>
  </r>
  <r>
    <s v="93C-07187"/>
    <d v="2022-05-25T00:00:00"/>
    <s v="0005582"/>
    <x v="0"/>
    <x v="0"/>
    <s v="CTKN"/>
    <x v="0"/>
    <x v="67"/>
    <n v="16763000"/>
    <n v="16763000"/>
    <n v="10"/>
    <n v="167630000"/>
  </r>
  <r>
    <s v="93C-07187"/>
    <d v="2022-05-25T00:00:00"/>
    <s v="0005582"/>
    <x v="0"/>
    <x v="0"/>
    <s v="CTKN"/>
    <x v="0"/>
    <x v="2"/>
    <n v="21758000"/>
    <n v="21758000"/>
    <n v="6.5"/>
    <n v="141427000"/>
  </r>
  <r>
    <s v="63C-07350"/>
    <d v="2022-05-25T00:00:00"/>
    <s v="0005584"/>
    <x v="18"/>
    <x v="18"/>
    <s v="CTCNG"/>
    <x v="38"/>
    <x v="1"/>
    <n v="21865000"/>
    <n v="21865000"/>
    <n v="2"/>
    <n v="43730000"/>
  </r>
  <r>
    <s v="63C-07350"/>
    <d v="2022-05-25T00:00:00"/>
    <s v="0005584"/>
    <x v="18"/>
    <x v="18"/>
    <s v="CTCNG"/>
    <x v="38"/>
    <x v="27"/>
    <n v="16665000"/>
    <n v="16665000"/>
    <n v="3"/>
    <n v="49995000"/>
  </r>
  <r>
    <s v="47C-16736"/>
    <d v="2022-05-25T00:00:00"/>
    <s v="0005594"/>
    <x v="18"/>
    <x v="18"/>
    <s v="CTCNG"/>
    <x v="38"/>
    <x v="20"/>
    <n v="16665000"/>
    <n v="16665000"/>
    <n v="65"/>
    <n v="1083225000"/>
  </r>
  <r>
    <s v="48C-02761"/>
    <d v="2022-05-25T00:00:00"/>
    <s v="0005588"/>
    <x v="18"/>
    <x v="18"/>
    <s v="CTCNG"/>
    <x v="38"/>
    <x v="28"/>
    <n v="16765000"/>
    <n v="16765000"/>
    <n v="25"/>
    <n v="419125000"/>
  </r>
  <r>
    <s v="60H-01002"/>
    <d v="2022-05-25T00:00:00"/>
    <s v="0005597"/>
    <x v="0"/>
    <x v="0"/>
    <s v="CTKN"/>
    <x v="0"/>
    <x v="35"/>
    <n v="19830000"/>
    <n v="19830000"/>
    <n v="5"/>
    <n v="99150000"/>
  </r>
  <r>
    <s v="60H-01002"/>
    <d v="2022-05-25T00:00:00"/>
    <s v="0005597"/>
    <x v="0"/>
    <x v="0"/>
    <s v="CTKN"/>
    <x v="0"/>
    <x v="20"/>
    <n v="16665000"/>
    <n v="16665000"/>
    <n v="10"/>
    <n v="166650000"/>
  </r>
  <r>
    <s v="70C-07555"/>
    <d v="2022-05-25T00:00:00"/>
    <s v="0005578"/>
    <x v="9"/>
    <x v="9"/>
    <s v="CTMT"/>
    <x v="84"/>
    <x v="3"/>
    <n v="19078000"/>
    <n v="19078000"/>
    <n v="16"/>
    <n v="305248000"/>
  </r>
  <r>
    <s v=""/>
    <d v="2022-05-25T00:00:00"/>
    <s v="0005596"/>
    <x v="9"/>
    <x v="9"/>
    <s v="CTBDMK"/>
    <x v="44"/>
    <x v="82"/>
    <n v="25200000"/>
    <n v="25200000"/>
    <n v="34"/>
    <n v="856800000"/>
  </r>
  <r>
    <s v="78C-04466"/>
    <d v="2022-05-25T00:00:00"/>
    <s v="0005585"/>
    <x v="5"/>
    <x v="5"/>
    <s v="CTTTR"/>
    <x v="16"/>
    <x v="2"/>
    <n v="21758000"/>
    <n v="21758000"/>
    <n v="60"/>
    <n v="1305480000"/>
  </r>
  <r>
    <s v="78C-04466"/>
    <d v="2022-05-25T00:00:00"/>
    <s v="0005585"/>
    <x v="5"/>
    <x v="5"/>
    <s v="CTTTR"/>
    <x v="16"/>
    <x v="1"/>
    <n v="21865000"/>
    <n v="21865000"/>
    <n v="25"/>
    <n v="546625000"/>
  </r>
  <r>
    <s v="85C-02479"/>
    <d v="2022-05-25T00:00:00"/>
    <s v="0005581"/>
    <x v="19"/>
    <x v="19"/>
    <s v="CTPTH"/>
    <x v="24"/>
    <x v="6"/>
    <n v="19129000"/>
    <n v="19129000"/>
    <n v="3"/>
    <n v="57387000"/>
  </r>
  <r>
    <s v="85C-02479"/>
    <d v="2022-05-25T00:00:00"/>
    <s v="0005581"/>
    <x v="19"/>
    <x v="19"/>
    <s v="CTPTH"/>
    <x v="24"/>
    <x v="5"/>
    <n v="17810000"/>
    <n v="17810000"/>
    <n v="3"/>
    <n v="53430000"/>
  </r>
  <r>
    <s v="85C-02479"/>
    <d v="2022-05-25T00:00:00"/>
    <s v="0005581"/>
    <x v="19"/>
    <x v="19"/>
    <s v="CTPTH"/>
    <x v="24"/>
    <x v="7"/>
    <n v="17918000"/>
    <n v="17918000"/>
    <n v="8"/>
    <n v="143344000"/>
  </r>
  <r>
    <s v="85C-02479"/>
    <d v="2022-05-25T00:00:00"/>
    <s v="0005581"/>
    <x v="19"/>
    <x v="19"/>
    <s v="CTPTH"/>
    <x v="24"/>
    <x v="2"/>
    <n v="21758000"/>
    <n v="21758000"/>
    <n v="3"/>
    <n v="65274000"/>
  </r>
  <r>
    <s v="63C-07350"/>
    <d v="2022-05-25T00:00:00"/>
    <s v="0005583"/>
    <x v="6"/>
    <x v="6"/>
    <s v="CTVTTV"/>
    <x v="8"/>
    <x v="15"/>
    <n v="16514000"/>
    <n v="16514000"/>
    <n v="9"/>
    <n v="148626000"/>
  </r>
  <r>
    <s v="63C-07350"/>
    <d v="2022-05-25T00:00:00"/>
    <s v="0005583"/>
    <x v="6"/>
    <x v="6"/>
    <s v="CTVTTV"/>
    <x v="8"/>
    <x v="30"/>
    <n v="16700000"/>
    <n v="16700000"/>
    <n v="10"/>
    <n v="167000000"/>
  </r>
  <r>
    <s v="62C-06206"/>
    <d v="2022-05-25T00:00:00"/>
    <s v="0005586"/>
    <x v="7"/>
    <x v="7"/>
    <s v="DNTDU"/>
    <x v="9"/>
    <x v="5"/>
    <n v="17810000"/>
    <n v="17810000"/>
    <n v="5"/>
    <n v="89050000"/>
  </r>
  <r>
    <s v="60C-33634"/>
    <d v="2022-05-25T00:00:00"/>
    <s v="0005587"/>
    <x v="6"/>
    <x v="6"/>
    <s v="CTVTTV"/>
    <x v="8"/>
    <x v="1"/>
    <n v="21865000"/>
    <n v="21865000"/>
    <n v="34"/>
    <n v="743410000"/>
  </r>
  <r>
    <s v="63C-10839"/>
    <d v="2022-05-25T00:00:00"/>
    <s v="0005591"/>
    <x v="7"/>
    <x v="7"/>
    <s v="DNTDU"/>
    <x v="9"/>
    <x v="8"/>
    <n v="23868000"/>
    <n v="23868000"/>
    <n v="6.5"/>
    <n v="155142000"/>
  </r>
  <r>
    <s v="60C-33812"/>
    <d v="2022-05-25T00:00:00"/>
    <s v="0005590"/>
    <x v="6"/>
    <x v="6"/>
    <s v="CTVTTV"/>
    <x v="8"/>
    <x v="5"/>
    <n v="17810000"/>
    <n v="17810000"/>
    <n v="14"/>
    <n v="249340000"/>
  </r>
  <r>
    <s v="60C-33812"/>
    <d v="2022-05-25T00:00:00"/>
    <s v="0005590"/>
    <x v="6"/>
    <x v="6"/>
    <s v="CTVTTV"/>
    <x v="8"/>
    <x v="28"/>
    <n v="16765000"/>
    <n v="16765000"/>
    <n v="4"/>
    <n v="67060000"/>
  </r>
  <r>
    <s v="60C-33812"/>
    <d v="2022-05-25T00:00:00"/>
    <s v="0005590"/>
    <x v="6"/>
    <x v="6"/>
    <s v="CTVTTV"/>
    <x v="8"/>
    <x v="16"/>
    <n v="16560000"/>
    <n v="16560000"/>
    <n v="5"/>
    <n v="82800000"/>
  </r>
  <r>
    <s v="60C-33812"/>
    <d v="2022-05-25T00:00:00"/>
    <s v="0005590"/>
    <x v="6"/>
    <x v="6"/>
    <s v="CTVTTV"/>
    <x v="8"/>
    <x v="60"/>
    <n v="16690000"/>
    <n v="16690000"/>
    <n v="10"/>
    <n v="166900000"/>
  </r>
  <r>
    <s v="60C-33812"/>
    <d v="2022-05-25T00:00:00"/>
    <s v="0005590"/>
    <x v="6"/>
    <x v="6"/>
    <s v="CTVTTV"/>
    <x v="8"/>
    <x v="48"/>
    <n v="17547000"/>
    <n v="17547000"/>
    <n v="1"/>
    <n v="17547000"/>
  </r>
  <r>
    <s v="70H-02248"/>
    <d v="2022-05-25T00:00:00"/>
    <s v="0005589"/>
    <x v="6"/>
    <x v="6"/>
    <s v="CTVTTV"/>
    <x v="8"/>
    <x v="5"/>
    <n v="17810000"/>
    <n v="17810000"/>
    <n v="2.5"/>
    <n v="44525000"/>
  </r>
  <r>
    <s v="70H-02248"/>
    <d v="2022-05-25T00:00:00"/>
    <s v="0005589"/>
    <x v="6"/>
    <x v="6"/>
    <s v="CTVTTV"/>
    <x v="8"/>
    <x v="7"/>
    <n v="17918000"/>
    <n v="17918000"/>
    <n v="2.5"/>
    <n v="44795000"/>
  </r>
  <r>
    <s v="70H-02248"/>
    <d v="2022-05-25T00:00:00"/>
    <s v="0005589"/>
    <x v="6"/>
    <x v="6"/>
    <s v="CTVTTV"/>
    <x v="8"/>
    <x v="3"/>
    <n v="19078000"/>
    <n v="19078000"/>
    <n v="10"/>
    <n v="190780000"/>
  </r>
  <r>
    <s v="70H-02248"/>
    <d v="2022-05-25T00:00:00"/>
    <s v="0005589"/>
    <x v="6"/>
    <x v="6"/>
    <s v="CTVTTV"/>
    <x v="8"/>
    <x v="4"/>
    <n v="17976000"/>
    <n v="17976000"/>
    <n v="5"/>
    <n v="89880000"/>
  </r>
  <r>
    <s v="60C-49506"/>
    <d v="2022-05-25T00:00:00"/>
    <s v="0005598"/>
    <x v="6"/>
    <x v="6"/>
    <s v="CTVTTV"/>
    <x v="8"/>
    <x v="15"/>
    <n v="16514000"/>
    <n v="16514000"/>
    <n v="5"/>
    <n v="82570000"/>
  </r>
  <r>
    <s v="60C-49506"/>
    <d v="2022-05-25T00:00:00"/>
    <s v="0005598"/>
    <x v="6"/>
    <x v="6"/>
    <s v="CTVTTV"/>
    <x v="8"/>
    <x v="5"/>
    <n v="17810000"/>
    <n v="17810000"/>
    <n v="2"/>
    <n v="35620000"/>
  </r>
  <r>
    <s v="60C-49506"/>
    <d v="2022-05-25T00:00:00"/>
    <s v="0005598"/>
    <x v="6"/>
    <x v="6"/>
    <s v="CTVTTV"/>
    <x v="8"/>
    <x v="6"/>
    <n v="19129000"/>
    <n v="19129000"/>
    <n v="1.5"/>
    <n v="28693500"/>
  </r>
  <r>
    <s v="86C-13491"/>
    <d v="2022-05-25T00:00:00"/>
    <s v="0005579"/>
    <x v="25"/>
    <x v="25"/>
    <s v="CTTY"/>
    <x v="55"/>
    <x v="12"/>
    <n v="18206000"/>
    <n v="18206000"/>
    <n v="5"/>
    <n v="91030000"/>
  </r>
  <r>
    <s v="86C-13491"/>
    <d v="2022-05-25T00:00:00"/>
    <s v="0005579"/>
    <x v="25"/>
    <x v="25"/>
    <s v="CTTY"/>
    <x v="55"/>
    <x v="13"/>
    <n v="18242000"/>
    <n v="18242000"/>
    <n v="5"/>
    <n v="91210000"/>
  </r>
  <r>
    <s v="78H-00691"/>
    <d v="2022-05-26T00:00:00"/>
    <s v="0005610"/>
    <x v="16"/>
    <x v="16"/>
    <s v="VMH"/>
    <x v="20"/>
    <x v="1"/>
    <n v="21865000"/>
    <n v="21865000"/>
    <n v="9"/>
    <n v="196785000"/>
  </r>
  <r>
    <s v="78H-00691"/>
    <d v="2022-05-26T00:00:00"/>
    <s v="0005610"/>
    <x v="16"/>
    <x v="16"/>
    <s v="VMH"/>
    <x v="20"/>
    <x v="2"/>
    <n v="21758000"/>
    <n v="21758000"/>
    <n v="8"/>
    <n v="174064000"/>
  </r>
  <r>
    <s v="78H-00691"/>
    <d v="2022-05-26T00:00:00"/>
    <s v="0005610"/>
    <x v="16"/>
    <x v="16"/>
    <s v="VMH"/>
    <x v="20"/>
    <x v="39"/>
    <n v="21827000"/>
    <n v="21827000"/>
    <n v="5"/>
    <n v="109135000"/>
  </r>
  <r>
    <s v="78H-00691"/>
    <d v="2022-05-26T00:00:00"/>
    <s v="0005610"/>
    <x v="16"/>
    <x v="16"/>
    <s v="VMH"/>
    <x v="20"/>
    <x v="23"/>
    <n v="16168000"/>
    <n v="16168000"/>
    <n v="3"/>
    <n v="48504000"/>
  </r>
  <r>
    <s v="78H-00691"/>
    <d v="2022-05-26T00:00:00"/>
    <s v="0005610"/>
    <x v="16"/>
    <x v="16"/>
    <s v="VMH"/>
    <x v="20"/>
    <x v="12"/>
    <n v="18206000"/>
    <n v="18206000"/>
    <n v="25"/>
    <n v="455150000"/>
  </r>
  <r>
    <s v="78H-00691"/>
    <d v="2022-05-26T00:00:00"/>
    <s v="0005610"/>
    <x v="16"/>
    <x v="16"/>
    <s v="VMH"/>
    <x v="20"/>
    <x v="13"/>
    <n v="18242000"/>
    <n v="18242000"/>
    <n v="12"/>
    <n v="218904000"/>
  </r>
  <r>
    <s v="78H-00691"/>
    <d v="2022-05-26T00:00:00"/>
    <s v="0005610"/>
    <x v="16"/>
    <x v="16"/>
    <s v="VMH"/>
    <x v="20"/>
    <x v="5"/>
    <n v="17810000"/>
    <n v="17810000"/>
    <n v="2"/>
    <n v="35620000"/>
  </r>
  <r>
    <s v="78H-00691"/>
    <d v="2022-05-26T00:00:00"/>
    <s v="0005610"/>
    <x v="16"/>
    <x v="16"/>
    <s v="VMH"/>
    <x v="20"/>
    <x v="3"/>
    <n v="19078000"/>
    <n v="19078000"/>
    <n v="6"/>
    <n v="114468000"/>
  </r>
  <r>
    <s v="78H-00691"/>
    <d v="2022-05-26T00:00:00"/>
    <s v="0005610"/>
    <x v="16"/>
    <x v="16"/>
    <s v="VMH"/>
    <x v="20"/>
    <x v="4"/>
    <n v="17976000"/>
    <n v="17976000"/>
    <n v="5"/>
    <n v="89880000"/>
  </r>
  <r>
    <s v="93C-09039"/>
    <d v="2022-05-26T00:00:00"/>
    <s v="0005600"/>
    <x v="0"/>
    <x v="0"/>
    <s v="CTKN"/>
    <x v="0"/>
    <x v="22"/>
    <n v="16560000"/>
    <n v="16560000"/>
    <n v="15"/>
    <n v="248400000"/>
  </r>
  <r>
    <s v="93C-09039"/>
    <d v="2022-05-26T00:00:00"/>
    <s v="0005600"/>
    <x v="0"/>
    <x v="0"/>
    <s v="CTKN"/>
    <x v="0"/>
    <x v="67"/>
    <n v="16763000"/>
    <n v="16763000"/>
    <n v="10"/>
    <n v="167630000"/>
  </r>
  <r>
    <s v="93C-09039"/>
    <d v="2022-05-26T00:00:00"/>
    <s v="0005600"/>
    <x v="0"/>
    <x v="0"/>
    <s v="CTKN"/>
    <x v="0"/>
    <x v="22"/>
    <n v="16560000"/>
    <n v="16560000"/>
    <n v="10"/>
    <n v="165600000"/>
  </r>
  <r>
    <s v="47H-00392"/>
    <d v="2022-05-26T00:00:00"/>
    <s v="0005601"/>
    <x v="0"/>
    <x v="0"/>
    <s v="CTKN"/>
    <x v="0"/>
    <x v="28"/>
    <n v="16765000"/>
    <n v="16765000"/>
    <n v="10"/>
    <n v="167650000"/>
  </r>
  <r>
    <s v="47H-00392"/>
    <d v="2022-05-26T00:00:00"/>
    <s v="0005601"/>
    <x v="0"/>
    <x v="0"/>
    <s v="CTKN"/>
    <x v="0"/>
    <x v="35"/>
    <n v="19830000"/>
    <n v="19830000"/>
    <n v="10"/>
    <n v="198300000"/>
  </r>
  <r>
    <s v="47H-00392"/>
    <d v="2022-05-26T00:00:00"/>
    <s v="0005601"/>
    <x v="0"/>
    <x v="0"/>
    <s v="CTKN"/>
    <x v="0"/>
    <x v="20"/>
    <n v="16665000"/>
    <n v="16665000"/>
    <n v="30"/>
    <n v="499950000"/>
  </r>
  <r>
    <s v="93C-09007"/>
    <d v="2022-05-26T00:00:00"/>
    <s v="0005606"/>
    <x v="0"/>
    <x v="0"/>
    <s v="CTKN"/>
    <x v="0"/>
    <x v="15"/>
    <n v="16514000"/>
    <n v="16514000"/>
    <n v="35"/>
    <n v="577990000"/>
  </r>
  <r>
    <s v=""/>
    <d v="2022-05-26T00:00:00"/>
    <s v="0005604"/>
    <x v="9"/>
    <x v="9"/>
    <s v="CTBDMK"/>
    <x v="44"/>
    <x v="82"/>
    <n v="25200000"/>
    <n v="25200000"/>
    <n v="34"/>
    <n v="856800000"/>
  </r>
  <r>
    <s v="83C-05167"/>
    <d v="2022-05-26T00:00:00"/>
    <s v="0005602"/>
    <x v="4"/>
    <x v="4"/>
    <s v="CTTLOI"/>
    <x v="35"/>
    <x v="24"/>
    <n v="20604000"/>
    <n v="20604000"/>
    <n v="3"/>
    <n v="61812000"/>
  </r>
  <r>
    <s v="83C-05167"/>
    <d v="2022-05-26T00:00:00"/>
    <s v="0005602"/>
    <x v="4"/>
    <x v="4"/>
    <s v="CTTLOI"/>
    <x v="35"/>
    <x v="9"/>
    <n v="22503000"/>
    <n v="22503000"/>
    <n v="2.5"/>
    <n v="56257500"/>
  </r>
  <r>
    <s v="47C-22569"/>
    <d v="2022-05-26T00:00:00"/>
    <s v="0005611"/>
    <x v="18"/>
    <x v="18"/>
    <s v="CTTCH"/>
    <x v="23"/>
    <x v="35"/>
    <n v="19830000"/>
    <n v="19830000"/>
    <n v="35"/>
    <n v="694050000"/>
  </r>
  <r>
    <s v="47C-22569"/>
    <d v="2022-05-26T00:00:00"/>
    <s v="0005611"/>
    <x v="18"/>
    <x v="18"/>
    <s v="CTTCH"/>
    <x v="23"/>
    <x v="20"/>
    <n v="16665000"/>
    <n v="16665000"/>
    <n v="30"/>
    <n v="499950000"/>
  </r>
  <r>
    <s v="50H-10262"/>
    <d v="2022-05-26T00:00:00"/>
    <s v="0005609"/>
    <x v="5"/>
    <x v="5"/>
    <s v="CTTTR"/>
    <x v="16"/>
    <x v="12"/>
    <n v="18206000"/>
    <n v="18206000"/>
    <n v="20"/>
    <n v="364120000"/>
  </r>
  <r>
    <s v="50H-10262"/>
    <d v="2022-05-26T00:00:00"/>
    <s v="0005609"/>
    <x v="5"/>
    <x v="5"/>
    <s v="CTTTR"/>
    <x v="16"/>
    <x v="13"/>
    <n v="18242000"/>
    <n v="18242000"/>
    <n v="20"/>
    <n v="364840000"/>
  </r>
  <r>
    <s v="50H-10262"/>
    <d v="2022-05-26T00:00:00"/>
    <s v="0005609"/>
    <x v="5"/>
    <x v="5"/>
    <s v="CTTTR"/>
    <x v="16"/>
    <x v="4"/>
    <n v="17976000"/>
    <n v="17976000"/>
    <n v="20"/>
    <n v="359520000"/>
  </r>
  <r>
    <s v="50H-10262"/>
    <d v="2022-05-26T00:00:00"/>
    <s v="0005609"/>
    <x v="5"/>
    <x v="5"/>
    <s v="CTTTR"/>
    <x v="16"/>
    <x v="16"/>
    <n v="16560000"/>
    <n v="16560000"/>
    <n v="15"/>
    <n v="248400000"/>
  </r>
  <r>
    <s v="60C-48379"/>
    <d v="2022-05-26T00:00:00"/>
    <s v="0005599"/>
    <x v="6"/>
    <x v="6"/>
    <s v="CTVTUYET"/>
    <x v="22"/>
    <x v="2"/>
    <n v="21758000"/>
    <n v="21758000"/>
    <n v="10"/>
    <n v="217580000"/>
  </r>
  <r>
    <s v="60C-48379"/>
    <d v="2022-05-26T00:00:00"/>
    <s v="0005599"/>
    <x v="6"/>
    <x v="6"/>
    <s v="CTVTUYET"/>
    <x v="22"/>
    <x v="1"/>
    <n v="21865000"/>
    <n v="21865000"/>
    <n v="6.5"/>
    <n v="142122500"/>
  </r>
  <r>
    <s v="71C-03345"/>
    <d v="2022-05-26T00:00:00"/>
    <s v="0005603"/>
    <x v="7"/>
    <x v="7"/>
    <s v="DNTDU"/>
    <x v="9"/>
    <x v="2"/>
    <n v="21758000"/>
    <n v="21758000"/>
    <n v="8"/>
    <n v="174064000"/>
  </r>
  <r>
    <s v="71C-03345"/>
    <d v="2022-05-26T00:00:00"/>
    <s v="0005603"/>
    <x v="7"/>
    <x v="7"/>
    <s v="DNTDU"/>
    <x v="9"/>
    <x v="1"/>
    <n v="21865000"/>
    <n v="21865000"/>
    <n v="9"/>
    <n v="196785000"/>
  </r>
  <r>
    <s v="60C-27903"/>
    <d v="2022-05-26T00:00:00"/>
    <s v="0005605"/>
    <x v="6"/>
    <x v="6"/>
    <s v="CTVTTV"/>
    <x v="8"/>
    <x v="1"/>
    <n v="21865000"/>
    <n v="21865000"/>
    <n v="12"/>
    <n v="262380000"/>
  </r>
  <r>
    <s v="60C-27903"/>
    <d v="2022-05-26T00:00:00"/>
    <s v="0005605"/>
    <x v="6"/>
    <x v="6"/>
    <s v="CTVTTV"/>
    <x v="8"/>
    <x v="16"/>
    <n v="16560000"/>
    <n v="16560000"/>
    <n v="5"/>
    <n v="82800000"/>
  </r>
  <r>
    <s v="47H-01746"/>
    <d v="2022-05-26T00:00:00"/>
    <s v="0005607"/>
    <x v="18"/>
    <x v="18"/>
    <s v="CTTTDL"/>
    <x v="28"/>
    <x v="35"/>
    <n v="19830000"/>
    <n v="19830000"/>
    <n v="10"/>
    <n v="198300000"/>
  </r>
  <r>
    <s v="47H-01746"/>
    <d v="2022-05-26T00:00:00"/>
    <s v="0005607"/>
    <x v="18"/>
    <x v="18"/>
    <s v="CTTTDL"/>
    <x v="28"/>
    <x v="20"/>
    <n v="16665000"/>
    <n v="16665000"/>
    <n v="30"/>
    <n v="499950000"/>
  </r>
  <r>
    <s v="70H-7581"/>
    <d v="2022-05-26T00:00:00"/>
    <s v="0005608"/>
    <x v="6"/>
    <x v="6"/>
    <s v="CTVTTV"/>
    <x v="8"/>
    <x v="3"/>
    <n v="19078000"/>
    <n v="19078000"/>
    <n v="3"/>
    <n v="57234000"/>
  </r>
  <r>
    <s v="70H-7581"/>
    <d v="2022-05-26T00:00:00"/>
    <s v="0005608"/>
    <x v="6"/>
    <x v="6"/>
    <s v="CTVTTV"/>
    <x v="8"/>
    <x v="4"/>
    <n v="17976000"/>
    <n v="17976000"/>
    <n v="2"/>
    <n v="35952000"/>
  </r>
  <r>
    <s v="63K-2941"/>
    <d v="2022-05-27T00:00:00"/>
    <s v="0005616"/>
    <x v="3"/>
    <x v="3"/>
    <s v="CTHN"/>
    <x v="4"/>
    <x v="1"/>
    <n v="21865000"/>
    <n v="21865000"/>
    <n v="14"/>
    <n v="306110000"/>
  </r>
  <r>
    <s v="63K-2941"/>
    <d v="2022-05-27T00:00:00"/>
    <s v="0005616"/>
    <x v="3"/>
    <x v="3"/>
    <s v="CTHN"/>
    <x v="4"/>
    <x v="4"/>
    <n v="17976000"/>
    <n v="17976000"/>
    <n v="1"/>
    <n v="17976000"/>
  </r>
  <r>
    <s v="62C-04042"/>
    <d v="2022-05-27T00:00:00"/>
    <s v="0005622"/>
    <x v="2"/>
    <x v="2"/>
    <s v="CTUN"/>
    <x v="2"/>
    <x v="1"/>
    <n v="21865000"/>
    <n v="21865000"/>
    <n v="7"/>
    <n v="153055000"/>
  </r>
  <r>
    <s v="62C-04042"/>
    <d v="2022-05-27T00:00:00"/>
    <s v="0005622"/>
    <x v="2"/>
    <x v="2"/>
    <s v="CTUN"/>
    <x v="2"/>
    <x v="2"/>
    <n v="21758000"/>
    <n v="21758000"/>
    <n v="3"/>
    <n v="65274000"/>
  </r>
  <r>
    <s v="62C-04042"/>
    <d v="2022-05-27T00:00:00"/>
    <s v="0005622"/>
    <x v="2"/>
    <x v="2"/>
    <s v="CTUN"/>
    <x v="2"/>
    <x v="3"/>
    <n v="19078000"/>
    <n v="19078000"/>
    <n v="5"/>
    <n v="95390000"/>
  </r>
  <r>
    <s v="62C-04042"/>
    <d v="2022-05-27T00:00:00"/>
    <s v="0005622"/>
    <x v="2"/>
    <x v="2"/>
    <s v="CTUN"/>
    <x v="2"/>
    <x v="4"/>
    <n v="17976000"/>
    <n v="17976000"/>
    <n v="2"/>
    <n v="35952000"/>
  </r>
  <r>
    <s v="93N-3989"/>
    <d v="2022-05-27T00:00:00"/>
    <s v="0005620"/>
    <x v="0"/>
    <x v="0"/>
    <s v="CTKN"/>
    <x v="0"/>
    <x v="7"/>
    <n v="17918000"/>
    <n v="17918000"/>
    <n v="16"/>
    <n v="286688000"/>
  </r>
  <r>
    <s v="93N-3989"/>
    <d v="2022-05-27T00:00:00"/>
    <s v="0005620"/>
    <x v="0"/>
    <x v="0"/>
    <s v="CTKN"/>
    <x v="0"/>
    <x v="5"/>
    <n v="17810000"/>
    <n v="17810000"/>
    <n v="4"/>
    <n v="71240000"/>
  </r>
  <r>
    <s v="93C-09039"/>
    <d v="2022-05-27T00:00:00"/>
    <s v="0005621"/>
    <x v="0"/>
    <x v="0"/>
    <s v="CTKN"/>
    <x v="0"/>
    <x v="1"/>
    <n v="21865000"/>
    <n v="21865000"/>
    <n v="20"/>
    <n v="437300000"/>
  </r>
  <r>
    <s v="93C-09039"/>
    <d v="2022-05-27T00:00:00"/>
    <s v="0005621"/>
    <x v="0"/>
    <x v="0"/>
    <s v="CTKN"/>
    <x v="0"/>
    <x v="67"/>
    <n v="16763000"/>
    <n v="16763000"/>
    <n v="15"/>
    <n v="251445000"/>
  </r>
  <r>
    <s v="60C-54104"/>
    <d v="2022-05-27T00:00:00"/>
    <s v="0005617"/>
    <x v="1"/>
    <x v="1"/>
    <s v="NHT"/>
    <x v="53"/>
    <x v="53"/>
    <n v="5022"/>
    <n v="5022"/>
    <n v="7690"/>
    <n v="38619180"/>
  </r>
  <r>
    <s v="79H-00601"/>
    <d v="2022-05-27T00:00:00"/>
    <s v="0005625"/>
    <x v="16"/>
    <x v="16"/>
    <s v="CHKK"/>
    <x v="26"/>
    <x v="1"/>
    <n v="21865000"/>
    <n v="21865000"/>
    <n v="3"/>
    <n v="65595000"/>
  </r>
  <r>
    <s v="79H-00601"/>
    <d v="2022-05-27T00:00:00"/>
    <s v="0005625"/>
    <x v="16"/>
    <x v="16"/>
    <s v="CHKK"/>
    <x v="26"/>
    <x v="12"/>
    <n v="18206000"/>
    <n v="18206000"/>
    <n v="3"/>
    <n v="54618000"/>
  </r>
  <r>
    <s v="79H-00601"/>
    <d v="2022-05-27T00:00:00"/>
    <s v="0005625"/>
    <x v="16"/>
    <x v="16"/>
    <s v="CHKK"/>
    <x v="26"/>
    <x v="3"/>
    <n v="19078000"/>
    <n v="19078000"/>
    <n v="7.5"/>
    <n v="143085000"/>
  </r>
  <r>
    <s v="79H-00601"/>
    <d v="2022-05-27T00:00:00"/>
    <s v="0005625"/>
    <x v="16"/>
    <x v="16"/>
    <s v="CHKK"/>
    <x v="26"/>
    <x v="4"/>
    <n v="17976000"/>
    <n v="17976000"/>
    <n v="1.5"/>
    <n v="26964000"/>
  </r>
  <r>
    <s v="79H-00601"/>
    <d v="2022-05-27T00:00:00"/>
    <s v="0005625"/>
    <x v="16"/>
    <x v="16"/>
    <s v="CHKK"/>
    <x v="26"/>
    <x v="6"/>
    <n v="19129000"/>
    <n v="19129000"/>
    <n v="1"/>
    <n v="19129000"/>
  </r>
  <r>
    <s v="79H-00601"/>
    <d v="2022-05-27T00:00:00"/>
    <s v="0005625"/>
    <x v="16"/>
    <x v="16"/>
    <s v="CHKK"/>
    <x v="26"/>
    <x v="5"/>
    <n v="17810000"/>
    <n v="17810000"/>
    <n v="1"/>
    <n v="17810000"/>
  </r>
  <r>
    <s v="79H-00601"/>
    <d v="2022-05-27T00:00:00"/>
    <s v="0005625"/>
    <x v="16"/>
    <x v="16"/>
    <s v="CHKK"/>
    <x v="26"/>
    <x v="16"/>
    <n v="16560000"/>
    <n v="16560000"/>
    <n v="3"/>
    <n v="49680000"/>
  </r>
  <r>
    <s v="47C-18561"/>
    <d v="2022-05-27T00:00:00"/>
    <s v="0005626"/>
    <x v="20"/>
    <x v="20"/>
    <s v="CTKH"/>
    <x v="27"/>
    <x v="65"/>
    <n v="22901000"/>
    <n v="22901000"/>
    <n v="10"/>
    <n v="229010000"/>
  </r>
  <r>
    <s v="47C-19920"/>
    <d v="2022-05-27T00:00:00"/>
    <s v="0005629"/>
    <x v="0"/>
    <x v="0"/>
    <s v="CTKN"/>
    <x v="0"/>
    <x v="12"/>
    <n v="18206000"/>
    <n v="18206000"/>
    <n v="2"/>
    <n v="36412000"/>
  </r>
  <r>
    <s v="47C-19920"/>
    <d v="2022-05-27T00:00:00"/>
    <s v="0005629"/>
    <x v="0"/>
    <x v="0"/>
    <s v="CTKN"/>
    <x v="0"/>
    <x v="13"/>
    <n v="18242000"/>
    <n v="18242000"/>
    <n v="3"/>
    <n v="54726000"/>
  </r>
  <r>
    <s v="47C-19920"/>
    <d v="2022-05-27T00:00:00"/>
    <s v="0005629"/>
    <x v="0"/>
    <x v="0"/>
    <s v="CTKN"/>
    <x v="0"/>
    <x v="16"/>
    <n v="16560000"/>
    <n v="16560000"/>
    <n v="45"/>
    <n v="745200000"/>
  </r>
  <r>
    <s v="93H-00976"/>
    <d v="2022-05-27T00:00:00"/>
    <s v="0005628"/>
    <x v="0"/>
    <x v="0"/>
    <s v="CTKN"/>
    <x v="0"/>
    <x v="15"/>
    <n v="16514000"/>
    <n v="16514000"/>
    <n v="5"/>
    <n v="82570000"/>
  </r>
  <r>
    <s v="93H-00976"/>
    <d v="2022-05-27T00:00:00"/>
    <s v="0005628"/>
    <x v="0"/>
    <x v="0"/>
    <s v="CTKN"/>
    <x v="0"/>
    <x v="20"/>
    <n v="16665000"/>
    <n v="16665000"/>
    <n v="40"/>
    <n v="666600000"/>
  </r>
  <r>
    <s v="93H-00976"/>
    <d v="2022-05-27T00:00:00"/>
    <s v="0005628"/>
    <x v="0"/>
    <x v="0"/>
    <s v="CTKN"/>
    <x v="0"/>
    <x v="28"/>
    <n v="16765000"/>
    <n v="16765000"/>
    <n v="5"/>
    <n v="83825000"/>
  </r>
  <r>
    <s v="83C-05167"/>
    <d v="2022-05-27T00:00:00"/>
    <s v="0005613"/>
    <x v="4"/>
    <x v="4"/>
    <s v="CTTLOI"/>
    <x v="35"/>
    <x v="24"/>
    <n v="20604000"/>
    <n v="20604000"/>
    <n v="5.5"/>
    <n v="113322000"/>
  </r>
  <r>
    <s v="47C-16970"/>
    <d v="2022-05-27T00:00:00"/>
    <s v="0005623"/>
    <x v="18"/>
    <x v="18"/>
    <s v="CTTCH"/>
    <x v="23"/>
    <x v="28"/>
    <n v="16765000"/>
    <n v="16765000"/>
    <n v="25"/>
    <n v="419125000"/>
  </r>
  <r>
    <s v="47C-16970"/>
    <d v="2022-05-27T00:00:00"/>
    <s v="0005623"/>
    <x v="18"/>
    <x v="18"/>
    <s v="CTTCH"/>
    <x v="23"/>
    <x v="35"/>
    <n v="19830000"/>
    <n v="19830000"/>
    <n v="40"/>
    <n v="793200000"/>
  </r>
  <r>
    <s v="61H-03283"/>
    <d v="2022-05-27T00:00:00"/>
    <s v="0005624"/>
    <x v="18"/>
    <x v="18"/>
    <s v="CTTCH"/>
    <x v="23"/>
    <x v="3"/>
    <n v="19078000"/>
    <n v="19078000"/>
    <n v="7"/>
    <n v="133546000"/>
  </r>
  <r>
    <s v="61H-03283"/>
    <d v="2022-05-27T00:00:00"/>
    <s v="0005624"/>
    <x v="18"/>
    <x v="18"/>
    <s v="CTTCH"/>
    <x v="23"/>
    <x v="16"/>
    <n v="16560000"/>
    <n v="16560000"/>
    <n v="10"/>
    <n v="165600000"/>
  </r>
  <r>
    <s v="61H-03283"/>
    <d v="2022-05-27T00:00:00"/>
    <s v="0005624"/>
    <x v="18"/>
    <x v="18"/>
    <s v="CTTCH"/>
    <x v="23"/>
    <x v="20"/>
    <n v="16665000"/>
    <n v="16665000"/>
    <n v="10"/>
    <n v="166650000"/>
  </r>
  <r>
    <s v="61H-03283"/>
    <d v="2022-05-27T00:00:00"/>
    <s v="0005624"/>
    <x v="18"/>
    <x v="18"/>
    <s v="CTTCH"/>
    <x v="23"/>
    <x v="28"/>
    <n v="16765000"/>
    <n v="16765000"/>
    <n v="10"/>
    <n v="167650000"/>
  </r>
  <r>
    <s v="61H-03283"/>
    <d v="2022-05-27T00:00:00"/>
    <s v="0005624"/>
    <x v="18"/>
    <x v="18"/>
    <s v="CTTCH"/>
    <x v="23"/>
    <x v="15"/>
    <n v="16514000"/>
    <n v="16514000"/>
    <n v="20"/>
    <n v="330280000"/>
  </r>
  <r>
    <s v="61H-03283"/>
    <d v="2022-05-27T00:00:00"/>
    <s v="0005624"/>
    <x v="18"/>
    <x v="18"/>
    <s v="CTTCH"/>
    <x v="23"/>
    <x v="5"/>
    <n v="17810000"/>
    <n v="17810000"/>
    <n v="10"/>
    <n v="178100000"/>
  </r>
  <r>
    <s v="61H-03283"/>
    <d v="2022-05-27T00:00:00"/>
    <s v="0005624"/>
    <x v="18"/>
    <x v="18"/>
    <s v="CTTCH"/>
    <x v="23"/>
    <x v="24"/>
    <n v="20604000"/>
    <n v="20604000"/>
    <n v="3"/>
    <n v="61812000"/>
  </r>
  <r>
    <s v="78C-04921"/>
    <d v="2022-05-27T00:00:00"/>
    <s v="0005627"/>
    <x v="5"/>
    <x v="5"/>
    <s v="CTTTR"/>
    <x v="16"/>
    <x v="32"/>
    <n v="17380000"/>
    <n v="17380000"/>
    <n v="20"/>
    <n v="347600000"/>
  </r>
  <r>
    <s v="78C-04921"/>
    <d v="2022-05-27T00:00:00"/>
    <s v="0005627"/>
    <x v="5"/>
    <x v="5"/>
    <s v="CTTTR"/>
    <x v="16"/>
    <x v="19"/>
    <n v="17180000"/>
    <n v="17180000"/>
    <n v="10"/>
    <n v="171800000"/>
  </r>
  <r>
    <s v="78C-04921"/>
    <d v="2022-05-27T00:00:00"/>
    <s v="0005627"/>
    <x v="5"/>
    <x v="5"/>
    <s v="CTTTR"/>
    <x v="16"/>
    <x v="2"/>
    <n v="21758000"/>
    <n v="21758000"/>
    <n v="50"/>
    <n v="1087900000"/>
  </r>
  <r>
    <s v=""/>
    <d v="2022-05-27T00:00:00"/>
    <s v="0005614"/>
    <x v="22"/>
    <x v="22"/>
    <s v="BDLD"/>
    <x v="36"/>
    <x v="36"/>
    <n v="2070000"/>
    <n v="2070000"/>
    <n v="204"/>
    <n v="422280000"/>
  </r>
  <r>
    <s v="61C-18821"/>
    <d v="2022-05-27T00:00:00"/>
    <s v="0005612"/>
    <x v="15"/>
    <x v="15"/>
    <s v="CTLV"/>
    <x v="19"/>
    <x v="7"/>
    <n v="17918000"/>
    <n v="17918000"/>
    <n v="3"/>
    <n v="53754000"/>
  </r>
  <r>
    <s v="61C-18821"/>
    <d v="2022-05-27T00:00:00"/>
    <s v="0005612"/>
    <x v="15"/>
    <x v="15"/>
    <s v="CTLV"/>
    <x v="19"/>
    <x v="49"/>
    <n v="18558000"/>
    <n v="18558000"/>
    <n v="2"/>
    <n v="37116000"/>
  </r>
  <r>
    <s v="61C-18821"/>
    <d v="2022-05-27T00:00:00"/>
    <s v="0005612"/>
    <x v="15"/>
    <x v="15"/>
    <s v="CTLV"/>
    <x v="19"/>
    <x v="1"/>
    <n v="21865000"/>
    <n v="21865000"/>
    <n v="12"/>
    <n v="262380000"/>
  </r>
  <r>
    <s v="78C-04539"/>
    <d v="2022-05-27T00:00:00"/>
    <s v="0005615"/>
    <x v="11"/>
    <x v="11"/>
    <s v="NVHU"/>
    <x v="39"/>
    <x v="16"/>
    <n v="16560000"/>
    <n v="16560000"/>
    <n v="40"/>
    <n v="662400000"/>
  </r>
  <r>
    <s v="60C-13770"/>
    <d v="2022-05-27T00:00:00"/>
    <s v="0005631"/>
    <x v="6"/>
    <x v="6"/>
    <s v="CTVTUYET"/>
    <x v="22"/>
    <x v="2"/>
    <n v="21758000"/>
    <n v="21758000"/>
    <n v="16"/>
    <n v="348128000"/>
  </r>
  <r>
    <s v="60C-13770"/>
    <d v="2022-05-27T00:00:00"/>
    <s v="0005631"/>
    <x v="6"/>
    <x v="6"/>
    <s v="CTVTUYET"/>
    <x v="22"/>
    <x v="15"/>
    <n v="16514000"/>
    <n v="16514000"/>
    <n v="4"/>
    <n v="66056000"/>
  </r>
  <r>
    <s v="70C-05370"/>
    <d v="2022-05-27T00:00:00"/>
    <s v="0005630"/>
    <x v="6"/>
    <x v="6"/>
    <s v="CTVTTV"/>
    <x v="8"/>
    <x v="25"/>
    <n v="19548000"/>
    <n v="19548000"/>
    <n v="4"/>
    <n v="78192000"/>
  </r>
  <r>
    <s v="70C-05370"/>
    <d v="2022-05-27T00:00:00"/>
    <s v="0005630"/>
    <x v="6"/>
    <x v="6"/>
    <s v="CTVTTV"/>
    <x v="8"/>
    <x v="26"/>
    <n v="18235000"/>
    <n v="18235000"/>
    <n v="4"/>
    <n v="72940000"/>
  </r>
  <r>
    <s v="70C-05370"/>
    <d v="2022-05-27T00:00:00"/>
    <s v="0005630"/>
    <x v="6"/>
    <x v="6"/>
    <s v="CTVTTV"/>
    <x v="8"/>
    <x v="3"/>
    <n v="19078000"/>
    <n v="19078000"/>
    <n v="5"/>
    <n v="95390000"/>
  </r>
  <r>
    <s v="70C-05370"/>
    <d v="2022-05-27T00:00:00"/>
    <s v="0005630"/>
    <x v="6"/>
    <x v="6"/>
    <s v="CTVTTV"/>
    <x v="8"/>
    <x v="1"/>
    <n v="21865000"/>
    <n v="21865000"/>
    <n v="4"/>
    <n v="87460000"/>
  </r>
  <r>
    <s v="63C-10292"/>
    <d v="2022-05-27T00:00:00"/>
    <s v="0005618"/>
    <x v="1"/>
    <x v="1"/>
    <s v="NTHA"/>
    <x v="46"/>
    <x v="43"/>
    <n v="615"/>
    <n v="615"/>
    <n v="40000"/>
    <n v="24600000"/>
  </r>
  <r>
    <s v="62C-13453"/>
    <d v="2022-05-28T00:00:00"/>
    <s v="0005637"/>
    <x v="3"/>
    <x v="3"/>
    <s v="CTHN"/>
    <x v="4"/>
    <x v="6"/>
    <n v="19129000"/>
    <n v="19129000"/>
    <n v="5"/>
    <n v="95645000"/>
  </r>
  <r>
    <s v="71C-00537"/>
    <d v="2022-05-28T00:00:00"/>
    <s v="0005653"/>
    <x v="2"/>
    <x v="2"/>
    <s v="CTUN"/>
    <x v="2"/>
    <x v="1"/>
    <n v="21865000"/>
    <n v="21865000"/>
    <n v="15"/>
    <n v="327975000"/>
  </r>
  <r>
    <s v="51D-22119"/>
    <d v="2022-05-28T00:00:00"/>
    <s v="0005649"/>
    <x v="8"/>
    <x v="8"/>
    <s v="CVH"/>
    <x v="31"/>
    <x v="5"/>
    <n v="17810000"/>
    <n v="17810000"/>
    <n v="3"/>
    <n v="53430000"/>
  </r>
  <r>
    <s v="51D-22119"/>
    <d v="2022-05-28T00:00:00"/>
    <s v="0005649"/>
    <x v="8"/>
    <x v="8"/>
    <s v="CVH"/>
    <x v="31"/>
    <x v="7"/>
    <n v="17918000"/>
    <n v="17918000"/>
    <n v="5.5"/>
    <n v="98549000"/>
  </r>
  <r>
    <s v="48C-04244"/>
    <d v="2022-05-28T00:00:00"/>
    <s v="0005634"/>
    <x v="0"/>
    <x v="0"/>
    <s v="CTKN"/>
    <x v="0"/>
    <x v="7"/>
    <n v="17918000"/>
    <n v="17918000"/>
    <n v="8"/>
    <n v="143344000"/>
  </r>
  <r>
    <s v="48C-04244"/>
    <d v="2022-05-28T00:00:00"/>
    <s v="0005634"/>
    <x v="0"/>
    <x v="0"/>
    <s v="CTKN"/>
    <x v="0"/>
    <x v="5"/>
    <n v="17810000"/>
    <n v="17810000"/>
    <n v="2.5"/>
    <n v="44525000"/>
  </r>
  <r>
    <s v="48C-04244"/>
    <d v="2022-05-28T00:00:00"/>
    <s v="0005634"/>
    <x v="0"/>
    <x v="0"/>
    <s v="CTKN"/>
    <x v="0"/>
    <x v="15"/>
    <n v="16514000"/>
    <n v="16514000"/>
    <n v="3"/>
    <n v="49542000"/>
  </r>
  <r>
    <s v="48C-04244"/>
    <d v="2022-05-28T00:00:00"/>
    <s v="0005634"/>
    <x v="0"/>
    <x v="0"/>
    <s v="CTKN"/>
    <x v="0"/>
    <x v="18"/>
    <n v="13660000"/>
    <n v="13660000"/>
    <n v="2.5"/>
    <n v="34150000"/>
  </r>
  <r>
    <s v="70C-12590"/>
    <d v="2022-05-28T00:00:00"/>
    <s v="0005640"/>
    <x v="0"/>
    <x v="0"/>
    <s v="CTKN"/>
    <x v="0"/>
    <x v="5"/>
    <n v="17810000"/>
    <n v="17810000"/>
    <n v="8.6"/>
    <n v="153166000"/>
  </r>
  <r>
    <s v="81H-01456"/>
    <d v="2022-05-28T00:00:00"/>
    <s v="0005654"/>
    <x v="20"/>
    <x v="20"/>
    <s v="CTKH"/>
    <x v="27"/>
    <x v="1"/>
    <n v="21865000"/>
    <n v="21865000"/>
    <n v="7"/>
    <n v="153055000"/>
  </r>
  <r>
    <s v="81H-01456"/>
    <d v="2022-05-28T00:00:00"/>
    <s v="0005654"/>
    <x v="20"/>
    <x v="20"/>
    <s v="CTKH"/>
    <x v="27"/>
    <x v="28"/>
    <n v="16765000"/>
    <n v="16765000"/>
    <n v="40"/>
    <n v="670600000"/>
  </r>
  <r>
    <s v="81H-01456"/>
    <d v="2022-05-28T00:00:00"/>
    <s v="0005654"/>
    <x v="20"/>
    <x v="20"/>
    <s v="CTKH"/>
    <x v="27"/>
    <x v="31"/>
    <n v="16560000"/>
    <n v="16560000"/>
    <n v="5"/>
    <n v="82800000"/>
  </r>
  <r>
    <s v="81H-01456"/>
    <d v="2022-05-28T00:00:00"/>
    <s v="0005654"/>
    <x v="20"/>
    <x v="20"/>
    <s v="CTKH"/>
    <x v="27"/>
    <x v="27"/>
    <n v="16665000"/>
    <n v="16665000"/>
    <n v="20"/>
    <n v="333300000"/>
  </r>
  <r>
    <s v="61H-02144"/>
    <d v="2022-05-28T00:00:00"/>
    <s v="0005651"/>
    <x v="0"/>
    <x v="0"/>
    <s v="CTKN"/>
    <x v="0"/>
    <x v="20"/>
    <n v="16665000"/>
    <n v="16665000"/>
    <n v="10"/>
    <n v="166650000"/>
  </r>
  <r>
    <s v="47H-00215"/>
    <d v="2022-05-28T00:00:00"/>
    <s v="0005645"/>
    <x v="0"/>
    <x v="0"/>
    <s v="CTKN"/>
    <x v="0"/>
    <x v="15"/>
    <n v="16514000"/>
    <n v="16514000"/>
    <n v="5"/>
    <n v="82570000"/>
  </r>
  <r>
    <s v="47H-00215"/>
    <d v="2022-05-28T00:00:00"/>
    <s v="0005645"/>
    <x v="0"/>
    <x v="0"/>
    <s v="CTKN"/>
    <x v="0"/>
    <x v="20"/>
    <n v="16665000"/>
    <n v="16665000"/>
    <n v="40"/>
    <n v="666600000"/>
  </r>
  <r>
    <s v="47H-00215"/>
    <d v="2022-05-28T00:00:00"/>
    <s v="0005645"/>
    <x v="0"/>
    <x v="0"/>
    <s v="CTKN"/>
    <x v="0"/>
    <x v="28"/>
    <n v="16765000"/>
    <n v="16765000"/>
    <n v="2"/>
    <n v="33530000"/>
  </r>
  <r>
    <s v="47H-00215"/>
    <d v="2022-05-28T00:00:00"/>
    <s v="0005645"/>
    <x v="0"/>
    <x v="0"/>
    <s v="CTKN"/>
    <x v="0"/>
    <x v="35"/>
    <n v="19830000"/>
    <n v="19830000"/>
    <n v="3"/>
    <n v="59490000"/>
  </r>
  <r>
    <s v="83C-06240"/>
    <d v="2022-05-28T00:00:00"/>
    <s v="0005633"/>
    <x v="4"/>
    <x v="4"/>
    <s v="CTTLOI"/>
    <x v="35"/>
    <x v="24"/>
    <n v="20604000"/>
    <n v="20604000"/>
    <n v="6"/>
    <n v="123624000"/>
  </r>
  <r>
    <s v="83C-05167"/>
    <d v="2022-05-28T00:00:00"/>
    <s v="0005636"/>
    <x v="4"/>
    <x v="4"/>
    <s v="CTTLOI"/>
    <x v="35"/>
    <x v="25"/>
    <n v="19548000"/>
    <n v="19548000"/>
    <n v="3.5"/>
    <n v="68418000"/>
  </r>
  <r>
    <s v="83C-05167"/>
    <d v="2022-05-28T00:00:00"/>
    <s v="0005636"/>
    <x v="4"/>
    <x v="4"/>
    <s v="CTTLOI"/>
    <x v="35"/>
    <x v="9"/>
    <n v="22503000"/>
    <n v="22503000"/>
    <n v="2"/>
    <n v="45006000"/>
  </r>
  <r>
    <s v="83C-02710"/>
    <d v="2022-05-28T00:00:00"/>
    <s v="0005639"/>
    <x v="4"/>
    <x v="4"/>
    <s v="CTHTHA"/>
    <x v="40"/>
    <x v="8"/>
    <n v="23868000"/>
    <n v="23868000"/>
    <n v="17"/>
    <n v="405756000"/>
  </r>
  <r>
    <s v="79C-12805"/>
    <d v="2022-05-28T00:00:00"/>
    <s v="0005650"/>
    <x v="16"/>
    <x v="16"/>
    <s v="CTPK"/>
    <x v="47"/>
    <x v="3"/>
    <n v="19078000"/>
    <n v="19078000"/>
    <n v="10"/>
    <n v="190780000"/>
  </r>
  <r>
    <s v="79C-12805"/>
    <d v="2022-05-28T00:00:00"/>
    <s v="0005650"/>
    <x v="16"/>
    <x v="16"/>
    <s v="CTPK"/>
    <x v="47"/>
    <x v="4"/>
    <n v="17976000"/>
    <n v="17976000"/>
    <n v="5"/>
    <n v="89880000"/>
  </r>
  <r>
    <s v="79C-12805"/>
    <d v="2022-05-28T00:00:00"/>
    <s v="0005650"/>
    <x v="16"/>
    <x v="16"/>
    <s v="CTPK"/>
    <x v="47"/>
    <x v="1"/>
    <n v="21865000"/>
    <n v="21865000"/>
    <n v="6"/>
    <n v="131190000"/>
  </r>
  <r>
    <s v="51C-23173"/>
    <d v="2022-05-28T00:00:00"/>
    <s v="0005648"/>
    <x v="5"/>
    <x v="5"/>
    <s v="CTTTR"/>
    <x v="16"/>
    <x v="16"/>
    <n v="16560000"/>
    <n v="16560000"/>
    <n v="30"/>
    <n v="496800000"/>
  </r>
  <r>
    <s v="51C-23173"/>
    <d v="2022-05-28T00:00:00"/>
    <s v="0005648"/>
    <x v="5"/>
    <x v="5"/>
    <s v="CTTTR"/>
    <x v="16"/>
    <x v="15"/>
    <n v="16514000"/>
    <n v="16514000"/>
    <n v="15"/>
    <n v="247710000"/>
  </r>
  <r>
    <s v="51C-23173"/>
    <d v="2022-05-28T00:00:00"/>
    <s v="0005648"/>
    <x v="5"/>
    <x v="5"/>
    <s v="CTTTR"/>
    <x v="16"/>
    <x v="35"/>
    <n v="19830000"/>
    <n v="19830000"/>
    <n v="25"/>
    <n v="495750000"/>
  </r>
  <r>
    <s v="60C-15790"/>
    <d v="2022-05-28T00:00:00"/>
    <s v="0005632"/>
    <x v="6"/>
    <x v="6"/>
    <s v="CTVTUYET"/>
    <x v="22"/>
    <x v="1"/>
    <n v="21865000"/>
    <n v="21865000"/>
    <n v="10"/>
    <n v="218650000"/>
  </r>
  <r>
    <s v="60C-15790"/>
    <d v="2022-05-28T00:00:00"/>
    <s v="0005632"/>
    <x v="6"/>
    <x v="6"/>
    <s v="CTVTUYET"/>
    <x v="22"/>
    <x v="15"/>
    <n v="16514000"/>
    <n v="16514000"/>
    <n v="10"/>
    <n v="165140000"/>
  </r>
  <r>
    <s v="60H-01738"/>
    <d v="2022-05-28T00:00:00"/>
    <s v="0005635"/>
    <x v="6"/>
    <x v="6"/>
    <s v="CTVTTV"/>
    <x v="8"/>
    <x v="16"/>
    <n v="16560000"/>
    <n v="16560000"/>
    <n v="10"/>
    <n v="165600000"/>
  </r>
  <r>
    <s v="79C-06372"/>
    <d v="2022-05-28T00:00:00"/>
    <s v="0005638"/>
    <x v="16"/>
    <x v="16"/>
    <s v="BVT"/>
    <x v="29"/>
    <x v="5"/>
    <n v="17810000"/>
    <n v="17810000"/>
    <n v="1"/>
    <n v="17810000"/>
  </r>
  <r>
    <s v="79C-06372"/>
    <d v="2022-05-28T00:00:00"/>
    <s v="0005638"/>
    <x v="16"/>
    <x v="16"/>
    <s v="BVT"/>
    <x v="29"/>
    <x v="7"/>
    <n v="17918000"/>
    <n v="17918000"/>
    <n v="2"/>
    <n v="35836000"/>
  </r>
  <r>
    <s v="79C-06372"/>
    <d v="2022-05-28T00:00:00"/>
    <s v="0005638"/>
    <x v="16"/>
    <x v="16"/>
    <s v="BVT"/>
    <x v="29"/>
    <x v="12"/>
    <n v="18206000"/>
    <n v="18206000"/>
    <n v="7"/>
    <n v="127442000"/>
  </r>
  <r>
    <s v="79C-06372"/>
    <d v="2022-05-28T00:00:00"/>
    <s v="0005638"/>
    <x v="16"/>
    <x v="16"/>
    <s v="BVT"/>
    <x v="29"/>
    <x v="13"/>
    <n v="18242000"/>
    <n v="18242000"/>
    <n v="3"/>
    <n v="54726000"/>
  </r>
  <r>
    <s v="79C-06372"/>
    <d v="2022-05-28T00:00:00"/>
    <s v="0005638"/>
    <x v="16"/>
    <x v="16"/>
    <s v="BVT"/>
    <x v="29"/>
    <x v="15"/>
    <n v="16514000"/>
    <n v="16514000"/>
    <n v="2"/>
    <n v="33028000"/>
  </r>
  <r>
    <s v="79C-06372"/>
    <d v="2022-05-28T00:00:00"/>
    <s v="0005638"/>
    <x v="16"/>
    <x v="16"/>
    <s v="BVT"/>
    <x v="29"/>
    <x v="1"/>
    <n v="21865000"/>
    <n v="21865000"/>
    <n v="5"/>
    <n v="109325000"/>
  </r>
  <r>
    <s v="85C-02435"/>
    <d v="2022-05-28T00:00:00"/>
    <s v="0005641"/>
    <x v="19"/>
    <x v="19"/>
    <s v="CTPTH"/>
    <x v="24"/>
    <x v="7"/>
    <n v="17918000"/>
    <n v="17918000"/>
    <n v="10"/>
    <n v="179180000"/>
  </r>
  <r>
    <s v="85C-02435"/>
    <d v="2022-05-28T00:00:00"/>
    <s v="0005641"/>
    <x v="19"/>
    <x v="19"/>
    <s v="CTPTH"/>
    <x v="24"/>
    <x v="1"/>
    <n v="21865000"/>
    <n v="21865000"/>
    <n v="3"/>
    <n v="65595000"/>
  </r>
  <r>
    <s v="85C-02435"/>
    <d v="2022-05-28T00:00:00"/>
    <s v="0005641"/>
    <x v="19"/>
    <x v="19"/>
    <s v="CTPTH"/>
    <x v="24"/>
    <x v="10"/>
    <n v="20270000"/>
    <n v="20270000"/>
    <n v="4"/>
    <n v="81080000"/>
  </r>
  <r>
    <s v="86C-08983"/>
    <d v="2022-05-28T00:00:00"/>
    <s v="0005656"/>
    <x v="19"/>
    <x v="19"/>
    <s v="CTPTH"/>
    <x v="24"/>
    <x v="6"/>
    <n v="19129000"/>
    <n v="19129000"/>
    <n v="25"/>
    <n v="478225000"/>
  </r>
  <r>
    <s v="86C-08983"/>
    <d v="2022-05-28T00:00:00"/>
    <s v="0005656"/>
    <x v="19"/>
    <x v="19"/>
    <s v="CTPTH"/>
    <x v="24"/>
    <x v="3"/>
    <n v="19078000"/>
    <n v="19078000"/>
    <n v="15"/>
    <n v="286170000"/>
  </r>
  <r>
    <s v="86C-08983"/>
    <d v="2022-05-28T00:00:00"/>
    <s v="0005656"/>
    <x v="19"/>
    <x v="19"/>
    <s v="CTPTH"/>
    <x v="24"/>
    <x v="2"/>
    <n v="21758000"/>
    <n v="21758000"/>
    <n v="10"/>
    <n v="217580000"/>
  </r>
  <r>
    <s v="47C-09705"/>
    <d v="2022-05-28T00:00:00"/>
    <s v="0005655"/>
    <x v="18"/>
    <x v="18"/>
    <s v="CTTTDL"/>
    <x v="28"/>
    <x v="20"/>
    <n v="16665000"/>
    <n v="16665000"/>
    <n v="30"/>
    <n v="499950000"/>
  </r>
  <r>
    <s v="47C-09705"/>
    <d v="2022-05-28T00:00:00"/>
    <s v="0005655"/>
    <x v="18"/>
    <x v="18"/>
    <s v="CTTTDL"/>
    <x v="28"/>
    <x v="28"/>
    <n v="16765000"/>
    <n v="16765000"/>
    <n v="5"/>
    <n v="83825000"/>
  </r>
  <r>
    <s v="47C-09705"/>
    <d v="2022-05-28T00:00:00"/>
    <s v="0005655"/>
    <x v="18"/>
    <x v="18"/>
    <s v="CTTTDL"/>
    <x v="28"/>
    <x v="15"/>
    <n v="16514000"/>
    <n v="16514000"/>
    <n v="5"/>
    <n v="82570000"/>
  </r>
  <r>
    <s v="61H-02144"/>
    <d v="2022-05-28T00:00:00"/>
    <s v="0005652"/>
    <x v="18"/>
    <x v="18"/>
    <s v="CTTTDL"/>
    <x v="28"/>
    <x v="15"/>
    <n v="16514000"/>
    <n v="16514000"/>
    <n v="20"/>
    <n v="330280000"/>
  </r>
  <r>
    <s v="61H-02144"/>
    <d v="2022-05-28T00:00:00"/>
    <s v="0005652"/>
    <x v="18"/>
    <x v="18"/>
    <s v="CTTTDL"/>
    <x v="28"/>
    <x v="16"/>
    <n v="16560000"/>
    <n v="16560000"/>
    <n v="10"/>
    <n v="165600000"/>
  </r>
  <r>
    <s v="61H-02144"/>
    <d v="2022-05-28T00:00:00"/>
    <s v="0005652"/>
    <x v="18"/>
    <x v="18"/>
    <s v="CTTTDL"/>
    <x v="28"/>
    <x v="28"/>
    <n v="16765000"/>
    <n v="16765000"/>
    <n v="10"/>
    <n v="167650000"/>
  </r>
  <r>
    <s v="61H-02144"/>
    <d v="2022-05-28T00:00:00"/>
    <s v="0005652"/>
    <x v="18"/>
    <x v="18"/>
    <s v="CTTTDL"/>
    <x v="28"/>
    <x v="20"/>
    <n v="16665000"/>
    <n v="16665000"/>
    <n v="10"/>
    <n v="166650000"/>
  </r>
  <r>
    <s v="64C-02780"/>
    <d v="2022-05-28T00:00:00"/>
    <s v="0005647"/>
    <x v="17"/>
    <x v="17"/>
    <s v="CTTPHO"/>
    <x v="32"/>
    <x v="9"/>
    <n v="22503000"/>
    <n v="22503000"/>
    <n v="5"/>
    <n v="112515000"/>
  </r>
  <r>
    <s v="64C-02780"/>
    <d v="2022-05-28T00:00:00"/>
    <s v="0005647"/>
    <x v="17"/>
    <x v="17"/>
    <s v="CTTPHO"/>
    <x v="32"/>
    <x v="2"/>
    <n v="21758000"/>
    <n v="21758000"/>
    <n v="20"/>
    <n v="435160000"/>
  </r>
  <r>
    <s v="70H-9107"/>
    <d v="2022-05-28T00:00:00"/>
    <s v="0005646"/>
    <x v="6"/>
    <x v="6"/>
    <s v="CTVTTV"/>
    <x v="8"/>
    <x v="3"/>
    <n v="19078000"/>
    <n v="19078000"/>
    <n v="5"/>
    <n v="95390000"/>
  </r>
  <r>
    <s v="70H-9107"/>
    <d v="2022-05-28T00:00:00"/>
    <s v="0005646"/>
    <x v="6"/>
    <x v="6"/>
    <s v="CTVTTV"/>
    <x v="8"/>
    <x v="4"/>
    <n v="17976000"/>
    <n v="17976000"/>
    <n v="2.5"/>
    <n v="44940000"/>
  </r>
  <r>
    <s v="70H-9107"/>
    <d v="2022-05-28T00:00:00"/>
    <s v="0005646"/>
    <x v="6"/>
    <x v="6"/>
    <s v="CTVTTV"/>
    <x v="8"/>
    <x v="5"/>
    <n v="17810000"/>
    <n v="17810000"/>
    <n v="2"/>
    <n v="35620000"/>
  </r>
  <r>
    <s v="70H-9107"/>
    <d v="2022-05-28T00:00:00"/>
    <s v="0005646"/>
    <x v="6"/>
    <x v="6"/>
    <s v="CTVTTV"/>
    <x v="8"/>
    <x v="7"/>
    <n v="17918000"/>
    <n v="17918000"/>
    <n v="3"/>
    <n v="53754000"/>
  </r>
  <r>
    <s v="78H-00316"/>
    <d v="2022-05-28T00:00:00"/>
    <s v="0005644"/>
    <x v="5"/>
    <x v="5"/>
    <s v="CTHNH"/>
    <x v="7"/>
    <x v="15"/>
    <n v="16514000"/>
    <n v="16514000"/>
    <n v="67"/>
    <n v="1106438000"/>
  </r>
  <r>
    <s v="78H-00047"/>
    <d v="2022-05-28T00:00:00"/>
    <s v="0005643"/>
    <x v="5"/>
    <x v="5"/>
    <s v="CTHNH"/>
    <x v="7"/>
    <x v="15"/>
    <n v="16514000"/>
    <n v="16514000"/>
    <n v="67"/>
    <n v="1106438000"/>
  </r>
  <r>
    <s v="78H-00649"/>
    <d v="2022-05-28T00:00:00"/>
    <s v="0005642"/>
    <x v="5"/>
    <x v="5"/>
    <s v="CTHNH"/>
    <x v="7"/>
    <x v="15"/>
    <n v="16514000"/>
    <n v="16514000"/>
    <n v="66"/>
    <n v="1089924000"/>
  </r>
  <r>
    <s v="84C-01111"/>
    <d v="2022-05-29T00:00:00"/>
    <s v="0005660"/>
    <x v="2"/>
    <x v="2"/>
    <s v="CTUN"/>
    <x v="2"/>
    <x v="5"/>
    <n v="17810000"/>
    <n v="17810000"/>
    <n v="8"/>
    <n v="142480000"/>
  </r>
  <r>
    <s v="84C-01111"/>
    <d v="2022-05-29T00:00:00"/>
    <s v="0005660"/>
    <x v="2"/>
    <x v="2"/>
    <s v="CTUN"/>
    <x v="2"/>
    <x v="7"/>
    <n v="17918000"/>
    <n v="17918000"/>
    <n v="5"/>
    <n v="89590000"/>
  </r>
  <r>
    <s v="84C-01111"/>
    <d v="2022-05-29T00:00:00"/>
    <s v="0005660"/>
    <x v="2"/>
    <x v="2"/>
    <s v="CTUN"/>
    <x v="2"/>
    <x v="24"/>
    <n v="20604000"/>
    <n v="20604000"/>
    <n v="3"/>
    <n v="61812000"/>
  </r>
  <r>
    <s v="62C-09735"/>
    <d v="2022-05-29T00:00:00"/>
    <s v="0005662"/>
    <x v="3"/>
    <x v="3"/>
    <s v="CTHN"/>
    <x v="4"/>
    <x v="7"/>
    <n v="17918000"/>
    <n v="17918000"/>
    <n v="1"/>
    <n v="17918000"/>
  </r>
  <r>
    <s v="62C-09735"/>
    <d v="2022-05-29T00:00:00"/>
    <s v="0005662"/>
    <x v="3"/>
    <x v="3"/>
    <s v="CTHN"/>
    <x v="4"/>
    <x v="5"/>
    <n v="17810000"/>
    <n v="17810000"/>
    <n v="6"/>
    <n v="106860000"/>
  </r>
  <r>
    <s v="62C-09735"/>
    <d v="2022-05-29T00:00:00"/>
    <s v="0005662"/>
    <x v="3"/>
    <x v="3"/>
    <s v="CTHN"/>
    <x v="4"/>
    <x v="26"/>
    <n v="18235000"/>
    <n v="18235000"/>
    <n v="2"/>
    <n v="36470000"/>
  </r>
  <r>
    <s v="62C-09735"/>
    <d v="2022-05-29T00:00:00"/>
    <s v="0005662"/>
    <x v="3"/>
    <x v="3"/>
    <s v="CTHN"/>
    <x v="4"/>
    <x v="1"/>
    <n v="21865000"/>
    <n v="21865000"/>
    <n v="2"/>
    <n v="43730000"/>
  </r>
  <r>
    <s v="19C-06203"/>
    <d v="2022-05-29T00:00:00"/>
    <s v="0005658"/>
    <x v="0"/>
    <x v="0"/>
    <s v="CTKN"/>
    <x v="0"/>
    <x v="35"/>
    <n v="19830000"/>
    <n v="19830000"/>
    <n v="10"/>
    <n v="198300000"/>
  </r>
  <r>
    <s v="19C-06203"/>
    <d v="2022-05-29T00:00:00"/>
    <s v="0005658"/>
    <x v="0"/>
    <x v="0"/>
    <s v="CTKN"/>
    <x v="0"/>
    <x v="15"/>
    <n v="16514000"/>
    <n v="16514000"/>
    <n v="10"/>
    <n v="165140000"/>
  </r>
  <r>
    <s v="19C-06203"/>
    <d v="2022-05-29T00:00:00"/>
    <s v="0005658"/>
    <x v="0"/>
    <x v="0"/>
    <s v="CTKN"/>
    <x v="0"/>
    <x v="28"/>
    <n v="16765000"/>
    <n v="16765000"/>
    <n v="15"/>
    <n v="251475000"/>
  </r>
  <r>
    <s v="93C-07127"/>
    <d v="2022-05-29T00:00:00"/>
    <s v="0005659"/>
    <x v="0"/>
    <x v="0"/>
    <s v="CTKN"/>
    <x v="0"/>
    <x v="48"/>
    <n v="17547000"/>
    <n v="17547000"/>
    <n v="3"/>
    <n v="52641000"/>
  </r>
  <r>
    <s v="93C-07127"/>
    <d v="2022-05-29T00:00:00"/>
    <s v="0005659"/>
    <x v="0"/>
    <x v="0"/>
    <s v="CTKN"/>
    <x v="0"/>
    <x v="21"/>
    <n v="19057000"/>
    <n v="19057000"/>
    <n v="3"/>
    <n v="57171000"/>
  </r>
  <r>
    <s v="93C-07127"/>
    <d v="2022-05-29T00:00:00"/>
    <s v="0005659"/>
    <x v="0"/>
    <x v="0"/>
    <s v="CTKN"/>
    <x v="0"/>
    <x v="31"/>
    <n v="16560000"/>
    <n v="16560000"/>
    <n v="10"/>
    <n v="165600000"/>
  </r>
  <r>
    <s v="93C-07127"/>
    <d v="2022-05-29T00:00:00"/>
    <s v="0005659"/>
    <x v="0"/>
    <x v="0"/>
    <s v="CTKN"/>
    <x v="0"/>
    <x v="15"/>
    <n v="16514000"/>
    <n v="16514000"/>
    <n v="19"/>
    <n v="313766000"/>
  </r>
  <r>
    <s v="18H-00869"/>
    <d v="2022-05-29T00:00:00"/>
    <s v="0005661"/>
    <x v="0"/>
    <x v="0"/>
    <s v="CTKN"/>
    <x v="0"/>
    <x v="20"/>
    <n v="16665000"/>
    <n v="16665000"/>
    <n v="15"/>
    <n v="249975000"/>
  </r>
  <r>
    <s v="18H-00869"/>
    <d v="2022-05-29T00:00:00"/>
    <s v="0005661"/>
    <x v="0"/>
    <x v="0"/>
    <s v="CTKN"/>
    <x v="0"/>
    <x v="35"/>
    <n v="19830000"/>
    <n v="19830000"/>
    <n v="10"/>
    <n v="198300000"/>
  </r>
  <r>
    <s v="47C-09405"/>
    <d v="2022-05-29T00:00:00"/>
    <s v="0005664"/>
    <x v="18"/>
    <x v="18"/>
    <s v="CTTCH"/>
    <x v="23"/>
    <x v="35"/>
    <n v="19830000"/>
    <n v="19830000"/>
    <n v="25"/>
    <n v="495750000"/>
  </r>
  <r>
    <s v="47C-09405"/>
    <d v="2022-05-29T00:00:00"/>
    <s v="0005664"/>
    <x v="18"/>
    <x v="18"/>
    <s v="CTTCH"/>
    <x v="23"/>
    <x v="16"/>
    <n v="16560000"/>
    <n v="16560000"/>
    <n v="10"/>
    <n v="165600000"/>
  </r>
  <r>
    <s v="47C-09405"/>
    <d v="2022-05-29T00:00:00"/>
    <s v="0005664"/>
    <x v="18"/>
    <x v="18"/>
    <s v="CTTCH"/>
    <x v="23"/>
    <x v="28"/>
    <n v="16765000"/>
    <n v="16765000"/>
    <n v="15"/>
    <n v="251475000"/>
  </r>
  <r>
    <s v="47C-09405"/>
    <d v="2022-05-29T00:00:00"/>
    <s v="0005664"/>
    <x v="18"/>
    <x v="18"/>
    <s v="CTTCH"/>
    <x v="23"/>
    <x v="20"/>
    <n v="16665000"/>
    <n v="16665000"/>
    <n v="15"/>
    <n v="249975000"/>
  </r>
  <r>
    <s v="85C-02473"/>
    <d v="2022-05-29T00:00:00"/>
    <s v="0005657"/>
    <x v="6"/>
    <x v="6"/>
    <s v="CTVTTV"/>
    <x v="8"/>
    <x v="6"/>
    <n v="19129000"/>
    <n v="19129000"/>
    <n v="3"/>
    <n v="57387000"/>
  </r>
  <r>
    <s v="85C-02473"/>
    <d v="2022-05-29T00:00:00"/>
    <s v="0005657"/>
    <x v="6"/>
    <x v="6"/>
    <s v="CTVTTV"/>
    <x v="8"/>
    <x v="5"/>
    <n v="17810000"/>
    <n v="17810000"/>
    <n v="5"/>
    <n v="89050000"/>
  </r>
  <r>
    <s v="85C-02473"/>
    <d v="2022-05-29T00:00:00"/>
    <s v="0005657"/>
    <x v="6"/>
    <x v="6"/>
    <s v="CTVTTV"/>
    <x v="8"/>
    <x v="7"/>
    <n v="17918000"/>
    <n v="17918000"/>
    <n v="5"/>
    <n v="89590000"/>
  </r>
  <r>
    <s v="85C-02473"/>
    <d v="2022-05-29T00:00:00"/>
    <s v="0005657"/>
    <x v="6"/>
    <x v="6"/>
    <s v="CTVTTV"/>
    <x v="8"/>
    <x v="3"/>
    <n v="19078000"/>
    <n v="19078000"/>
    <n v="4"/>
    <n v="76312000"/>
  </r>
  <r>
    <s v="48C-02761"/>
    <d v="2022-05-29T00:00:00"/>
    <s v="0005663"/>
    <x v="18"/>
    <x v="18"/>
    <s v="CTTTDL"/>
    <x v="28"/>
    <x v="15"/>
    <n v="16514000"/>
    <n v="16514000"/>
    <n v="15"/>
    <n v="247710000"/>
  </r>
  <r>
    <s v="48C-02761"/>
    <d v="2022-05-29T00:00:00"/>
    <s v="0005663"/>
    <x v="18"/>
    <x v="18"/>
    <s v="CTTTDL"/>
    <x v="28"/>
    <x v="35"/>
    <n v="19830000"/>
    <n v="19830000"/>
    <n v="2"/>
    <n v="39660000"/>
  </r>
  <r>
    <s v="48C-02761"/>
    <d v="2022-05-29T00:00:00"/>
    <s v="0005663"/>
    <x v="18"/>
    <x v="18"/>
    <s v="CTTTDL"/>
    <x v="28"/>
    <x v="20"/>
    <n v="16665000"/>
    <n v="16665000"/>
    <n v="3"/>
    <n v="49995000"/>
  </r>
  <r>
    <s v="48C-02761"/>
    <d v="2022-05-29T00:00:00"/>
    <s v="0005663"/>
    <x v="18"/>
    <x v="18"/>
    <s v="CTTTDL"/>
    <x v="28"/>
    <x v="28"/>
    <n v="16765000"/>
    <n v="16765000"/>
    <n v="5"/>
    <n v="83825000"/>
  </r>
  <r>
    <s v="62C-03954"/>
    <d v="2022-05-30T00:00:00"/>
    <s v="0000812"/>
    <x v="2"/>
    <x v="2"/>
    <s v="CTUN"/>
    <x v="2"/>
    <x v="5"/>
    <n v="17810000"/>
    <n v="17810000"/>
    <n v="12"/>
    <n v="213720000"/>
  </r>
  <r>
    <s v="62C-03954"/>
    <d v="2022-05-30T00:00:00"/>
    <s v="0000812"/>
    <x v="2"/>
    <x v="2"/>
    <s v="CTUN"/>
    <x v="2"/>
    <x v="7"/>
    <n v="17918000"/>
    <n v="17918000"/>
    <n v="5"/>
    <n v="89590000"/>
  </r>
  <r>
    <s v="51D-61896"/>
    <d v="2022-05-30T00:00:00"/>
    <s v="0000818"/>
    <x v="12"/>
    <x v="12"/>
    <s v="KHNL"/>
    <x v="63"/>
    <x v="2"/>
    <n v="22193000"/>
    <n v="22193000"/>
    <n v="2"/>
    <n v="44386000"/>
  </r>
  <r>
    <s v="47H-00098"/>
    <d v="2022-05-30T00:00:00"/>
    <s v="0000820"/>
    <x v="18"/>
    <x v="18"/>
    <s v="CTHCH"/>
    <x v="45"/>
    <x v="35"/>
    <n v="19830000"/>
    <n v="19830000"/>
    <n v="25"/>
    <n v="495750000"/>
  </r>
  <r>
    <s v="47H-00098"/>
    <d v="2022-05-30T00:00:00"/>
    <s v="0000820"/>
    <x v="18"/>
    <x v="18"/>
    <s v="CTHCH"/>
    <x v="45"/>
    <x v="20"/>
    <n v="16665000"/>
    <n v="16665000"/>
    <n v="10"/>
    <n v="166650000"/>
  </r>
  <r>
    <s v="62L-9704"/>
    <d v="2022-05-30T00:00:00"/>
    <s v="0000824"/>
    <x v="2"/>
    <x v="2"/>
    <s v="CTUN"/>
    <x v="2"/>
    <x v="5"/>
    <n v="17810000"/>
    <n v="17810000"/>
    <n v="6.5"/>
    <n v="115765000"/>
  </r>
  <r>
    <s v="62L-9704"/>
    <d v="2022-05-30T00:00:00"/>
    <s v="0000824"/>
    <x v="2"/>
    <x v="2"/>
    <s v="CTUN"/>
    <x v="2"/>
    <x v="6"/>
    <n v="19129000"/>
    <n v="19129000"/>
    <n v="3"/>
    <n v="57387000"/>
  </r>
  <r>
    <s v="47H-00169"/>
    <d v="2022-05-30T00:00:00"/>
    <s v="000830"/>
    <x v="18"/>
    <x v="18"/>
    <s v="CTHCH"/>
    <x v="45"/>
    <x v="35"/>
    <n v="19830000"/>
    <n v="19830000"/>
    <n v="10"/>
    <n v="198300000"/>
  </r>
  <r>
    <s v="47H-00169"/>
    <d v="2022-05-30T00:00:00"/>
    <s v="000830"/>
    <x v="18"/>
    <x v="18"/>
    <s v="CTHCH"/>
    <x v="45"/>
    <x v="54"/>
    <n v="16957000"/>
    <n v="16957000"/>
    <n v="10"/>
    <n v="169570000"/>
  </r>
  <r>
    <s v="47H-00169"/>
    <d v="2022-05-30T00:00:00"/>
    <s v="000830"/>
    <x v="18"/>
    <x v="18"/>
    <s v="CTHCH"/>
    <x v="45"/>
    <x v="20"/>
    <n v="16665000"/>
    <n v="16665000"/>
    <n v="10"/>
    <n v="166650000"/>
  </r>
  <r>
    <s v="48H-00621"/>
    <d v="2022-05-30T00:00:00"/>
    <s v="0000821"/>
    <x v="0"/>
    <x v="0"/>
    <s v="CTKN"/>
    <x v="0"/>
    <x v="15"/>
    <n v="16514000"/>
    <n v="16514000"/>
    <n v="5"/>
    <n v="82570000"/>
  </r>
  <r>
    <s v="48H-00621"/>
    <d v="2022-05-30T00:00:00"/>
    <s v="0000821"/>
    <x v="0"/>
    <x v="0"/>
    <s v="CTKN"/>
    <x v="0"/>
    <x v="67"/>
    <n v="16763000"/>
    <n v="16763000"/>
    <n v="11"/>
    <n v="184393000"/>
  </r>
  <r>
    <s v="48C-02145"/>
    <d v="2022-05-30T00:00:00"/>
    <s v="0000825"/>
    <x v="0"/>
    <x v="0"/>
    <s v="CTKN"/>
    <x v="0"/>
    <x v="20"/>
    <n v="16665000"/>
    <n v="16665000"/>
    <n v="10"/>
    <n v="166650000"/>
  </r>
  <r>
    <s v="48C-02145"/>
    <d v="2022-05-30T00:00:00"/>
    <s v="0000825"/>
    <x v="0"/>
    <x v="0"/>
    <s v="CTKN"/>
    <x v="0"/>
    <x v="35"/>
    <n v="19830000"/>
    <n v="19830000"/>
    <n v="3"/>
    <n v="59490000"/>
  </r>
  <r>
    <s v="50H-10398"/>
    <d v="2022-05-30T00:00:00"/>
    <s v="0000827"/>
    <x v="0"/>
    <x v="0"/>
    <s v="CTKN"/>
    <x v="0"/>
    <x v="13"/>
    <n v="18242000"/>
    <n v="18242000"/>
    <n v="15"/>
    <n v="273630000"/>
  </r>
  <r>
    <s v="50H-10398"/>
    <d v="2022-05-30T00:00:00"/>
    <s v="0000827"/>
    <x v="0"/>
    <x v="0"/>
    <s v="CTKN"/>
    <x v="0"/>
    <x v="12"/>
    <n v="18206000"/>
    <n v="18206000"/>
    <n v="5"/>
    <n v="91030000"/>
  </r>
  <r>
    <s v="50H-10398"/>
    <d v="2022-05-30T00:00:00"/>
    <s v="0000827"/>
    <x v="0"/>
    <x v="0"/>
    <s v="CTKN"/>
    <x v="0"/>
    <x v="16"/>
    <n v="16560000"/>
    <n v="16560000"/>
    <n v="40"/>
    <n v="662400000"/>
  </r>
  <r>
    <s v="50H-10398"/>
    <d v="2022-05-30T00:00:00"/>
    <s v="0000827"/>
    <x v="0"/>
    <x v="0"/>
    <s v="CTKN"/>
    <x v="0"/>
    <x v="20"/>
    <n v="16665000"/>
    <n v="16665000"/>
    <n v="15"/>
    <n v="249975000"/>
  </r>
  <r>
    <s v="83C-05167"/>
    <d v="2022-05-30T00:00:00"/>
    <s v="0005665"/>
    <x v="4"/>
    <x v="4"/>
    <s v="CTTLOI"/>
    <x v="35"/>
    <x v="25"/>
    <n v="19548000"/>
    <n v="19548000"/>
    <n v="5.5"/>
    <n v="107514000"/>
  </r>
  <r>
    <s v="62C-15825"/>
    <d v="2022-05-30T00:00:00"/>
    <s v="000814"/>
    <x v="3"/>
    <x v="3"/>
    <s v="CTANG"/>
    <x v="5"/>
    <x v="3"/>
    <n v="19078000"/>
    <n v="19078000"/>
    <n v="6.5"/>
    <n v="124007000"/>
  </r>
  <r>
    <s v="62C-15825"/>
    <d v="2022-05-30T00:00:00"/>
    <s v="000814"/>
    <x v="3"/>
    <x v="3"/>
    <s v="CTANG"/>
    <x v="5"/>
    <x v="4"/>
    <n v="17976000"/>
    <n v="17976000"/>
    <n v="1"/>
    <n v="17976000"/>
  </r>
  <r>
    <s v="62H-02010"/>
    <d v="2022-05-30T00:00:00"/>
    <s v="000815"/>
    <x v="3"/>
    <x v="3"/>
    <s v="CTANG"/>
    <x v="5"/>
    <x v="3"/>
    <n v="19078000"/>
    <n v="19078000"/>
    <n v="2.5"/>
    <n v="47695000"/>
  </r>
  <r>
    <s v="62C-15825"/>
    <d v="2022-05-30T00:00:00"/>
    <s v="0000826"/>
    <x v="3"/>
    <x v="3"/>
    <s v="CTANG"/>
    <x v="5"/>
    <x v="12"/>
    <n v="18206000"/>
    <n v="18206000"/>
    <n v="4"/>
    <n v="72824000"/>
  </r>
  <r>
    <s v="62C-15825"/>
    <d v="2022-05-30T00:00:00"/>
    <s v="0000826"/>
    <x v="3"/>
    <x v="3"/>
    <s v="CTANG"/>
    <x v="5"/>
    <x v="13"/>
    <n v="18242000"/>
    <n v="18242000"/>
    <n v="3.5"/>
    <n v="63847000"/>
  </r>
  <r>
    <s v="85C-02479"/>
    <d v="2022-05-30T00:00:00"/>
    <s v="000813"/>
    <x v="6"/>
    <x v="6"/>
    <s v="CTVTTV"/>
    <x v="8"/>
    <x v="6"/>
    <n v="19129000"/>
    <n v="19129000"/>
    <n v="2"/>
    <n v="38258000"/>
  </r>
  <r>
    <s v="85C-02479"/>
    <d v="2022-05-30T00:00:00"/>
    <s v="000813"/>
    <x v="6"/>
    <x v="6"/>
    <s v="CTVTTV"/>
    <x v="8"/>
    <x v="5"/>
    <n v="17810000"/>
    <n v="17810000"/>
    <n v="4"/>
    <n v="71240000"/>
  </r>
  <r>
    <s v="85C-02479"/>
    <d v="2022-05-30T00:00:00"/>
    <s v="000813"/>
    <x v="6"/>
    <x v="6"/>
    <s v="CTVTTV"/>
    <x v="8"/>
    <x v="7"/>
    <n v="17918000"/>
    <n v="17918000"/>
    <n v="4"/>
    <n v="71672000"/>
  </r>
  <r>
    <s v="85C-02479"/>
    <d v="2022-05-30T00:00:00"/>
    <s v="000813"/>
    <x v="6"/>
    <x v="6"/>
    <s v="CTVTTV"/>
    <x v="8"/>
    <x v="3"/>
    <n v="19078000"/>
    <n v="19078000"/>
    <n v="3"/>
    <n v="57234000"/>
  </r>
  <r>
    <s v="85C-02479"/>
    <d v="2022-05-30T00:00:00"/>
    <s v="000813"/>
    <x v="6"/>
    <x v="6"/>
    <s v="CTVTTV"/>
    <x v="8"/>
    <x v="4"/>
    <n v="17976000"/>
    <n v="17976000"/>
    <n v="2"/>
    <n v="35952000"/>
  </r>
  <r>
    <s v="85C-02479"/>
    <d v="2022-05-30T00:00:00"/>
    <s v="000813"/>
    <x v="6"/>
    <x v="6"/>
    <s v="CTVTTV"/>
    <x v="8"/>
    <x v="1"/>
    <n v="21865000"/>
    <n v="21865000"/>
    <n v="2"/>
    <n v="43730000"/>
  </r>
  <r>
    <s v="63K-3129"/>
    <d v="2022-05-30T00:00:00"/>
    <s v="0000816"/>
    <x v="8"/>
    <x v="8"/>
    <s v="PTT"/>
    <x v="10"/>
    <x v="1"/>
    <n v="21865000"/>
    <n v="21865000"/>
    <n v="15"/>
    <n v="327975000"/>
  </r>
  <r>
    <s v="63K-3129"/>
    <d v="2022-05-30T00:00:00"/>
    <s v="0000816"/>
    <x v="8"/>
    <x v="8"/>
    <s v="PTT"/>
    <x v="10"/>
    <x v="15"/>
    <n v="16514000"/>
    <n v="16514000"/>
    <n v="5"/>
    <n v="82570000"/>
  </r>
  <r>
    <s v="62C-11686"/>
    <d v="2022-05-30T00:00:00"/>
    <s v="0000819"/>
    <x v="6"/>
    <x v="6"/>
    <s v="CTVTTV"/>
    <x v="8"/>
    <x v="3"/>
    <n v="19078000"/>
    <n v="19078000"/>
    <n v="8"/>
    <n v="152624000"/>
  </r>
  <r>
    <s v="62C-11686"/>
    <d v="2022-05-30T00:00:00"/>
    <s v="0000819"/>
    <x v="6"/>
    <x v="6"/>
    <s v="CTVTTV"/>
    <x v="8"/>
    <x v="5"/>
    <n v="17810000"/>
    <n v="17810000"/>
    <n v="5"/>
    <n v="89050000"/>
  </r>
  <r>
    <s v="62C-11686"/>
    <d v="2022-05-30T00:00:00"/>
    <s v="0000819"/>
    <x v="6"/>
    <x v="6"/>
    <s v="CTVTTV"/>
    <x v="8"/>
    <x v="7"/>
    <n v="17918000"/>
    <n v="17918000"/>
    <n v="5"/>
    <n v="89590000"/>
  </r>
  <r>
    <s v="62C-11686"/>
    <d v="2022-05-30T00:00:00"/>
    <s v="0000819"/>
    <x v="6"/>
    <x v="6"/>
    <s v="CTVTTV"/>
    <x v="8"/>
    <x v="1"/>
    <n v="21865000"/>
    <n v="21865000"/>
    <n v="7"/>
    <n v="153055000"/>
  </r>
  <r>
    <s v="70C-12019"/>
    <d v="2022-05-30T00:00:00"/>
    <s v="0000822"/>
    <x v="6"/>
    <x v="6"/>
    <s v="CTVTTV"/>
    <x v="8"/>
    <x v="39"/>
    <n v="21827000"/>
    <n v="21827000"/>
    <n v="20"/>
    <n v="436540000"/>
  </r>
  <r>
    <s v="62C-07960"/>
    <d v="2022-05-30T00:00:00"/>
    <s v="0000823"/>
    <x v="7"/>
    <x v="7"/>
    <s v="DNTDU"/>
    <x v="9"/>
    <x v="5"/>
    <n v="17810000"/>
    <n v="17810000"/>
    <n v="2"/>
    <n v="35620000"/>
  </r>
  <r>
    <s v="62C-07960"/>
    <d v="2022-05-30T00:00:00"/>
    <s v="0000823"/>
    <x v="7"/>
    <x v="7"/>
    <s v="DNTDU"/>
    <x v="9"/>
    <x v="7"/>
    <n v="17918000"/>
    <n v="17918000"/>
    <n v="6.5"/>
    <n v="116467000"/>
  </r>
  <r>
    <s v="47C-15777"/>
    <d v="2022-05-30T00:00:00"/>
    <s v="000831"/>
    <x v="18"/>
    <x v="18"/>
    <s v="CTTTDL"/>
    <x v="28"/>
    <x v="35"/>
    <n v="19830000"/>
    <n v="19830000"/>
    <n v="10"/>
    <n v="198300000"/>
  </r>
  <r>
    <s v="47C-15777"/>
    <d v="2022-05-30T00:00:00"/>
    <s v="000831"/>
    <x v="18"/>
    <x v="18"/>
    <s v="CTTTDL"/>
    <x v="28"/>
    <x v="20"/>
    <n v="16665000"/>
    <n v="16665000"/>
    <n v="20"/>
    <n v="333300000"/>
  </r>
  <r>
    <s v="47C-15777"/>
    <d v="2022-05-30T00:00:00"/>
    <s v="000831"/>
    <x v="18"/>
    <x v="18"/>
    <s v="CTTTDL"/>
    <x v="28"/>
    <x v="27"/>
    <n v="16665000"/>
    <n v="16665000"/>
    <n v="23"/>
    <n v="383295000"/>
  </r>
  <r>
    <s v="63C-09067"/>
    <d v="2022-05-30T00:00:00"/>
    <s v="0005666"/>
    <x v="1"/>
    <x v="1"/>
    <s v="NTHA"/>
    <x v="46"/>
    <x v="43"/>
    <n v="615"/>
    <n v="615"/>
    <n v="30000"/>
    <n v="18450000"/>
  </r>
  <r>
    <s v="63C-10292"/>
    <d v="2022-05-30T00:00:00"/>
    <s v="0005667"/>
    <x v="1"/>
    <x v="1"/>
    <s v="NTHA"/>
    <x v="46"/>
    <x v="51"/>
    <n v="1600"/>
    <n v="1600"/>
    <n v="6840"/>
    <n v="10944000"/>
  </r>
  <r>
    <s v="95C-02762"/>
    <d v="2022-05-31T00:00:00"/>
    <s v="0000832"/>
    <x v="13"/>
    <x v="13"/>
    <s v="DNKH"/>
    <x v="15"/>
    <x v="8"/>
    <n v="23868000"/>
    <n v="23868000"/>
    <n v="8"/>
    <n v="190944000"/>
  </r>
  <r>
    <s v="70K-2554"/>
    <d v="2022-05-31T00:00:00"/>
    <s v="0000833"/>
    <x v="9"/>
    <x v="9"/>
    <s v="CTHDU"/>
    <x v="11"/>
    <x v="3"/>
    <n v="19078000"/>
    <n v="19078000"/>
    <n v="14"/>
    <n v="267092000"/>
  </r>
  <r>
    <s v="70C-07446"/>
    <d v="2022-05-31T00:00:00"/>
    <s v="0000835"/>
    <x v="0"/>
    <x v="0"/>
    <s v="CTKN"/>
    <x v="0"/>
    <x v="1"/>
    <n v="21865000"/>
    <n v="21865000"/>
    <n v="3"/>
    <n v="65595000"/>
  </r>
  <r>
    <s v="70C-07446"/>
    <d v="2022-05-31T00:00:00"/>
    <s v="0000835"/>
    <x v="0"/>
    <x v="0"/>
    <s v="CTKN"/>
    <x v="0"/>
    <x v="7"/>
    <n v="17918000"/>
    <n v="17918000"/>
    <n v="2"/>
    <n v="35836000"/>
  </r>
  <r>
    <s v="70C-07446"/>
    <d v="2022-05-31T00:00:00"/>
    <s v="0000835"/>
    <x v="0"/>
    <x v="0"/>
    <s v="CTKN"/>
    <x v="0"/>
    <x v="5"/>
    <n v="17810000"/>
    <n v="17810000"/>
    <n v="2"/>
    <n v="35620000"/>
  </r>
  <r>
    <s v="47C-22532"/>
    <d v="2022-05-31T00:00:00"/>
    <s v="0000849"/>
    <x v="0"/>
    <x v="0"/>
    <s v="CTKN"/>
    <x v="0"/>
    <x v="20"/>
    <n v="16665000"/>
    <n v="16665000"/>
    <n v="40"/>
    <n v="666600000"/>
  </r>
  <r>
    <s v="47C-22532"/>
    <d v="2022-05-31T00:00:00"/>
    <s v="0000850"/>
    <x v="0"/>
    <x v="0"/>
    <s v="CTKN"/>
    <x v="0"/>
    <x v="54"/>
    <n v="16957000"/>
    <n v="16957000"/>
    <n v="10"/>
    <n v="169570000"/>
  </r>
  <r>
    <s v="93C-09007"/>
    <d v="2022-05-31T00:00:00"/>
    <s v="000852"/>
    <x v="0"/>
    <x v="0"/>
    <s v="CTKN"/>
    <x v="0"/>
    <x v="60"/>
    <n v="16690000"/>
    <n v="16690000"/>
    <n v="20"/>
    <n v="333800000"/>
  </r>
  <r>
    <s v="93C-09007"/>
    <d v="2022-05-31T00:00:00"/>
    <s v="000853"/>
    <x v="0"/>
    <x v="0"/>
    <s v="CTKN"/>
    <x v="0"/>
    <x v="16"/>
    <n v="16560000"/>
    <n v="16560000"/>
    <n v="10"/>
    <n v="165600000"/>
  </r>
  <r>
    <s v="93C-09007"/>
    <d v="2022-05-31T00:00:00"/>
    <s v="000853"/>
    <x v="0"/>
    <x v="0"/>
    <s v="CTKN"/>
    <x v="0"/>
    <x v="19"/>
    <n v="17180000"/>
    <n v="17180000"/>
    <n v="5"/>
    <n v="85900000"/>
  </r>
  <r>
    <s v=""/>
    <d v="2022-05-31T00:00:00"/>
    <s v="0005671"/>
    <x v="9"/>
    <x v="9"/>
    <s v="CTBDMK"/>
    <x v="44"/>
    <x v="82"/>
    <n v="25200000"/>
    <n v="25200000"/>
    <n v="102"/>
    <n v="2570400000"/>
  </r>
  <r>
    <s v=""/>
    <d v="2022-05-31T00:00:00"/>
    <s v="0005671"/>
    <x v="9"/>
    <x v="9"/>
    <s v="CTBDMK"/>
    <x v="44"/>
    <x v="83"/>
    <n v="25600000"/>
    <n v="25600000"/>
    <n v="34"/>
    <n v="870400000"/>
  </r>
  <r>
    <s v="AG24047"/>
    <d v="2022-05-31T00:00:00"/>
    <s v="042/22/XK"/>
    <x v="23"/>
    <x v="23"/>
    <s v="YT"/>
    <x v="41"/>
    <x v="76"/>
    <n v="861"/>
    <n v="861"/>
    <n v="800"/>
    <n v="15883728000"/>
  </r>
  <r>
    <s v="AG24047"/>
    <d v="2022-05-31T00:00:00"/>
    <s v="043/22/XK"/>
    <x v="23"/>
    <x v="23"/>
    <s v="YT"/>
    <x v="41"/>
    <x v="40"/>
    <n v="886"/>
    <n v="886"/>
    <n v="400"/>
    <n v="8172464000"/>
  </r>
  <r>
    <s v="AG24047"/>
    <d v="2022-05-31T00:00:00"/>
    <s v="044/22/XK"/>
    <x v="23"/>
    <x v="23"/>
    <s v="YT"/>
    <x v="41"/>
    <x v="63"/>
    <n v="630"/>
    <n v="630"/>
    <n v="240"/>
    <n v="3486672000"/>
  </r>
  <r>
    <s v="AG24047"/>
    <d v="2022-05-31T00:00:00"/>
    <s v="045/22/XK"/>
    <x v="23"/>
    <x v="23"/>
    <s v="YT"/>
    <x v="41"/>
    <x v="64"/>
    <n v="648"/>
    <n v="648"/>
    <n v="300"/>
    <n v="4482864000"/>
  </r>
  <r>
    <s v="47C-24401"/>
    <d v="2022-05-31T00:00:00"/>
    <s v="0000836"/>
    <x v="18"/>
    <x v="18"/>
    <s v="CTTTDL"/>
    <x v="28"/>
    <x v="35"/>
    <n v="19830000"/>
    <n v="19830000"/>
    <n v="15"/>
    <n v="297450000"/>
  </r>
  <r>
    <s v="47C-24401"/>
    <d v="2022-05-31T00:00:00"/>
    <s v="0000837"/>
    <x v="18"/>
    <x v="18"/>
    <s v="CTTTDL"/>
    <x v="28"/>
    <x v="20"/>
    <n v="16665000"/>
    <n v="16665000"/>
    <n v="25"/>
    <n v="416625000"/>
  </r>
  <r>
    <s v="47C-24401"/>
    <d v="2022-05-31T00:00:00"/>
    <s v="0000837"/>
    <x v="18"/>
    <x v="18"/>
    <s v="CTTTDL"/>
    <x v="28"/>
    <x v="16"/>
    <n v="16560000"/>
    <n v="16560000"/>
    <n v="10"/>
    <n v="165600000"/>
  </r>
  <r>
    <s v="72C-12707"/>
    <d v="2022-05-31T00:00:00"/>
    <s v="0000838"/>
    <x v="6"/>
    <x v="6"/>
    <s v="CTVTTV"/>
    <x v="8"/>
    <x v="6"/>
    <n v="19129000"/>
    <n v="19129000"/>
    <n v="3"/>
    <n v="57387000"/>
  </r>
  <r>
    <s v="72C-12707"/>
    <d v="2022-05-31T00:00:00"/>
    <s v="0000838"/>
    <x v="6"/>
    <x v="6"/>
    <s v="CTVTTV"/>
    <x v="8"/>
    <x v="7"/>
    <n v="17918000"/>
    <n v="17918000"/>
    <n v="1"/>
    <n v="17918000"/>
  </r>
  <r>
    <s v="72C-12707"/>
    <d v="2022-05-31T00:00:00"/>
    <s v="0000838"/>
    <x v="6"/>
    <x v="6"/>
    <s v="CTVTTV"/>
    <x v="8"/>
    <x v="1"/>
    <n v="21865000"/>
    <n v="21865000"/>
    <n v="1"/>
    <n v="21865000"/>
  </r>
  <r>
    <s v="72C-12707"/>
    <d v="2022-05-31T00:00:00"/>
    <s v="0000839"/>
    <x v="6"/>
    <x v="6"/>
    <s v="CTVTTV"/>
    <x v="8"/>
    <x v="5"/>
    <n v="17810000"/>
    <n v="17810000"/>
    <n v="12"/>
    <n v="213720000"/>
  </r>
  <r>
    <s v="86H-00596"/>
    <d v="2022-05-31T00:00:00"/>
    <s v="0000840"/>
    <x v="6"/>
    <x v="6"/>
    <s v="CTVTTV"/>
    <x v="8"/>
    <x v="5"/>
    <n v="17810000"/>
    <n v="17810000"/>
    <n v="10"/>
    <n v="178100000"/>
  </r>
  <r>
    <s v="86H-00596"/>
    <d v="2022-05-31T00:00:00"/>
    <s v="0000841"/>
    <x v="6"/>
    <x v="6"/>
    <s v="CTVTTV"/>
    <x v="8"/>
    <x v="6"/>
    <n v="19129000"/>
    <n v="19129000"/>
    <n v="1"/>
    <n v="19129000"/>
  </r>
  <r>
    <s v="86H-00596"/>
    <d v="2022-05-31T00:00:00"/>
    <s v="0000841"/>
    <x v="6"/>
    <x v="6"/>
    <s v="CTVTTV"/>
    <x v="8"/>
    <x v="12"/>
    <n v="18206000"/>
    <n v="18206000"/>
    <n v="1"/>
    <n v="18206000"/>
  </r>
  <r>
    <s v="86H-00596"/>
    <d v="2022-05-31T00:00:00"/>
    <s v="0000841"/>
    <x v="6"/>
    <x v="6"/>
    <s v="CTVTTV"/>
    <x v="8"/>
    <x v="13"/>
    <n v="18242000"/>
    <n v="18242000"/>
    <n v="1"/>
    <n v="18242000"/>
  </r>
  <r>
    <s v="86H-00596"/>
    <d v="2022-05-31T00:00:00"/>
    <s v="0000841"/>
    <x v="6"/>
    <x v="6"/>
    <s v="CTVTTV"/>
    <x v="8"/>
    <x v="14"/>
    <n v="21753000"/>
    <n v="21753000"/>
    <n v="2"/>
    <n v="43506000"/>
  </r>
  <r>
    <s v="86H-00596"/>
    <d v="2022-05-31T00:00:00"/>
    <s v="0000842"/>
    <x v="6"/>
    <x v="6"/>
    <s v="CTVTTV"/>
    <x v="8"/>
    <x v="7"/>
    <n v="17918000"/>
    <n v="17918000"/>
    <n v="5"/>
    <n v="89590000"/>
  </r>
  <r>
    <s v="62C-03675"/>
    <d v="2022-05-31T00:00:00"/>
    <s v="0000843"/>
    <x v="7"/>
    <x v="7"/>
    <s v="DNTDU"/>
    <x v="9"/>
    <x v="3"/>
    <n v="19078000"/>
    <n v="19078000"/>
    <n v="6"/>
    <n v="114468000"/>
  </r>
  <r>
    <s v="70H-9107"/>
    <d v="2022-05-31T00:00:00"/>
    <s v="0000844"/>
    <x v="6"/>
    <x v="6"/>
    <s v="CTVTTV"/>
    <x v="8"/>
    <x v="3"/>
    <n v="19078000"/>
    <n v="19078000"/>
    <n v="4.5"/>
    <n v="85851000"/>
  </r>
  <r>
    <s v="70H-9107"/>
    <d v="2022-05-31T00:00:00"/>
    <s v="0000844"/>
    <x v="6"/>
    <x v="6"/>
    <s v="CTVTTV"/>
    <x v="8"/>
    <x v="4"/>
    <n v="17976000"/>
    <n v="17976000"/>
    <n v="3"/>
    <n v="53928000"/>
  </r>
  <r>
    <s v="70H-9107"/>
    <d v="2022-05-31T00:00:00"/>
    <s v="0000845"/>
    <x v="6"/>
    <x v="6"/>
    <s v="CTVTTV"/>
    <x v="8"/>
    <x v="5"/>
    <n v="17810000"/>
    <n v="17810000"/>
    <n v="2.5"/>
    <n v="44525000"/>
  </r>
  <r>
    <s v="60C-33663"/>
    <d v="2022-05-31T00:00:00"/>
    <s v="0000846"/>
    <x v="6"/>
    <x v="6"/>
    <s v="CTVTTV"/>
    <x v="8"/>
    <x v="5"/>
    <n v="17810000"/>
    <n v="17810000"/>
    <n v="20"/>
    <n v="356200000"/>
  </r>
  <r>
    <s v="60C-33663"/>
    <d v="2022-05-31T00:00:00"/>
    <s v="0000847"/>
    <x v="6"/>
    <x v="6"/>
    <s v="CTVTTV"/>
    <x v="8"/>
    <x v="7"/>
    <n v="17918000"/>
    <n v="17918000"/>
    <n v="9"/>
    <n v="161262000"/>
  </r>
  <r>
    <s v="60C-33663"/>
    <d v="2022-05-31T00:00:00"/>
    <s v="0000847"/>
    <x v="6"/>
    <x v="6"/>
    <s v="CTVTTV"/>
    <x v="8"/>
    <x v="16"/>
    <n v="16560000"/>
    <n v="16560000"/>
    <n v="5"/>
    <n v="82800000"/>
  </r>
  <r>
    <s v="63C-06067"/>
    <d v="2022-05-31T00:00:00"/>
    <s v="0000848"/>
    <x v="6"/>
    <x v="6"/>
    <s v="CTVTTV"/>
    <x v="8"/>
    <x v="15"/>
    <n v="16514000"/>
    <n v="16514000"/>
    <n v="10"/>
    <n v="165140000"/>
  </r>
  <r>
    <s v="78C-05355"/>
    <d v="2022-06-01T00:00:00"/>
    <s v="0000861"/>
    <x v="11"/>
    <x v="11"/>
    <s v="CTHCL"/>
    <x v="13"/>
    <x v="16"/>
    <n v="16560000"/>
    <n v="16560000"/>
    <n v="15"/>
    <n v="248400000"/>
  </r>
  <r>
    <s v="78C-05355"/>
    <d v="2022-06-01T00:00:00"/>
    <s v="0000861"/>
    <x v="11"/>
    <x v="11"/>
    <s v="CTHCL"/>
    <x v="13"/>
    <x v="12"/>
    <n v="18206000"/>
    <n v="18206000"/>
    <n v="5"/>
    <n v="91030000"/>
  </r>
  <r>
    <s v="78C-05355"/>
    <d v="2022-06-01T00:00:00"/>
    <s v="0000862"/>
    <x v="11"/>
    <x v="11"/>
    <s v="CTHCL"/>
    <x v="13"/>
    <x v="1"/>
    <n v="21865000"/>
    <n v="21865000"/>
    <n v="30"/>
    <n v="655950000"/>
  </r>
  <r>
    <s v="78C-05355"/>
    <d v="2022-06-01T00:00:00"/>
    <s v="0000863"/>
    <x v="11"/>
    <x v="11"/>
    <s v="CTHCL"/>
    <x v="13"/>
    <x v="2"/>
    <n v="21758000"/>
    <n v="21758000"/>
    <n v="30"/>
    <n v="652740000"/>
  </r>
  <r>
    <s v="93C-06713"/>
    <d v="2022-06-01T00:00:00"/>
    <s v="0000866"/>
    <x v="0"/>
    <x v="0"/>
    <s v="CTKN"/>
    <x v="0"/>
    <x v="60"/>
    <n v="16690000"/>
    <n v="16690000"/>
    <n v="30"/>
    <n v="500700000"/>
  </r>
  <r>
    <s v="93C-06713"/>
    <d v="2022-06-01T00:00:00"/>
    <s v="0000867"/>
    <x v="0"/>
    <x v="0"/>
    <s v="CTKN"/>
    <x v="0"/>
    <x v="16"/>
    <n v="16560000"/>
    <n v="16560000"/>
    <n v="5"/>
    <n v="82800000"/>
  </r>
  <r>
    <s v="93C-07187"/>
    <d v="2022-06-01T00:00:00"/>
    <s v="0000870"/>
    <x v="0"/>
    <x v="0"/>
    <s v="CTKN"/>
    <x v="0"/>
    <x v="15"/>
    <n v="16514000"/>
    <n v="16514000"/>
    <n v="16.5"/>
    <n v="272481000"/>
  </r>
  <r>
    <s v="47C-24237"/>
    <d v="2022-06-01T00:00:00"/>
    <s v="0000872"/>
    <x v="18"/>
    <x v="18"/>
    <s v="CTCNG"/>
    <x v="38"/>
    <x v="84"/>
    <n v="16665000"/>
    <n v="16665000"/>
    <n v="25"/>
    <n v="416625000"/>
  </r>
  <r>
    <s v="47C-24237"/>
    <d v="2022-06-01T00:00:00"/>
    <s v="0000873"/>
    <x v="18"/>
    <x v="18"/>
    <s v="CTCNG"/>
    <x v="38"/>
    <x v="35"/>
    <n v="19830000"/>
    <n v="19830000"/>
    <n v="25"/>
    <n v="495750000"/>
  </r>
  <r>
    <s v="83C-02830"/>
    <d v="2022-06-01T00:00:00"/>
    <s v="0000860"/>
    <x v="4"/>
    <x v="4"/>
    <s v="CTHTHA"/>
    <x v="40"/>
    <x v="8"/>
    <n v="23868000"/>
    <n v="23868000"/>
    <n v="17"/>
    <n v="405756000"/>
  </r>
  <r>
    <s v="62C-07774"/>
    <d v="2022-06-01T00:00:00"/>
    <s v="0000871"/>
    <x v="3"/>
    <x v="3"/>
    <s v="CTANG"/>
    <x v="5"/>
    <x v="12"/>
    <n v="18206000"/>
    <n v="18206000"/>
    <n v="5"/>
    <n v="91030000"/>
  </r>
  <r>
    <s v="61C-18821"/>
    <d v="2022-06-01T00:00:00"/>
    <s v="000855"/>
    <x v="15"/>
    <x v="15"/>
    <s v="CTLV"/>
    <x v="19"/>
    <x v="0"/>
    <n v="15966000"/>
    <n v="15966000"/>
    <n v="3"/>
    <n v="47898000"/>
  </r>
  <r>
    <s v="61C-18821"/>
    <d v="2022-06-01T00:00:00"/>
    <s v="000855"/>
    <x v="15"/>
    <x v="15"/>
    <s v="CTLV"/>
    <x v="19"/>
    <x v="5"/>
    <n v="17810000"/>
    <n v="17810000"/>
    <n v="2"/>
    <n v="35620000"/>
  </r>
  <r>
    <s v="61C-18821"/>
    <d v="2022-06-01T00:00:00"/>
    <s v="000855"/>
    <x v="15"/>
    <x v="15"/>
    <s v="CTLV"/>
    <x v="19"/>
    <x v="2"/>
    <n v="21758000"/>
    <n v="21758000"/>
    <n v="2"/>
    <n v="43516000"/>
  </r>
  <r>
    <s v="61C-18821"/>
    <d v="2022-06-01T00:00:00"/>
    <s v="000856"/>
    <x v="15"/>
    <x v="15"/>
    <s v="CTLV"/>
    <x v="19"/>
    <x v="1"/>
    <n v="21865000"/>
    <n v="21865000"/>
    <n v="10"/>
    <n v="218650000"/>
  </r>
  <r>
    <s v="85C-02435"/>
    <d v="2022-06-01T00:00:00"/>
    <s v="000857"/>
    <x v="19"/>
    <x v="19"/>
    <s v="CTPTH"/>
    <x v="24"/>
    <x v="7"/>
    <n v="17918000"/>
    <n v="17918000"/>
    <n v="7"/>
    <n v="125426000"/>
  </r>
  <r>
    <s v="85C-02435"/>
    <d v="2022-06-01T00:00:00"/>
    <s v="000858"/>
    <x v="19"/>
    <x v="19"/>
    <s v="CTPTH"/>
    <x v="24"/>
    <x v="10"/>
    <n v="20270000"/>
    <n v="20270000"/>
    <n v="5"/>
    <n v="101350000"/>
  </r>
  <r>
    <s v="85C-02435"/>
    <d v="2022-06-01T00:00:00"/>
    <s v="000858"/>
    <x v="19"/>
    <x v="19"/>
    <s v="CTPTH"/>
    <x v="24"/>
    <x v="22"/>
    <n v="16560000"/>
    <n v="16560000"/>
    <n v="5"/>
    <n v="82800000"/>
  </r>
  <r>
    <s v="51C-80115"/>
    <d v="2022-06-01T00:00:00"/>
    <s v="0000864"/>
    <x v="6"/>
    <x v="6"/>
    <s v="CTVTTV"/>
    <x v="8"/>
    <x v="3"/>
    <n v="19078000"/>
    <n v="19078000"/>
    <n v="3"/>
    <n v="57234000"/>
  </r>
  <r>
    <s v="51C-80115"/>
    <d v="2022-06-01T00:00:00"/>
    <s v="0000865"/>
    <x v="6"/>
    <x v="6"/>
    <s v="CTVTTV"/>
    <x v="8"/>
    <x v="4"/>
    <n v="17976000"/>
    <n v="17976000"/>
    <n v="1"/>
    <n v="17976000"/>
  </r>
  <r>
    <s v="51C-80115"/>
    <d v="2022-06-01T00:00:00"/>
    <s v="0000865"/>
    <x v="6"/>
    <x v="6"/>
    <s v="CTVTTV"/>
    <x v="8"/>
    <x v="25"/>
    <n v="19548000"/>
    <n v="19548000"/>
    <n v="5"/>
    <n v="97740000"/>
  </r>
  <r>
    <s v="51C-80115"/>
    <d v="2022-06-01T00:00:00"/>
    <s v="0000865"/>
    <x v="6"/>
    <x v="6"/>
    <s v="CTVTTV"/>
    <x v="8"/>
    <x v="26"/>
    <n v="18235000"/>
    <n v="18235000"/>
    <n v="4"/>
    <n v="72940000"/>
  </r>
  <r>
    <s v="51D-42862"/>
    <d v="2022-06-01T00:00:00"/>
    <s v="0000868"/>
    <x v="6"/>
    <x v="6"/>
    <s v="CTVTTV"/>
    <x v="8"/>
    <x v="28"/>
    <n v="16765000"/>
    <n v="16765000"/>
    <n v="5"/>
    <n v="83825000"/>
  </r>
  <r>
    <s v="51D-42862"/>
    <d v="2022-06-01T00:00:00"/>
    <s v="0000868"/>
    <x v="6"/>
    <x v="6"/>
    <s v="CTVTTV"/>
    <x v="8"/>
    <x v="15"/>
    <n v="16514000"/>
    <n v="16514000"/>
    <n v="5"/>
    <n v="82570000"/>
  </r>
  <r>
    <s v="51D-42862"/>
    <d v="2022-06-01T00:00:00"/>
    <s v="0000869"/>
    <x v="6"/>
    <x v="6"/>
    <s v="CTVTTV"/>
    <x v="8"/>
    <x v="22"/>
    <n v="16560000"/>
    <n v="16560000"/>
    <n v="5"/>
    <n v="82800000"/>
  </r>
  <r>
    <s v="51D-42862"/>
    <d v="2022-06-01T00:00:00"/>
    <s v="0000869"/>
    <x v="6"/>
    <x v="6"/>
    <s v="CTVTTV"/>
    <x v="8"/>
    <x v="27"/>
    <n v="16665000"/>
    <n v="16665000"/>
    <n v="10"/>
    <n v="166650000"/>
  </r>
  <r>
    <s v="51C-60580"/>
    <d v="2022-06-01T00:00:00"/>
    <s v="000874"/>
    <x v="5"/>
    <x v="5"/>
    <s v="CTHNH"/>
    <x v="7"/>
    <x v="15"/>
    <n v="16514000"/>
    <n v="16514000"/>
    <n v="92"/>
    <n v="1519288000"/>
  </r>
  <r>
    <s v="86C-13491"/>
    <d v="2022-06-01T00:00:00"/>
    <s v="0000859"/>
    <x v="25"/>
    <x v="25"/>
    <s v="CTTY"/>
    <x v="55"/>
    <x v="16"/>
    <n v="16560000"/>
    <n v="16560000"/>
    <n v="10"/>
    <n v="165600000"/>
  </r>
  <r>
    <s v="70K-2554"/>
    <d v="2022-06-02T00:00:00"/>
    <s v="0000877"/>
    <x v="9"/>
    <x v="9"/>
    <s v="CTHDU"/>
    <x v="11"/>
    <x v="3"/>
    <n v="19078000"/>
    <n v="19078000"/>
    <n v="16"/>
    <n v="305248000"/>
  </r>
  <r>
    <s v="62C-03456"/>
    <d v="2022-06-02T00:00:00"/>
    <s v="0000887"/>
    <x v="3"/>
    <x v="3"/>
    <s v="CTHN"/>
    <x v="4"/>
    <x v="5"/>
    <n v="17810000"/>
    <n v="17810000"/>
    <n v="17"/>
    <n v="302770000"/>
  </r>
  <r>
    <s v="84C-04222"/>
    <d v="2022-06-02T00:00:00"/>
    <s v="0000890"/>
    <x v="2"/>
    <x v="2"/>
    <s v="CTUN"/>
    <x v="2"/>
    <x v="2"/>
    <n v="21758000"/>
    <n v="21758000"/>
    <n v="34"/>
    <n v="739772000"/>
  </r>
  <r>
    <s v="68C-06828"/>
    <d v="2022-06-02T00:00:00"/>
    <s v="0000891"/>
    <x v="10"/>
    <x v="10"/>
    <s v="DNTTH"/>
    <x v="12"/>
    <x v="12"/>
    <n v="18206000"/>
    <n v="18206000"/>
    <n v="15"/>
    <n v="273090000"/>
  </r>
  <r>
    <s v="81H-01331"/>
    <d v="2022-06-02T00:00:00"/>
    <s v="0000900"/>
    <x v="20"/>
    <x v="20"/>
    <s v="CTKH"/>
    <x v="27"/>
    <x v="84"/>
    <n v="16665000"/>
    <n v="16665000"/>
    <n v="5"/>
    <n v="83325000"/>
  </r>
  <r>
    <s v="81H-01331"/>
    <d v="2022-06-02T00:00:00"/>
    <s v="0000901"/>
    <x v="20"/>
    <x v="20"/>
    <s v="CTKH"/>
    <x v="27"/>
    <x v="1"/>
    <n v="21865000"/>
    <n v="21865000"/>
    <n v="5"/>
    <n v="109325000"/>
  </r>
  <r>
    <s v="81H-01331"/>
    <d v="2022-06-02T00:00:00"/>
    <s v="0000901"/>
    <x v="20"/>
    <x v="20"/>
    <s v="CTKH"/>
    <x v="27"/>
    <x v="27"/>
    <n v="16665000"/>
    <n v="16665000"/>
    <n v="30"/>
    <n v="499950000"/>
  </r>
  <r>
    <s v="81H-01331"/>
    <d v="2022-06-02T00:00:00"/>
    <s v="0000902"/>
    <x v="20"/>
    <x v="20"/>
    <s v="CTKH"/>
    <x v="27"/>
    <x v="28"/>
    <n v="16765000"/>
    <n v="16765000"/>
    <n v="35"/>
    <n v="586775000"/>
  </r>
  <r>
    <s v="48H-00632"/>
    <d v="2022-06-02T00:00:00"/>
    <s v="0000905"/>
    <x v="0"/>
    <x v="0"/>
    <s v="CTKN"/>
    <x v="0"/>
    <x v="84"/>
    <n v="16665000"/>
    <n v="16665000"/>
    <n v="30"/>
    <n v="499950000"/>
  </r>
  <r>
    <s v="83C-02680"/>
    <d v="2022-06-02T00:00:00"/>
    <s v="0000878"/>
    <x v="4"/>
    <x v="4"/>
    <s v="CTHTHA"/>
    <x v="40"/>
    <x v="8"/>
    <n v="23868000"/>
    <n v="23868000"/>
    <n v="16"/>
    <n v="381888000"/>
  </r>
  <r>
    <s v="83L-2230"/>
    <d v="2022-06-02T00:00:00"/>
    <s v="0000879"/>
    <x v="4"/>
    <x v="4"/>
    <s v="CTHTHA"/>
    <x v="40"/>
    <x v="8"/>
    <n v="23868000"/>
    <n v="23868000"/>
    <n v="17"/>
    <n v="405756000"/>
  </r>
  <r>
    <s v="70C-07219"/>
    <d v="2022-06-02T00:00:00"/>
    <s v="0000880"/>
    <x v="9"/>
    <x v="9"/>
    <s v="CTMT"/>
    <x v="84"/>
    <x v="3"/>
    <n v="19078000"/>
    <n v="19078000"/>
    <n v="16"/>
    <n v="305248000"/>
  </r>
  <r>
    <s v="78C-04595"/>
    <d v="2022-06-02T00:00:00"/>
    <s v="0000881"/>
    <x v="5"/>
    <x v="5"/>
    <s v="CTTTR"/>
    <x v="16"/>
    <x v="2"/>
    <n v="21758000"/>
    <n v="21758000"/>
    <n v="70"/>
    <n v="1523060000"/>
  </r>
  <r>
    <s v="78C-04595"/>
    <d v="2022-06-02T00:00:00"/>
    <s v="0000882"/>
    <x v="5"/>
    <x v="5"/>
    <s v="CTTTR"/>
    <x v="16"/>
    <x v="1"/>
    <n v="21865000"/>
    <n v="21865000"/>
    <n v="25"/>
    <n v="546625000"/>
  </r>
  <r>
    <s v="77C-10565"/>
    <d v="2022-06-02T00:00:00"/>
    <s v="0000898"/>
    <x v="5"/>
    <x v="5"/>
    <s v="CTTTR"/>
    <x v="16"/>
    <x v="2"/>
    <n v="21758000"/>
    <n v="21758000"/>
    <n v="40"/>
    <n v="870320000"/>
  </r>
  <r>
    <s v="77C-10565"/>
    <d v="2022-06-02T00:00:00"/>
    <s v="0000899"/>
    <x v="5"/>
    <x v="5"/>
    <s v="CTTTR"/>
    <x v="16"/>
    <x v="2"/>
    <n v="21758000"/>
    <n v="21758000"/>
    <n v="40"/>
    <n v="870320000"/>
  </r>
  <r>
    <s v="60C-48379"/>
    <d v="2022-06-02T00:00:00"/>
    <s v="0000875"/>
    <x v="6"/>
    <x v="6"/>
    <s v="CTVTUYET"/>
    <x v="22"/>
    <x v="2"/>
    <n v="21758000"/>
    <n v="21758000"/>
    <n v="10"/>
    <n v="217580000"/>
  </r>
  <r>
    <s v="60C-48379"/>
    <d v="2022-06-02T00:00:00"/>
    <s v="0000876"/>
    <x v="6"/>
    <x v="6"/>
    <s v="CTVTUYET"/>
    <x v="22"/>
    <x v="12"/>
    <n v="18206000"/>
    <n v="18206000"/>
    <n v="6.5"/>
    <n v="118339000"/>
  </r>
  <r>
    <s v="70C-11434"/>
    <d v="2022-06-02T00:00:00"/>
    <s v="0000884"/>
    <x v="6"/>
    <x v="6"/>
    <s v="CTVTTV"/>
    <x v="8"/>
    <x v="5"/>
    <n v="17810000"/>
    <n v="17810000"/>
    <n v="5"/>
    <n v="89050000"/>
  </r>
  <r>
    <s v="70C-11434"/>
    <d v="2022-06-02T00:00:00"/>
    <s v="0000884"/>
    <x v="6"/>
    <x v="6"/>
    <s v="CTVTTV"/>
    <x v="8"/>
    <x v="7"/>
    <n v="17918000"/>
    <n v="17918000"/>
    <n v="5"/>
    <n v="89590000"/>
  </r>
  <r>
    <s v="70C-11434"/>
    <d v="2022-06-02T00:00:00"/>
    <s v="0000885"/>
    <x v="6"/>
    <x v="6"/>
    <s v="CTVTTV"/>
    <x v="8"/>
    <x v="3"/>
    <n v="19078000"/>
    <n v="19078000"/>
    <n v="4"/>
    <n v="76312000"/>
  </r>
  <r>
    <s v="70C-11434"/>
    <d v="2022-06-02T00:00:00"/>
    <s v="0000885"/>
    <x v="6"/>
    <x v="6"/>
    <s v="CTVTTV"/>
    <x v="8"/>
    <x v="4"/>
    <n v="17976000"/>
    <n v="17976000"/>
    <n v="4"/>
    <n v="71904000"/>
  </r>
  <r>
    <s v="70C-11434"/>
    <d v="2022-06-02T00:00:00"/>
    <s v="0000885"/>
    <x v="6"/>
    <x v="6"/>
    <s v="CTVTTV"/>
    <x v="8"/>
    <x v="26"/>
    <n v="18235000"/>
    <n v="18235000"/>
    <n v="2"/>
    <n v="36470000"/>
  </r>
  <r>
    <s v="63K-3129"/>
    <d v="2022-06-02T00:00:00"/>
    <s v="0000886"/>
    <x v="8"/>
    <x v="8"/>
    <s v="PTT"/>
    <x v="10"/>
    <x v="1"/>
    <n v="21865000"/>
    <n v="21865000"/>
    <n v="20"/>
    <n v="437300000"/>
  </r>
  <r>
    <s v="62C-04349"/>
    <d v="2022-06-02T00:00:00"/>
    <s v="0000892"/>
    <x v="7"/>
    <x v="7"/>
    <s v="DNTDU"/>
    <x v="9"/>
    <x v="5"/>
    <n v="17810000"/>
    <n v="17810000"/>
    <n v="6"/>
    <n v="106860000"/>
  </r>
  <r>
    <s v="62C-04349"/>
    <d v="2022-06-02T00:00:00"/>
    <s v="0000892"/>
    <x v="7"/>
    <x v="7"/>
    <s v="DNTDU"/>
    <x v="9"/>
    <x v="7"/>
    <n v="17918000"/>
    <n v="17918000"/>
    <n v="8"/>
    <n v="143344000"/>
  </r>
  <r>
    <s v="78H-00420"/>
    <d v="2022-06-02T00:00:00"/>
    <s v="0000893"/>
    <x v="11"/>
    <x v="11"/>
    <s v="NVHU"/>
    <x v="39"/>
    <x v="16"/>
    <n v="16560000"/>
    <n v="16560000"/>
    <n v="75"/>
    <n v="1242000000"/>
  </r>
  <r>
    <s v="78H-00420"/>
    <d v="2022-06-02T00:00:00"/>
    <s v="0000894"/>
    <x v="11"/>
    <x v="11"/>
    <s v="NVHU"/>
    <x v="39"/>
    <x v="13"/>
    <n v="18242000"/>
    <n v="18242000"/>
    <n v="5"/>
    <n v="91210000"/>
  </r>
  <r>
    <s v="62C-06206"/>
    <d v="2022-06-02T00:00:00"/>
    <s v="0000895"/>
    <x v="7"/>
    <x v="7"/>
    <s v="DNTDU"/>
    <x v="9"/>
    <x v="5"/>
    <n v="17810000"/>
    <n v="17810000"/>
    <n v="3.5"/>
    <n v="62335000"/>
  </r>
  <r>
    <s v="62C-06206"/>
    <d v="2022-06-02T00:00:00"/>
    <s v="0000895"/>
    <x v="7"/>
    <x v="7"/>
    <s v="DNTDU"/>
    <x v="9"/>
    <x v="37"/>
    <n v="19600000"/>
    <n v="19600000"/>
    <n v="2"/>
    <n v="39200000"/>
  </r>
  <r>
    <s v="86H-00022"/>
    <d v="2022-06-02T00:00:00"/>
    <s v="0000896"/>
    <x v="6"/>
    <x v="6"/>
    <s v="CTVTTV"/>
    <x v="8"/>
    <x v="6"/>
    <n v="19129000"/>
    <n v="19129000"/>
    <n v="1"/>
    <n v="19129000"/>
  </r>
  <r>
    <s v="86H-00022"/>
    <d v="2022-06-02T00:00:00"/>
    <s v="0000896"/>
    <x v="6"/>
    <x v="6"/>
    <s v="CTVTTV"/>
    <x v="8"/>
    <x v="10"/>
    <n v="20270000"/>
    <n v="20270000"/>
    <n v="2"/>
    <n v="40540000"/>
  </r>
  <r>
    <s v="86H-00022"/>
    <d v="2022-06-02T00:00:00"/>
    <s v="0000896"/>
    <x v="6"/>
    <x v="6"/>
    <s v="CTVTTV"/>
    <x v="8"/>
    <x v="7"/>
    <n v="17918000"/>
    <n v="17918000"/>
    <n v="2"/>
    <n v="35836000"/>
  </r>
  <r>
    <s v="86H-00022"/>
    <d v="2022-06-02T00:00:00"/>
    <s v="0000897"/>
    <x v="6"/>
    <x v="6"/>
    <s v="CTVTTV"/>
    <x v="8"/>
    <x v="5"/>
    <n v="17810000"/>
    <n v="17810000"/>
    <n v="10"/>
    <n v="178100000"/>
  </r>
  <r>
    <s v="86C-05404"/>
    <d v="2022-06-02T00:00:00"/>
    <s v="0000903"/>
    <x v="19"/>
    <x v="19"/>
    <s v="CTPTH"/>
    <x v="24"/>
    <x v="6"/>
    <n v="19129000"/>
    <n v="19129000"/>
    <n v="10"/>
    <n v="191290000"/>
  </r>
  <r>
    <s v="86C-05404"/>
    <d v="2022-06-02T00:00:00"/>
    <s v="0000903"/>
    <x v="19"/>
    <x v="19"/>
    <s v="CTPTH"/>
    <x v="24"/>
    <x v="7"/>
    <n v="17918000"/>
    <n v="17918000"/>
    <n v="20.5"/>
    <n v="367319000"/>
  </r>
  <r>
    <s v="86C-05404"/>
    <d v="2022-06-02T00:00:00"/>
    <s v="0000904"/>
    <x v="19"/>
    <x v="19"/>
    <s v="CTPTH"/>
    <x v="24"/>
    <x v="1"/>
    <n v="21865000"/>
    <n v="21865000"/>
    <n v="10"/>
    <n v="218650000"/>
  </r>
  <r>
    <s v="86C-05404"/>
    <d v="2022-06-02T00:00:00"/>
    <s v="0000904"/>
    <x v="19"/>
    <x v="19"/>
    <s v="CTPTH"/>
    <x v="24"/>
    <x v="22"/>
    <n v="16560000"/>
    <n v="16560000"/>
    <n v="9.5"/>
    <n v="157320000"/>
  </r>
  <r>
    <s v="83H-00572"/>
    <d v="2022-06-02T00:00:00"/>
    <s v="0000906"/>
    <x v="4"/>
    <x v="4"/>
    <s v="CTTPHA"/>
    <x v="6"/>
    <x v="10"/>
    <n v="20270000"/>
    <n v="20270000"/>
    <n v="2.5"/>
    <n v="50675000"/>
  </r>
  <r>
    <s v="83H-00572"/>
    <d v="2022-06-02T00:00:00"/>
    <s v="0000906"/>
    <x v="4"/>
    <x v="4"/>
    <s v="CTTPHA"/>
    <x v="6"/>
    <x v="24"/>
    <n v="20604000"/>
    <n v="20604000"/>
    <n v="5"/>
    <n v="103020000"/>
  </r>
  <r>
    <s v="83H-00572"/>
    <d v="2022-06-02T00:00:00"/>
    <s v="0000907"/>
    <x v="4"/>
    <x v="4"/>
    <s v="CTTPHA"/>
    <x v="6"/>
    <x v="12"/>
    <n v="18206000"/>
    <n v="18206000"/>
    <n v="15"/>
    <n v="273090000"/>
  </r>
  <r>
    <s v="83H-00572"/>
    <d v="2022-06-02T00:00:00"/>
    <s v="0000908"/>
    <x v="4"/>
    <x v="4"/>
    <s v="CTTPHA"/>
    <x v="6"/>
    <x v="25"/>
    <n v="19548000"/>
    <n v="19548000"/>
    <n v="12.5"/>
    <n v="244350000"/>
  </r>
  <r>
    <s v="63C-02306"/>
    <d v="2022-06-03T00:00:00"/>
    <s v="0000912"/>
    <x v="3"/>
    <x v="3"/>
    <s v="CTHN"/>
    <x v="4"/>
    <x v="1"/>
    <n v="21865000"/>
    <n v="21865000"/>
    <n v="5"/>
    <n v="109325000"/>
  </r>
  <r>
    <s v="67C-03626"/>
    <d v="2022-06-03T00:00:00"/>
    <s v="0005674"/>
    <x v="1"/>
    <x v="1"/>
    <s v="LTH"/>
    <x v="62"/>
    <x v="43"/>
    <n v="615"/>
    <n v="615"/>
    <n v="38000"/>
    <n v="23370000"/>
  </r>
  <r>
    <s v="62C-04307"/>
    <d v="2022-06-03T00:00:00"/>
    <s v="0000916"/>
    <x v="9"/>
    <x v="9"/>
    <s v="CTHDU"/>
    <x v="11"/>
    <x v="2"/>
    <n v="21758000"/>
    <n v="21758000"/>
    <n v="4"/>
    <n v="87032000"/>
  </r>
  <r>
    <s v="62C-04307"/>
    <d v="2022-06-03T00:00:00"/>
    <s v="0000916"/>
    <x v="9"/>
    <x v="9"/>
    <s v="CTHDU"/>
    <x v="11"/>
    <x v="3"/>
    <n v="19078000"/>
    <n v="19078000"/>
    <n v="2"/>
    <n v="38156000"/>
  </r>
  <r>
    <s v="62C-04307"/>
    <d v="2022-06-03T00:00:00"/>
    <s v="0000916"/>
    <x v="9"/>
    <x v="9"/>
    <s v="CTHDU"/>
    <x v="11"/>
    <x v="4"/>
    <n v="17976000"/>
    <n v="17976000"/>
    <n v="2"/>
    <n v="35952000"/>
  </r>
  <r>
    <s v="62C-04307"/>
    <d v="2022-06-03T00:00:00"/>
    <s v="0000917"/>
    <x v="9"/>
    <x v="9"/>
    <s v="CTHDU"/>
    <x v="11"/>
    <x v="1"/>
    <n v="21865000"/>
    <n v="21865000"/>
    <n v="9"/>
    <n v="196785000"/>
  </r>
  <r>
    <s v="50H-14486"/>
    <d v="2022-06-03T00:00:00"/>
    <s v="0000922"/>
    <x v="18"/>
    <x v="18"/>
    <s v="CTHCH"/>
    <x v="45"/>
    <x v="84"/>
    <n v="16665000"/>
    <n v="16665000"/>
    <n v="25"/>
    <n v="416625000"/>
  </r>
  <r>
    <s v="50H-14486"/>
    <d v="2022-06-03T00:00:00"/>
    <s v="0000923"/>
    <x v="18"/>
    <x v="18"/>
    <s v="CTHCH"/>
    <x v="45"/>
    <x v="20"/>
    <n v="16665000"/>
    <n v="16665000"/>
    <n v="30"/>
    <n v="499950000"/>
  </r>
  <r>
    <s v="50H-14486"/>
    <d v="2022-06-03T00:00:00"/>
    <s v="0000924"/>
    <x v="18"/>
    <x v="18"/>
    <s v="CTHCH"/>
    <x v="45"/>
    <x v="4"/>
    <n v="17976000"/>
    <n v="17976000"/>
    <n v="5"/>
    <n v="89880000"/>
  </r>
  <r>
    <s v="50H-14486"/>
    <d v="2022-06-03T00:00:00"/>
    <s v="0000924"/>
    <x v="18"/>
    <x v="18"/>
    <s v="CTHCH"/>
    <x v="45"/>
    <x v="12"/>
    <n v="18206000"/>
    <n v="18206000"/>
    <n v="5"/>
    <n v="91030000"/>
  </r>
  <r>
    <s v="48H-00027"/>
    <d v="2022-06-03T00:00:00"/>
    <s v="0000909"/>
    <x v="0"/>
    <x v="0"/>
    <s v="CTKN"/>
    <x v="0"/>
    <x v="20"/>
    <n v="16665000"/>
    <n v="16665000"/>
    <n v="10"/>
    <n v="166650000"/>
  </r>
  <r>
    <s v="93C-07187"/>
    <d v="2022-06-03T00:00:00"/>
    <s v="0000915"/>
    <x v="0"/>
    <x v="0"/>
    <s v="CTKN"/>
    <x v="0"/>
    <x v="15"/>
    <n v="16514000"/>
    <n v="16514000"/>
    <n v="10.5"/>
    <n v="173397000"/>
  </r>
  <r>
    <s v="81H-00064"/>
    <d v="2022-06-03T00:00:00"/>
    <s v="0000918"/>
    <x v="20"/>
    <x v="20"/>
    <s v="CTKH"/>
    <x v="27"/>
    <x v="84"/>
    <n v="16665000"/>
    <n v="16665000"/>
    <n v="50"/>
    <n v="833250000"/>
  </r>
  <r>
    <s v="81H-00064"/>
    <d v="2022-06-03T00:00:00"/>
    <s v="0000919"/>
    <x v="20"/>
    <x v="20"/>
    <s v="CTKH"/>
    <x v="27"/>
    <x v="27"/>
    <n v="16665000"/>
    <n v="16665000"/>
    <n v="25"/>
    <n v="416625000"/>
  </r>
  <r>
    <s v="61C-44956"/>
    <d v="2022-06-03T00:00:00"/>
    <s v="0000925"/>
    <x v="18"/>
    <x v="18"/>
    <s v="CTCNG"/>
    <x v="38"/>
    <x v="54"/>
    <n v="16957000"/>
    <n v="16957000"/>
    <n v="20"/>
    <n v="339140000"/>
  </r>
  <r>
    <s v="61C-44956"/>
    <d v="2022-06-03T00:00:00"/>
    <s v="0000926"/>
    <x v="18"/>
    <x v="18"/>
    <s v="CTCNG"/>
    <x v="38"/>
    <x v="28"/>
    <n v="16765000"/>
    <n v="16765000"/>
    <n v="10"/>
    <n v="167650000"/>
  </r>
  <r>
    <s v="61C-44956"/>
    <d v="2022-06-03T00:00:00"/>
    <s v="0000926"/>
    <x v="18"/>
    <x v="18"/>
    <s v="CTCNG"/>
    <x v="38"/>
    <x v="35"/>
    <n v="19830000"/>
    <n v="19830000"/>
    <n v="10"/>
    <n v="198300000"/>
  </r>
  <r>
    <s v="79C-13537"/>
    <d v="2022-06-03T00:00:00"/>
    <s v="0000920"/>
    <x v="16"/>
    <x v="16"/>
    <s v="CTPK"/>
    <x v="47"/>
    <x v="12"/>
    <n v="18206000"/>
    <n v="18206000"/>
    <n v="7"/>
    <n v="127442000"/>
  </r>
  <r>
    <s v="79C-13537"/>
    <d v="2022-06-03T00:00:00"/>
    <s v="0000920"/>
    <x v="16"/>
    <x v="16"/>
    <s v="CTPK"/>
    <x v="47"/>
    <x v="13"/>
    <n v="18242000"/>
    <n v="18242000"/>
    <n v="5"/>
    <n v="91210000"/>
  </r>
  <r>
    <s v="79C-13537"/>
    <d v="2022-06-03T00:00:00"/>
    <s v="0000921"/>
    <x v="16"/>
    <x v="16"/>
    <s v="CTPK"/>
    <x v="47"/>
    <x v="1"/>
    <n v="21865000"/>
    <n v="21865000"/>
    <n v="10"/>
    <n v="218650000"/>
  </r>
  <r>
    <s v="60C-13770"/>
    <d v="2022-06-03T00:00:00"/>
    <s v="0000910"/>
    <x v="6"/>
    <x v="6"/>
    <s v="CTVTUYET"/>
    <x v="22"/>
    <x v="7"/>
    <n v="17918000"/>
    <n v="17918000"/>
    <n v="10"/>
    <n v="179180000"/>
  </r>
  <r>
    <s v="60C-13770"/>
    <d v="2022-06-03T00:00:00"/>
    <s v="0000911"/>
    <x v="6"/>
    <x v="6"/>
    <s v="CTVTUYET"/>
    <x v="22"/>
    <x v="5"/>
    <n v="17810000"/>
    <n v="17810000"/>
    <n v="3"/>
    <n v="53430000"/>
  </r>
  <r>
    <s v="60C-13770"/>
    <d v="2022-06-03T00:00:00"/>
    <s v="0000911"/>
    <x v="6"/>
    <x v="6"/>
    <s v="CTVTUYET"/>
    <x v="22"/>
    <x v="1"/>
    <n v="21865000"/>
    <n v="21865000"/>
    <n v="4"/>
    <n v="87460000"/>
  </r>
  <r>
    <s v="60C-13770"/>
    <d v="2022-06-03T00:00:00"/>
    <s v="0000911"/>
    <x v="6"/>
    <x v="6"/>
    <s v="CTVTUYET"/>
    <x v="22"/>
    <x v="2"/>
    <n v="21758000"/>
    <n v="21758000"/>
    <n v="1"/>
    <n v="21758000"/>
  </r>
  <r>
    <s v="60C-13770"/>
    <d v="2022-06-03T00:00:00"/>
    <s v="0000911"/>
    <x v="6"/>
    <x v="6"/>
    <s v="CTVTUYET"/>
    <x v="22"/>
    <x v="10"/>
    <n v="20270000"/>
    <n v="20270000"/>
    <n v="1"/>
    <n v="20270000"/>
  </r>
  <r>
    <s v="60C-18001"/>
    <d v="2022-06-03T00:00:00"/>
    <s v="0000913"/>
    <x v="6"/>
    <x v="6"/>
    <s v="CTVTTV"/>
    <x v="8"/>
    <x v="6"/>
    <n v="19129000"/>
    <n v="19129000"/>
    <n v="8"/>
    <n v="153032000"/>
  </r>
  <r>
    <s v="60C-18001"/>
    <d v="2022-06-03T00:00:00"/>
    <s v="0000913"/>
    <x v="6"/>
    <x v="6"/>
    <s v="CTVTTV"/>
    <x v="8"/>
    <x v="15"/>
    <n v="16514000"/>
    <n v="16514000"/>
    <n v="7"/>
    <n v="115598000"/>
  </r>
  <r>
    <s v="60C-18001"/>
    <d v="2022-06-03T00:00:00"/>
    <s v="0000914"/>
    <x v="6"/>
    <x v="6"/>
    <s v="CTVTTV"/>
    <x v="8"/>
    <x v="12"/>
    <n v="18206000"/>
    <n v="18206000"/>
    <n v="5"/>
    <n v="91030000"/>
  </r>
  <r>
    <s v="60C-18001"/>
    <d v="2022-06-03T00:00:00"/>
    <s v="0000914"/>
    <x v="6"/>
    <x v="6"/>
    <s v="CTVTTV"/>
    <x v="8"/>
    <x v="1"/>
    <n v="21865000"/>
    <n v="21865000"/>
    <n v="13"/>
    <n v="284245000"/>
  </r>
  <r>
    <s v="51D-22119"/>
    <d v="2022-06-04T00:00:00"/>
    <s v="0000936"/>
    <x v="8"/>
    <x v="8"/>
    <s v="CVH"/>
    <x v="31"/>
    <x v="7"/>
    <n v="17918000"/>
    <n v="17918000"/>
    <n v="8.5"/>
    <n v="152303000"/>
  </r>
  <r>
    <s v="62C-13453"/>
    <d v="2022-06-04T00:00:00"/>
    <s v="0000938"/>
    <x v="3"/>
    <x v="3"/>
    <s v="CTHN"/>
    <x v="4"/>
    <x v="25"/>
    <n v="19548000"/>
    <n v="19548000"/>
    <n v="2"/>
    <n v="39096000"/>
  </r>
  <r>
    <s v="62C-13453"/>
    <d v="2022-06-04T00:00:00"/>
    <s v="0000938"/>
    <x v="3"/>
    <x v="3"/>
    <s v="CTHN"/>
    <x v="4"/>
    <x v="5"/>
    <n v="17810000"/>
    <n v="17810000"/>
    <n v="7"/>
    <n v="124670000"/>
  </r>
  <r>
    <s v="61L6-8163"/>
    <d v="2022-06-04T00:00:00"/>
    <s v="0000927"/>
    <x v="12"/>
    <x v="12"/>
    <s v="KHNL"/>
    <x v="30"/>
    <x v="4"/>
    <n v="18336000"/>
    <n v="18336000"/>
    <n v="1"/>
    <n v="18336000"/>
  </r>
  <r>
    <s v="61L6-8163"/>
    <d v="2022-06-04T00:00:00"/>
    <s v="0000927"/>
    <x v="12"/>
    <x v="12"/>
    <s v="KHNL"/>
    <x v="30"/>
    <x v="3"/>
    <n v="19460000"/>
    <n v="19460000"/>
    <n v="0.5"/>
    <n v="9730000"/>
  </r>
  <r>
    <s v="70C-11433"/>
    <d v="2022-06-04T00:00:00"/>
    <s v="0000929"/>
    <x v="9"/>
    <x v="9"/>
    <s v="CTHDU"/>
    <x v="11"/>
    <x v="3"/>
    <n v="19078000"/>
    <n v="19078000"/>
    <n v="10"/>
    <n v="190780000"/>
  </r>
  <r>
    <s v="70C-11433"/>
    <d v="2022-06-04T00:00:00"/>
    <s v="0000929"/>
    <x v="9"/>
    <x v="9"/>
    <s v="CTHDU"/>
    <x v="11"/>
    <x v="25"/>
    <n v="19548000"/>
    <n v="19548000"/>
    <n v="6"/>
    <n v="117288000"/>
  </r>
  <r>
    <s v="51C-49951"/>
    <d v="2022-06-04T00:00:00"/>
    <s v="0000933"/>
    <x v="12"/>
    <x v="12"/>
    <s v="KHNL"/>
    <x v="37"/>
    <x v="34"/>
    <n v="19194000"/>
    <n v="19194000"/>
    <n v="2"/>
    <n v="38388000"/>
  </r>
  <r>
    <s v="70C-12435"/>
    <d v="2022-06-04T00:00:00"/>
    <s v="0000934"/>
    <x v="0"/>
    <x v="0"/>
    <s v="CTKN"/>
    <x v="0"/>
    <x v="5"/>
    <n v="17810000"/>
    <n v="17810000"/>
    <n v="2.6"/>
    <n v="46306000"/>
  </r>
  <r>
    <s v="70C-12435"/>
    <d v="2022-06-04T00:00:00"/>
    <s v="0000934"/>
    <x v="0"/>
    <x v="0"/>
    <s v="CTKN"/>
    <x v="0"/>
    <x v="7"/>
    <n v="17918000"/>
    <n v="17918000"/>
    <n v="6"/>
    <n v="107508000"/>
  </r>
  <r>
    <s v="86H-00072"/>
    <d v="2022-06-04T00:00:00"/>
    <s v="0000937"/>
    <x v="0"/>
    <x v="0"/>
    <s v="CTKN"/>
    <x v="0"/>
    <x v="35"/>
    <n v="19830000"/>
    <n v="19830000"/>
    <n v="41"/>
    <n v="813030000"/>
  </r>
  <r>
    <s v="93C-07127"/>
    <d v="2022-06-04T00:00:00"/>
    <s v="0000939"/>
    <x v="0"/>
    <x v="0"/>
    <s v="CTKN"/>
    <x v="0"/>
    <x v="15"/>
    <n v="16514000"/>
    <n v="16514000"/>
    <n v="12"/>
    <n v="198168000"/>
  </r>
  <r>
    <s v="81H-01456"/>
    <d v="2022-06-04T00:00:00"/>
    <s v="0000930"/>
    <x v="20"/>
    <x v="20"/>
    <s v="CTKH"/>
    <x v="27"/>
    <x v="84"/>
    <n v="16665000"/>
    <n v="16665000"/>
    <n v="25"/>
    <n v="416625000"/>
  </r>
  <r>
    <s v="81H-00890"/>
    <d v="2022-06-04T00:00:00"/>
    <s v="0000931"/>
    <x v="20"/>
    <x v="20"/>
    <s v="CTKH"/>
    <x v="27"/>
    <x v="84"/>
    <n v="16665000"/>
    <n v="16665000"/>
    <n v="30"/>
    <n v="499950000"/>
  </r>
  <r>
    <s v="50H-05282"/>
    <d v="2022-06-04T00:00:00"/>
    <s v="0000943"/>
    <x v="0"/>
    <x v="0"/>
    <s v="CTKN"/>
    <x v="0"/>
    <x v="20"/>
    <n v="16665000"/>
    <n v="16665000"/>
    <n v="30"/>
    <n v="499950000"/>
  </r>
  <r>
    <s v="50H-05282"/>
    <d v="2022-06-04T00:00:00"/>
    <s v="0000943"/>
    <x v="0"/>
    <x v="0"/>
    <s v="CTKN"/>
    <x v="0"/>
    <x v="28"/>
    <n v="16765000"/>
    <n v="16765000"/>
    <n v="20"/>
    <n v="335300000"/>
  </r>
  <r>
    <s v="50H-05282"/>
    <d v="2022-06-04T00:00:00"/>
    <s v="0000943"/>
    <x v="0"/>
    <x v="0"/>
    <s v="CTKN"/>
    <x v="0"/>
    <x v="35"/>
    <n v="19830000"/>
    <n v="19830000"/>
    <n v="10"/>
    <n v="198300000"/>
  </r>
  <r>
    <s v="18H-00869"/>
    <d v="2022-06-04T00:00:00"/>
    <s v="0000944"/>
    <x v="0"/>
    <x v="0"/>
    <s v="CTKN"/>
    <x v="0"/>
    <x v="35"/>
    <n v="19830000"/>
    <n v="19830000"/>
    <n v="20"/>
    <n v="396600000"/>
  </r>
  <r>
    <s v="81H-00257"/>
    <d v="2022-06-04T00:00:00"/>
    <s v="0000945"/>
    <x v="20"/>
    <x v="20"/>
    <s v="CTKH"/>
    <x v="27"/>
    <x v="15"/>
    <n v="16514000"/>
    <n v="16514000"/>
    <n v="10"/>
    <n v="165140000"/>
  </r>
  <r>
    <s v="81H-00257"/>
    <d v="2022-06-04T00:00:00"/>
    <s v="0000945"/>
    <x v="20"/>
    <x v="20"/>
    <s v="CTKH"/>
    <x v="27"/>
    <x v="27"/>
    <n v="16665000"/>
    <n v="16665000"/>
    <n v="10"/>
    <n v="166650000"/>
  </r>
  <r>
    <s v="78C-01834"/>
    <d v="2022-06-04T00:00:00"/>
    <s v="0000935"/>
    <x v="5"/>
    <x v="5"/>
    <s v="CTTTR"/>
    <x v="16"/>
    <x v="4"/>
    <n v="17976000"/>
    <n v="17976000"/>
    <n v="10"/>
    <n v="179760000"/>
  </r>
  <r>
    <s v="78C-01834"/>
    <d v="2022-06-04T00:00:00"/>
    <s v="0000935"/>
    <x v="5"/>
    <x v="5"/>
    <s v="CTTTR"/>
    <x v="16"/>
    <x v="7"/>
    <n v="17918000"/>
    <n v="17918000"/>
    <n v="5"/>
    <n v="89590000"/>
  </r>
  <r>
    <s v="78C-01834"/>
    <d v="2022-06-04T00:00:00"/>
    <s v="0000935"/>
    <x v="5"/>
    <x v="5"/>
    <s v="CTTTR"/>
    <x v="16"/>
    <x v="1"/>
    <n v="21865000"/>
    <n v="21865000"/>
    <n v="10"/>
    <n v="218650000"/>
  </r>
  <r>
    <s v="78C-01834"/>
    <d v="2022-06-04T00:00:00"/>
    <s v="0000935"/>
    <x v="5"/>
    <x v="5"/>
    <s v="CTTTR"/>
    <x v="16"/>
    <x v="2"/>
    <n v="21758000"/>
    <n v="21758000"/>
    <n v="25"/>
    <n v="543950000"/>
  </r>
  <r>
    <s v="SG8105"/>
    <d v="2022-06-04T00:00:00"/>
    <s v="046/22/XK"/>
    <x v="23"/>
    <x v="23"/>
    <s v="YT"/>
    <x v="41"/>
    <x v="76"/>
    <n v="861"/>
    <n v="861"/>
    <n v="800"/>
    <n v="15883728000"/>
  </r>
  <r>
    <s v="SG8105"/>
    <d v="2022-06-04T00:00:00"/>
    <s v="047/22/XK"/>
    <x v="23"/>
    <x v="23"/>
    <s v="YT"/>
    <x v="41"/>
    <x v="40"/>
    <n v="886"/>
    <n v="886"/>
    <n v="200"/>
    <n v="4086232000"/>
  </r>
  <r>
    <s v="SG8105"/>
    <d v="2022-06-04T00:00:00"/>
    <s v="048/22/XK"/>
    <x v="23"/>
    <x v="23"/>
    <s v="YT"/>
    <x v="41"/>
    <x v="61"/>
    <n v="803"/>
    <n v="803"/>
    <n v="250"/>
    <n v="4629295000"/>
  </r>
  <r>
    <s v="63H-01362"/>
    <d v="2022-06-04T00:00:00"/>
    <s v="0000940"/>
    <x v="7"/>
    <x v="7"/>
    <s v="DNTDU"/>
    <x v="9"/>
    <x v="56"/>
    <n v="18100000"/>
    <n v="18100000"/>
    <n v="2"/>
    <n v="36200000"/>
  </r>
  <r>
    <s v="63H-01362"/>
    <d v="2022-06-04T00:00:00"/>
    <s v="0000940"/>
    <x v="7"/>
    <x v="7"/>
    <s v="DNTDU"/>
    <x v="9"/>
    <x v="38"/>
    <n v="17500000"/>
    <n v="17500000"/>
    <n v="1"/>
    <n v="17500000"/>
  </r>
  <r>
    <s v="70H-9107"/>
    <d v="2022-06-04T00:00:00"/>
    <s v="0000941"/>
    <x v="6"/>
    <x v="6"/>
    <s v="CTVTTV"/>
    <x v="8"/>
    <x v="3"/>
    <n v="19078000"/>
    <n v="19078000"/>
    <n v="2"/>
    <n v="38156000"/>
  </r>
  <r>
    <s v="60C-48379"/>
    <d v="2022-06-04T00:00:00"/>
    <s v="0000928"/>
    <x v="6"/>
    <x v="6"/>
    <s v="CTVTUYET"/>
    <x v="22"/>
    <x v="1"/>
    <n v="21865000"/>
    <n v="21865000"/>
    <n v="15"/>
    <n v="327975000"/>
  </r>
  <r>
    <s v="60C-48379"/>
    <d v="2022-06-04T00:00:00"/>
    <s v="0000928"/>
    <x v="6"/>
    <x v="6"/>
    <s v="CTVTUYET"/>
    <x v="22"/>
    <x v="32"/>
    <n v="17380000"/>
    <n v="17380000"/>
    <n v="1.5"/>
    <n v="26070000"/>
  </r>
  <r>
    <s v="60C-22927"/>
    <d v="2022-06-04T00:00:00"/>
    <s v="0000932"/>
    <x v="6"/>
    <x v="6"/>
    <s v="CTVTTV"/>
    <x v="8"/>
    <x v="5"/>
    <n v="17810000"/>
    <n v="17810000"/>
    <n v="17"/>
    <n v="302770000"/>
  </r>
  <r>
    <s v="60C-22927"/>
    <d v="2022-06-04T00:00:00"/>
    <s v="0000932"/>
    <x v="6"/>
    <x v="6"/>
    <s v="CTVTTV"/>
    <x v="8"/>
    <x v="7"/>
    <n v="17918000"/>
    <n v="17918000"/>
    <n v="17"/>
    <n v="304606000"/>
  </r>
  <r>
    <s v="70H-9107"/>
    <d v="2022-06-04T00:00:00"/>
    <s v="0000941"/>
    <x v="6"/>
    <x v="6"/>
    <s v="CTVTTV"/>
    <x v="8"/>
    <x v="4"/>
    <n v="17976000"/>
    <n v="17976000"/>
    <n v="2.5"/>
    <n v="44940000"/>
  </r>
  <r>
    <s v="70H-9107"/>
    <d v="2022-06-04T00:00:00"/>
    <s v="0000941"/>
    <x v="6"/>
    <x v="6"/>
    <s v="CTVTTV"/>
    <x v="8"/>
    <x v="7"/>
    <n v="17918000"/>
    <n v="17918000"/>
    <n v="3.5"/>
    <n v="62713000"/>
  </r>
  <r>
    <s v="70H-9107"/>
    <d v="2022-06-04T00:00:00"/>
    <s v="0000941"/>
    <x v="6"/>
    <x v="6"/>
    <s v="CTVTTV"/>
    <x v="8"/>
    <x v="1"/>
    <n v="21865000"/>
    <n v="21865000"/>
    <n v="2"/>
    <n v="43730000"/>
  </r>
  <r>
    <s v="62C-04349"/>
    <d v="2022-06-04T00:00:00"/>
    <s v="0000942"/>
    <x v="7"/>
    <x v="7"/>
    <s v="DNTDU"/>
    <x v="9"/>
    <x v="3"/>
    <n v="19078000"/>
    <n v="19078000"/>
    <n v="6"/>
    <n v="114468000"/>
  </r>
  <r>
    <s v="62C-04349"/>
    <d v="2022-06-04T00:00:00"/>
    <s v="0000942"/>
    <x v="7"/>
    <x v="7"/>
    <s v="DNTDU"/>
    <x v="9"/>
    <x v="2"/>
    <n v="21758000"/>
    <n v="21758000"/>
    <n v="8"/>
    <n v="174064000"/>
  </r>
  <r>
    <s v="76C-04632"/>
    <d v="2022-06-05T00:00:00"/>
    <s v="0000946"/>
    <x v="0"/>
    <x v="0"/>
    <s v="CTKN"/>
    <x v="0"/>
    <x v="20"/>
    <n v="16665000"/>
    <n v="16665000"/>
    <n v="11"/>
    <n v="183315000"/>
  </r>
  <r>
    <s v="93C-05389"/>
    <d v="2022-06-05T00:00:00"/>
    <s v="0000948"/>
    <x v="0"/>
    <x v="0"/>
    <s v="CTKN"/>
    <x v="0"/>
    <x v="67"/>
    <n v="16763000"/>
    <n v="16763000"/>
    <n v="16"/>
    <n v="268208000"/>
  </r>
  <r>
    <s v="85C-02479"/>
    <d v="2022-06-05T00:00:00"/>
    <s v="0000947"/>
    <x v="19"/>
    <x v="19"/>
    <s v="CTPTH"/>
    <x v="24"/>
    <x v="7"/>
    <n v="17918000"/>
    <n v="17918000"/>
    <n v="7"/>
    <n v="125426000"/>
  </r>
  <r>
    <s v="85C-02479"/>
    <d v="2022-06-05T00:00:00"/>
    <s v="0000947"/>
    <x v="19"/>
    <x v="19"/>
    <s v="CTPTH"/>
    <x v="24"/>
    <x v="32"/>
    <n v="17380000"/>
    <n v="17380000"/>
    <n v="2"/>
    <n v="34760000"/>
  </r>
  <r>
    <s v="85C-02479"/>
    <d v="2022-06-05T00:00:00"/>
    <s v="0000947"/>
    <x v="19"/>
    <x v="19"/>
    <s v="CTPTH"/>
    <x v="24"/>
    <x v="22"/>
    <n v="16560000"/>
    <n v="16560000"/>
    <n v="7"/>
    <n v="115920000"/>
  </r>
  <r>
    <s v="85C-02479"/>
    <d v="2022-06-05T00:00:00"/>
    <s v="0000947"/>
    <x v="19"/>
    <x v="19"/>
    <s v="CTPTH"/>
    <x v="24"/>
    <x v="15"/>
    <n v="16514000"/>
    <n v="16514000"/>
    <n v="1"/>
    <n v="16514000"/>
  </r>
  <r>
    <s v="72C-12707"/>
    <d v="2022-06-05T00:00:00"/>
    <s v="0000949"/>
    <x v="6"/>
    <x v="6"/>
    <s v="CTVTTV"/>
    <x v="8"/>
    <x v="6"/>
    <n v="19129000"/>
    <n v="19129000"/>
    <n v="2"/>
    <n v="38258000"/>
  </r>
  <r>
    <s v="72C-12707"/>
    <d v="2022-06-05T00:00:00"/>
    <s v="0000949"/>
    <x v="6"/>
    <x v="6"/>
    <s v="CTVTTV"/>
    <x v="8"/>
    <x v="5"/>
    <n v="17810000"/>
    <n v="17810000"/>
    <n v="11"/>
    <n v="195910000"/>
  </r>
  <r>
    <s v="72C-12707"/>
    <d v="2022-06-05T00:00:00"/>
    <s v="0000949"/>
    <x v="6"/>
    <x v="6"/>
    <s v="CTVTTV"/>
    <x v="8"/>
    <x v="7"/>
    <n v="17918000"/>
    <n v="17918000"/>
    <n v="3"/>
    <n v="53754000"/>
  </r>
  <r>
    <s v="72C-12707"/>
    <d v="2022-06-05T00:00:00"/>
    <s v="0000949"/>
    <x v="6"/>
    <x v="6"/>
    <s v="CTVTTV"/>
    <x v="8"/>
    <x v="0"/>
    <n v="15966000"/>
    <n v="15966000"/>
    <n v="1"/>
    <n v="15966000"/>
  </r>
  <r>
    <s v="49C-06879"/>
    <d v="2022-06-05T00:00:00"/>
    <s v="0000950"/>
    <x v="6"/>
    <x v="6"/>
    <s v="CTVTTV"/>
    <x v="8"/>
    <x v="15"/>
    <n v="16514000"/>
    <n v="16514000"/>
    <n v="12"/>
    <n v="198168000"/>
  </r>
  <r>
    <s v="49C-06879"/>
    <d v="2022-06-05T00:00:00"/>
    <s v="0005676"/>
    <x v="6"/>
    <x v="6"/>
    <s v="CTVTTV"/>
    <x v="8"/>
    <x v="84"/>
    <n v="16665000"/>
    <n v="16665000"/>
    <n v="3"/>
    <n v="49995000"/>
  </r>
  <r>
    <s v="64C-08240"/>
    <d v="2022-06-05T00:00:00"/>
    <s v="0005677"/>
    <x v="17"/>
    <x v="17"/>
    <s v="CTTPHO"/>
    <x v="32"/>
    <x v="2"/>
    <n v="21758000"/>
    <n v="21758000"/>
    <n v="25"/>
    <n v="543950000"/>
  </r>
  <r>
    <s v="84C-01110"/>
    <d v="2022-06-06T00:00:00"/>
    <s v="0005678"/>
    <x v="2"/>
    <x v="2"/>
    <s v="CTUN"/>
    <x v="2"/>
    <x v="9"/>
    <n v="22503000"/>
    <n v="22503000"/>
    <n v="8"/>
    <n v="180024000"/>
  </r>
  <r>
    <s v="84C-01110"/>
    <d v="2022-06-06T00:00:00"/>
    <s v="0005678"/>
    <x v="2"/>
    <x v="2"/>
    <s v="CTUN"/>
    <x v="2"/>
    <x v="6"/>
    <n v="19129000"/>
    <n v="19129000"/>
    <n v="3"/>
    <n v="57387000"/>
  </r>
  <r>
    <s v="84C-01110"/>
    <d v="2022-06-06T00:00:00"/>
    <s v="0005678"/>
    <x v="2"/>
    <x v="2"/>
    <s v="CTUN"/>
    <x v="2"/>
    <x v="25"/>
    <n v="19548000"/>
    <n v="19548000"/>
    <n v="5"/>
    <n v="97740000"/>
  </r>
  <r>
    <s v="62C-00868"/>
    <d v="2022-06-06T00:00:00"/>
    <s v="0005694"/>
    <x v="2"/>
    <x v="2"/>
    <s v="CTUN"/>
    <x v="2"/>
    <x v="8"/>
    <n v="23868000"/>
    <n v="23868000"/>
    <n v="5"/>
    <n v="119340000"/>
  </r>
  <r>
    <s v="62C-00868"/>
    <d v="2022-06-06T00:00:00"/>
    <s v="0005694"/>
    <x v="2"/>
    <x v="2"/>
    <s v="CTUN"/>
    <x v="2"/>
    <x v="2"/>
    <n v="21758000"/>
    <n v="21758000"/>
    <n v="7"/>
    <n v="152306000"/>
  </r>
  <r>
    <s v="62C-00868"/>
    <d v="2022-06-06T00:00:00"/>
    <s v="0005694"/>
    <x v="2"/>
    <x v="2"/>
    <s v="CTUN"/>
    <x v="2"/>
    <x v="3"/>
    <n v="19078000"/>
    <n v="19078000"/>
    <n v="2"/>
    <n v="38156000"/>
  </r>
  <r>
    <s v="62C-00868"/>
    <d v="2022-06-06T00:00:00"/>
    <s v="0005694"/>
    <x v="2"/>
    <x v="2"/>
    <s v="CTUN"/>
    <x v="2"/>
    <x v="4"/>
    <n v="17976000"/>
    <n v="17976000"/>
    <n v="2"/>
    <n v="35952000"/>
  </r>
  <r>
    <s v="78C-05130"/>
    <d v="2022-06-06T00:00:00"/>
    <s v="0005689"/>
    <x v="11"/>
    <x v="11"/>
    <s v="CTHCL"/>
    <x v="13"/>
    <x v="1"/>
    <n v="21865000"/>
    <n v="21865000"/>
    <n v="10"/>
    <n v="218650000"/>
  </r>
  <r>
    <s v="78C-05130"/>
    <d v="2022-06-06T00:00:00"/>
    <s v="0005689"/>
    <x v="11"/>
    <x v="11"/>
    <s v="CTHCL"/>
    <x v="13"/>
    <x v="2"/>
    <n v="21758000"/>
    <n v="21758000"/>
    <n v="15"/>
    <n v="326370000"/>
  </r>
  <r>
    <s v="78C-05130"/>
    <d v="2022-06-06T00:00:00"/>
    <s v="0005689"/>
    <x v="11"/>
    <x v="11"/>
    <s v="CTHCL"/>
    <x v="13"/>
    <x v="12"/>
    <n v="18206000"/>
    <n v="18206000"/>
    <n v="15"/>
    <n v="273090000"/>
  </r>
  <r>
    <s v="78C-05130"/>
    <d v="2022-06-06T00:00:00"/>
    <s v="0005688"/>
    <x v="11"/>
    <x v="11"/>
    <s v="CTBTN"/>
    <x v="33"/>
    <x v="45"/>
    <n v="18440000"/>
    <n v="18440000"/>
    <n v="1"/>
    <n v="18440000"/>
  </r>
  <r>
    <s v="78C-05130"/>
    <d v="2022-06-06T00:00:00"/>
    <s v="0005688"/>
    <x v="11"/>
    <x v="11"/>
    <s v="CTBTN"/>
    <x v="33"/>
    <x v="16"/>
    <n v="16560000"/>
    <n v="16560000"/>
    <n v="34"/>
    <n v="563040000"/>
  </r>
  <r>
    <s v="78C-05130"/>
    <d v="2022-06-06T00:00:00"/>
    <s v="0005688"/>
    <x v="11"/>
    <x v="11"/>
    <s v="CTBTN"/>
    <x v="33"/>
    <x v="12"/>
    <n v="18206000"/>
    <n v="18206000"/>
    <n v="5"/>
    <n v="91030000"/>
  </r>
  <r>
    <s v="51C-41299"/>
    <d v="2022-06-06T00:00:00"/>
    <s v="0005687"/>
    <x v="1"/>
    <x v="1"/>
    <s v="CTHG"/>
    <x v="3"/>
    <x v="11"/>
    <n v="16389000"/>
    <n v="16389000"/>
    <n v="30"/>
    <n v="491670000"/>
  </r>
  <r>
    <s v="51C-41299"/>
    <d v="2022-06-06T00:00:00"/>
    <s v="0005687"/>
    <x v="1"/>
    <x v="1"/>
    <s v="CTHG"/>
    <x v="3"/>
    <x v="52"/>
    <n v="17526000"/>
    <n v="17526000"/>
    <n v="15"/>
    <n v="262890000"/>
  </r>
  <r>
    <s v="47C-23632"/>
    <d v="2022-06-06T00:00:00"/>
    <s v="0005695"/>
    <x v="0"/>
    <x v="0"/>
    <s v="CTKN"/>
    <x v="0"/>
    <x v="28"/>
    <n v="16765000"/>
    <n v="16765000"/>
    <n v="32"/>
    <n v="536480000"/>
  </r>
  <r>
    <s v="47C-18561"/>
    <d v="2022-06-06T00:00:00"/>
    <s v="0005690"/>
    <x v="0"/>
    <x v="0"/>
    <s v="CTKN"/>
    <x v="0"/>
    <x v="60"/>
    <n v="16690000"/>
    <n v="16690000"/>
    <n v="4"/>
    <n v="66760000"/>
  </r>
  <r>
    <s v="47C-18561"/>
    <d v="2022-06-06T00:00:00"/>
    <s v="0005690"/>
    <x v="0"/>
    <x v="0"/>
    <s v="CTKN"/>
    <x v="0"/>
    <x v="16"/>
    <n v="16560000"/>
    <n v="16560000"/>
    <n v="10"/>
    <n v="165600000"/>
  </r>
  <r>
    <s v="47C-18561"/>
    <d v="2022-06-06T00:00:00"/>
    <s v="0005690"/>
    <x v="0"/>
    <x v="0"/>
    <s v="CTKN"/>
    <x v="0"/>
    <x v="35"/>
    <n v="19830000"/>
    <n v="19830000"/>
    <n v="2"/>
    <n v="39660000"/>
  </r>
  <r>
    <s v="47C-18561"/>
    <d v="2022-06-06T00:00:00"/>
    <s v="0005690"/>
    <x v="0"/>
    <x v="0"/>
    <s v="CTKN"/>
    <x v="0"/>
    <x v="54"/>
    <n v="16957000"/>
    <n v="16957000"/>
    <n v="5"/>
    <n v="84785000"/>
  </r>
  <r>
    <s v="47C-18561"/>
    <d v="2022-06-06T00:00:00"/>
    <s v="0005690"/>
    <x v="0"/>
    <x v="0"/>
    <s v="CTKN"/>
    <x v="0"/>
    <x v="20"/>
    <n v="16665000"/>
    <n v="16665000"/>
    <n v="18"/>
    <n v="299970000"/>
  </r>
  <r>
    <s v="47C-18561"/>
    <d v="2022-06-06T00:00:00"/>
    <s v="0005690"/>
    <x v="0"/>
    <x v="0"/>
    <s v="CTKN"/>
    <x v="0"/>
    <x v="28"/>
    <n v="16765000"/>
    <n v="16765000"/>
    <n v="3"/>
    <n v="50295000"/>
  </r>
  <r>
    <s v="47C-18561"/>
    <d v="2022-06-06T00:00:00"/>
    <s v="0005690"/>
    <x v="0"/>
    <x v="0"/>
    <s v="CTKN"/>
    <x v="0"/>
    <x v="15"/>
    <n v="16514000"/>
    <n v="16514000"/>
    <n v="3"/>
    <n v="49542000"/>
  </r>
  <r>
    <s v="47C-18561"/>
    <d v="2022-06-06T00:00:00"/>
    <s v="0005690"/>
    <x v="0"/>
    <x v="0"/>
    <s v="CTKN"/>
    <x v="0"/>
    <x v="16"/>
    <n v="16560000"/>
    <n v="16560000"/>
    <n v="5"/>
    <n v="82800000"/>
  </r>
  <r>
    <s v="83C-06240"/>
    <d v="2022-06-06T00:00:00"/>
    <s v="0005679"/>
    <x v="4"/>
    <x v="4"/>
    <s v="CTTLOI"/>
    <x v="35"/>
    <x v="9"/>
    <n v="22503000"/>
    <n v="22503000"/>
    <n v="2"/>
    <n v="45006000"/>
  </r>
  <r>
    <s v="83C-06240"/>
    <d v="2022-06-06T00:00:00"/>
    <s v="0005679"/>
    <x v="4"/>
    <x v="4"/>
    <s v="CTTLOI"/>
    <x v="35"/>
    <x v="25"/>
    <n v="19548000"/>
    <n v="19548000"/>
    <n v="2"/>
    <n v="39096000"/>
  </r>
  <r>
    <s v="83C-06240"/>
    <d v="2022-06-06T00:00:00"/>
    <s v="0005679"/>
    <x v="4"/>
    <x v="4"/>
    <s v="CTTLOI"/>
    <x v="35"/>
    <x v="2"/>
    <n v="21758000"/>
    <n v="21758000"/>
    <n v="2"/>
    <n v="43516000"/>
  </r>
  <r>
    <s v="62C-15825"/>
    <d v="2022-06-06T00:00:00"/>
    <s v="0005680"/>
    <x v="3"/>
    <x v="3"/>
    <s v="CTANG"/>
    <x v="5"/>
    <x v="3"/>
    <n v="19078000"/>
    <n v="19078000"/>
    <n v="5"/>
    <n v="95390000"/>
  </r>
  <r>
    <s v="50H-05166"/>
    <d v="2022-06-06T00:00:00"/>
    <s v="0005682"/>
    <x v="18"/>
    <x v="18"/>
    <s v="CTTCH"/>
    <x v="23"/>
    <x v="84"/>
    <n v="16665000"/>
    <n v="16665000"/>
    <n v="5"/>
    <n v="83325000"/>
  </r>
  <r>
    <s v="50H-05166"/>
    <d v="2022-06-06T00:00:00"/>
    <s v="0005681"/>
    <x v="18"/>
    <x v="18"/>
    <s v="CTTCH"/>
    <x v="23"/>
    <x v="54"/>
    <n v="16957000"/>
    <n v="16957000"/>
    <n v="5"/>
    <n v="84785000"/>
  </r>
  <r>
    <s v="50H-05166"/>
    <d v="2022-06-06T00:00:00"/>
    <s v="0005681"/>
    <x v="18"/>
    <x v="18"/>
    <s v="CTTCH"/>
    <x v="23"/>
    <x v="15"/>
    <n v="16514000"/>
    <n v="16514000"/>
    <n v="15"/>
    <n v="247710000"/>
  </r>
  <r>
    <s v="50H-05166"/>
    <d v="2022-06-06T00:00:00"/>
    <s v="0005681"/>
    <x v="18"/>
    <x v="18"/>
    <s v="CTTCH"/>
    <x v="23"/>
    <x v="20"/>
    <n v="16665000"/>
    <n v="16665000"/>
    <n v="5"/>
    <n v="83325000"/>
  </r>
  <r>
    <s v="50H-05166"/>
    <d v="2022-06-06T00:00:00"/>
    <s v="0005681"/>
    <x v="18"/>
    <x v="18"/>
    <s v="CTTCH"/>
    <x v="23"/>
    <x v="28"/>
    <n v="16765000"/>
    <n v="16765000"/>
    <n v="20"/>
    <n v="335300000"/>
  </r>
  <r>
    <s v="61H-03388"/>
    <d v="2022-06-06T00:00:00"/>
    <s v="0005686"/>
    <x v="5"/>
    <x v="5"/>
    <s v="CTTTR"/>
    <x v="16"/>
    <x v="4"/>
    <n v="17976000"/>
    <n v="17976000"/>
    <n v="25"/>
    <n v="449400000"/>
  </r>
  <r>
    <s v="61H-03388"/>
    <d v="2022-06-06T00:00:00"/>
    <s v="0005686"/>
    <x v="5"/>
    <x v="5"/>
    <s v="CTTTR"/>
    <x v="16"/>
    <x v="16"/>
    <n v="16560000"/>
    <n v="16560000"/>
    <n v="22"/>
    <n v="364320000"/>
  </r>
  <r>
    <s v="61H-03388"/>
    <d v="2022-06-06T00:00:00"/>
    <s v="0005686"/>
    <x v="5"/>
    <x v="5"/>
    <s v="CTTTR"/>
    <x v="16"/>
    <x v="35"/>
    <n v="19830000"/>
    <n v="19830000"/>
    <n v="23"/>
    <n v="456090000"/>
  </r>
  <r>
    <s v="62C-07774"/>
    <d v="2022-06-06T00:00:00"/>
    <s v="0005696"/>
    <x v="3"/>
    <x v="3"/>
    <s v="CTANG"/>
    <x v="5"/>
    <x v="2"/>
    <n v="21758000"/>
    <n v="21758000"/>
    <n v="5"/>
    <n v="108790000"/>
  </r>
  <r>
    <s v="AG22852"/>
    <d v="2022-06-06T00:00:00"/>
    <s v="049/22/XK"/>
    <x v="23"/>
    <x v="23"/>
    <s v="YT"/>
    <x v="41"/>
    <x v="76"/>
    <n v="861"/>
    <n v="861"/>
    <n v="1000"/>
    <n v="19863270000"/>
  </r>
  <r>
    <s v="AG22852"/>
    <d v="2022-06-06T00:00:00"/>
    <s v="050/22/XK"/>
    <x v="23"/>
    <x v="23"/>
    <s v="YT"/>
    <x v="41"/>
    <x v="40"/>
    <n v="886"/>
    <n v="886"/>
    <n v="300"/>
    <n v="6132006000"/>
  </r>
  <r>
    <s v="AG22852"/>
    <d v="2022-06-06T00:00:00"/>
    <s v="051/22/XK"/>
    <x v="23"/>
    <x v="23"/>
    <s v="YT"/>
    <x v="41"/>
    <x v="63"/>
    <n v="630"/>
    <n v="630"/>
    <n v="150"/>
    <n v="2180115000"/>
  </r>
  <r>
    <s v="AG22852"/>
    <d v="2022-06-06T00:00:00"/>
    <s v="052/22/XK"/>
    <x v="23"/>
    <x v="23"/>
    <s v="YT"/>
    <x v="41"/>
    <x v="64"/>
    <n v="648"/>
    <n v="648"/>
    <n v="100"/>
    <n v="1494936000"/>
  </r>
  <r>
    <s v="63K-1858"/>
    <d v="2022-06-06T00:00:00"/>
    <s v="0005683"/>
    <x v="8"/>
    <x v="8"/>
    <s v="PTT"/>
    <x v="10"/>
    <x v="1"/>
    <n v="21865000"/>
    <n v="21865000"/>
    <n v="20"/>
    <n v="437300000"/>
  </r>
  <r>
    <s v="47C-13526"/>
    <d v="2022-06-06T00:00:00"/>
    <s v="0005693"/>
    <x v="18"/>
    <x v="18"/>
    <s v="CTTTDL"/>
    <x v="28"/>
    <x v="20"/>
    <n v="16665000"/>
    <n v="16665000"/>
    <n v="8"/>
    <n v="133320000"/>
  </r>
  <r>
    <s v="47C-13526"/>
    <d v="2022-06-06T00:00:00"/>
    <s v="0005693"/>
    <x v="18"/>
    <x v="18"/>
    <s v="CTTTDL"/>
    <x v="28"/>
    <x v="16"/>
    <n v="16560000"/>
    <n v="16560000"/>
    <n v="7"/>
    <n v="115920000"/>
  </r>
  <r>
    <s v="47C-13526"/>
    <d v="2022-06-06T00:00:00"/>
    <s v="0005693"/>
    <x v="18"/>
    <x v="18"/>
    <s v="CTTTDL"/>
    <x v="28"/>
    <x v="28"/>
    <n v="16765000"/>
    <n v="16765000"/>
    <n v="27"/>
    <n v="452655000"/>
  </r>
  <r>
    <s v="60H-01738"/>
    <d v="2022-06-06T00:00:00"/>
    <s v="0005692"/>
    <x v="6"/>
    <x v="6"/>
    <s v="CTVTTV"/>
    <x v="8"/>
    <x v="12"/>
    <n v="18206000"/>
    <n v="18206000"/>
    <n v="10"/>
    <n v="182060000"/>
  </r>
  <r>
    <s v="60H-01738"/>
    <d v="2022-06-06T00:00:00"/>
    <s v="0005692"/>
    <x v="6"/>
    <x v="6"/>
    <s v="CTVTTV"/>
    <x v="8"/>
    <x v="85"/>
    <n v="17952000"/>
    <n v="17952000"/>
    <n v="2"/>
    <n v="35904000"/>
  </r>
  <r>
    <s v="60H-01738"/>
    <d v="2022-06-06T00:00:00"/>
    <s v="0005692"/>
    <x v="6"/>
    <x v="6"/>
    <s v="CTVTTV"/>
    <x v="8"/>
    <x v="5"/>
    <n v="17810000"/>
    <n v="17810000"/>
    <n v="11"/>
    <n v="195910000"/>
  </r>
  <r>
    <s v="60H-01738"/>
    <d v="2022-06-06T00:00:00"/>
    <s v="0005692"/>
    <x v="6"/>
    <x v="6"/>
    <s v="CTVTTV"/>
    <x v="8"/>
    <x v="7"/>
    <n v="17918000"/>
    <n v="17918000"/>
    <n v="11"/>
    <n v="197098000"/>
  </r>
  <r>
    <s v="86C-08983"/>
    <d v="2022-06-06T00:00:00"/>
    <s v="0005691"/>
    <x v="19"/>
    <x v="19"/>
    <s v="CTPTH"/>
    <x v="24"/>
    <x v="6"/>
    <n v="19129000"/>
    <n v="19129000"/>
    <n v="13"/>
    <n v="248677000"/>
  </r>
  <r>
    <s v="86C-08983"/>
    <d v="2022-06-06T00:00:00"/>
    <s v="0005691"/>
    <x v="19"/>
    <x v="19"/>
    <s v="CTPTH"/>
    <x v="24"/>
    <x v="5"/>
    <n v="17810000"/>
    <n v="17810000"/>
    <n v="20"/>
    <n v="356200000"/>
  </r>
  <r>
    <s v="86C-08983"/>
    <d v="2022-06-06T00:00:00"/>
    <s v="0005691"/>
    <x v="19"/>
    <x v="19"/>
    <s v="CTPTH"/>
    <x v="24"/>
    <x v="7"/>
    <n v="17918000"/>
    <n v="17918000"/>
    <n v="15"/>
    <n v="268770000"/>
  </r>
  <r>
    <s v="86C-08983"/>
    <d v="2022-06-06T00:00:00"/>
    <s v="0005691"/>
    <x v="19"/>
    <x v="19"/>
    <s v="CTPTH"/>
    <x v="24"/>
    <x v="12"/>
    <n v="18206000"/>
    <n v="18206000"/>
    <n v="2"/>
    <n v="36412000"/>
  </r>
  <r>
    <s v="70H-00257"/>
    <d v="2022-06-06T00:00:00"/>
    <s v="0005697"/>
    <x v="6"/>
    <x v="6"/>
    <s v="CTVTTV"/>
    <x v="8"/>
    <x v="1"/>
    <n v="21865000"/>
    <n v="21865000"/>
    <n v="10"/>
    <n v="218650000"/>
  </r>
  <r>
    <s v="70H-00257"/>
    <d v="2022-06-06T00:00:00"/>
    <s v="0005697"/>
    <x v="6"/>
    <x v="6"/>
    <s v="CTVTTV"/>
    <x v="8"/>
    <x v="3"/>
    <n v="19078000"/>
    <n v="19078000"/>
    <n v="6"/>
    <n v="114468000"/>
  </r>
  <r>
    <s v="70H-00257"/>
    <d v="2022-06-06T00:00:00"/>
    <s v="0005697"/>
    <x v="6"/>
    <x v="6"/>
    <s v="CTVTTV"/>
    <x v="8"/>
    <x v="4"/>
    <n v="17976000"/>
    <n v="17976000"/>
    <n v="6"/>
    <n v="107856000"/>
  </r>
  <r>
    <s v="60C-54104"/>
    <d v="2022-06-06T00:00:00"/>
    <s v="0005684"/>
    <x v="1"/>
    <x v="1"/>
    <s v="NTHA"/>
    <x v="46"/>
    <x v="53"/>
    <n v="5022"/>
    <n v="5022"/>
    <n v="4770"/>
    <n v="23954940"/>
  </r>
  <r>
    <s v="63C-10292"/>
    <d v="2022-06-06T00:00:00"/>
    <s v="0005685"/>
    <x v="1"/>
    <x v="1"/>
    <s v="NTHA"/>
    <x v="46"/>
    <x v="43"/>
    <n v="615"/>
    <n v="615"/>
    <n v="45000"/>
    <n v="27675000"/>
  </r>
  <r>
    <s v="62C-03854"/>
    <d v="2022-06-07T00:00:00"/>
    <s v="0005707"/>
    <x v="2"/>
    <x v="2"/>
    <s v="CTUN"/>
    <x v="2"/>
    <x v="1"/>
    <n v="21865000"/>
    <n v="21865000"/>
    <n v="4"/>
    <n v="87460000"/>
  </r>
  <r>
    <s v="62C-03854"/>
    <d v="2022-06-07T00:00:00"/>
    <s v="0005707"/>
    <x v="2"/>
    <x v="2"/>
    <s v="CTUN"/>
    <x v="2"/>
    <x v="7"/>
    <n v="17918000"/>
    <n v="17918000"/>
    <n v="8"/>
    <n v="143344000"/>
  </r>
  <r>
    <s v="62C-03854"/>
    <d v="2022-06-07T00:00:00"/>
    <s v="0005707"/>
    <x v="2"/>
    <x v="2"/>
    <s v="CTUN"/>
    <x v="2"/>
    <x v="6"/>
    <n v="19129000"/>
    <n v="19129000"/>
    <n v="1"/>
    <n v="19129000"/>
  </r>
  <r>
    <s v="62C-03854"/>
    <d v="2022-06-07T00:00:00"/>
    <s v="0005707"/>
    <x v="2"/>
    <x v="2"/>
    <s v="CTUN"/>
    <x v="2"/>
    <x v="5"/>
    <n v="17810000"/>
    <n v="17810000"/>
    <n v="4"/>
    <n v="71240000"/>
  </r>
  <r>
    <s v="81H-00200"/>
    <d v="2022-06-07T00:00:00"/>
    <s v="0005713"/>
    <x v="18"/>
    <x v="18"/>
    <s v="CTHCH"/>
    <x v="45"/>
    <x v="20"/>
    <n v="16665000"/>
    <n v="16665000"/>
    <n v="22"/>
    <n v="366630000"/>
  </r>
  <r>
    <s v="70C-14729"/>
    <d v="2022-06-07T00:00:00"/>
    <s v="0005698"/>
    <x v="9"/>
    <x v="9"/>
    <s v="CTHDU"/>
    <x v="11"/>
    <x v="3"/>
    <n v="19078000"/>
    <n v="19078000"/>
    <n v="16"/>
    <n v="305248000"/>
  </r>
  <r>
    <s v="62C-13453"/>
    <d v="2022-06-07T00:00:00"/>
    <s v="0005701"/>
    <x v="3"/>
    <x v="3"/>
    <s v="CTHN"/>
    <x v="4"/>
    <x v="6"/>
    <n v="19129000"/>
    <n v="19129000"/>
    <n v="2"/>
    <n v="38258000"/>
  </r>
  <r>
    <s v="62C-13453"/>
    <d v="2022-06-07T00:00:00"/>
    <s v="0005701"/>
    <x v="3"/>
    <x v="3"/>
    <s v="CTHN"/>
    <x v="4"/>
    <x v="5"/>
    <n v="17810000"/>
    <n v="17810000"/>
    <n v="5"/>
    <n v="89050000"/>
  </r>
  <r>
    <s v="62C-13453"/>
    <d v="2022-06-07T00:00:00"/>
    <s v="0005701"/>
    <x v="3"/>
    <x v="3"/>
    <s v="CTHN"/>
    <x v="4"/>
    <x v="7"/>
    <n v="17918000"/>
    <n v="17918000"/>
    <n v="1.5"/>
    <n v="26877000"/>
  </r>
  <r>
    <s v="51D-34679"/>
    <d v="2022-06-07T00:00:00"/>
    <s v="0005705"/>
    <x v="18"/>
    <x v="18"/>
    <s v="CTHCH"/>
    <x v="45"/>
    <x v="16"/>
    <n v="16560000"/>
    <n v="16560000"/>
    <n v="55"/>
    <n v="910800000"/>
  </r>
  <r>
    <s v="51D-34679"/>
    <d v="2022-06-07T00:00:00"/>
    <s v="0005705"/>
    <x v="18"/>
    <x v="18"/>
    <s v="CTHCH"/>
    <x v="45"/>
    <x v="12"/>
    <n v="18206000"/>
    <n v="18206000"/>
    <n v="2"/>
    <n v="36412000"/>
  </r>
  <r>
    <s v="51D-34679"/>
    <d v="2022-06-07T00:00:00"/>
    <s v="0005705"/>
    <x v="18"/>
    <x v="18"/>
    <s v="CTHCH"/>
    <x v="45"/>
    <x v="13"/>
    <n v="18242000"/>
    <n v="18242000"/>
    <n v="3"/>
    <n v="54726000"/>
  </r>
  <r>
    <s v="62C-15825"/>
    <d v="2022-06-07T00:00:00"/>
    <s v="0005711"/>
    <x v="3"/>
    <x v="3"/>
    <s v="CTANG"/>
    <x v="5"/>
    <x v="12"/>
    <n v="18206000"/>
    <n v="18206000"/>
    <n v="5"/>
    <n v="91030000"/>
  </r>
  <r>
    <s v="62C-15825"/>
    <d v="2022-06-07T00:00:00"/>
    <s v="0005711"/>
    <x v="3"/>
    <x v="3"/>
    <s v="CTANG"/>
    <x v="5"/>
    <x v="13"/>
    <n v="18242000"/>
    <n v="18242000"/>
    <n v="2.5"/>
    <n v="45605000"/>
  </r>
  <r>
    <s v="62C-07774"/>
    <d v="2022-06-07T00:00:00"/>
    <s v="0005702"/>
    <x v="3"/>
    <x v="3"/>
    <s v="CTANG"/>
    <x v="5"/>
    <x v="3"/>
    <n v="19078000"/>
    <n v="19078000"/>
    <n v="1.5"/>
    <n v="28617000"/>
  </r>
  <r>
    <s v="62C-07774"/>
    <d v="2022-06-07T00:00:00"/>
    <s v="0005702"/>
    <x v="3"/>
    <x v="3"/>
    <s v="CTANG"/>
    <x v="5"/>
    <x v="4"/>
    <n v="17976000"/>
    <n v="17976000"/>
    <n v="4"/>
    <n v="71904000"/>
  </r>
  <r>
    <s v="62H-02010"/>
    <d v="2022-06-07T00:00:00"/>
    <s v="0005703"/>
    <x v="3"/>
    <x v="3"/>
    <s v="CTANG"/>
    <x v="5"/>
    <x v="3"/>
    <n v="19078000"/>
    <n v="19078000"/>
    <n v="2"/>
    <n v="38156000"/>
  </r>
  <r>
    <s v="83C-05167"/>
    <d v="2022-06-07T00:00:00"/>
    <s v="0005704"/>
    <x v="4"/>
    <x v="4"/>
    <s v="CTTLOI"/>
    <x v="35"/>
    <x v="2"/>
    <n v="21758000"/>
    <n v="21758000"/>
    <n v="5.5"/>
    <n v="119669000"/>
  </r>
  <r>
    <s v="86C-04372"/>
    <d v="2022-06-07T00:00:00"/>
    <s v="0005706"/>
    <x v="6"/>
    <x v="6"/>
    <s v="CTVTTV"/>
    <x v="8"/>
    <x v="16"/>
    <n v="16560000"/>
    <n v="16560000"/>
    <n v="15"/>
    <n v="248400000"/>
  </r>
  <r>
    <s v="86C-04372"/>
    <d v="2022-06-07T00:00:00"/>
    <s v="0005706"/>
    <x v="6"/>
    <x v="6"/>
    <s v="CTVTTV"/>
    <x v="8"/>
    <x v="14"/>
    <n v="21753000"/>
    <n v="21753000"/>
    <n v="4"/>
    <n v="87012000"/>
  </r>
  <r>
    <s v="62C-06702"/>
    <d v="2022-06-07T00:00:00"/>
    <s v="0005708"/>
    <x v="7"/>
    <x v="7"/>
    <s v="DNTDU"/>
    <x v="9"/>
    <x v="5"/>
    <n v="17810000"/>
    <n v="17810000"/>
    <n v="5"/>
    <n v="89050000"/>
  </r>
  <r>
    <s v="62C-06702"/>
    <d v="2022-06-07T00:00:00"/>
    <s v="0005708"/>
    <x v="7"/>
    <x v="7"/>
    <s v="DNTDU"/>
    <x v="9"/>
    <x v="7"/>
    <n v="17918000"/>
    <n v="17918000"/>
    <n v="3"/>
    <n v="53754000"/>
  </r>
  <r>
    <s v="60C-27903"/>
    <d v="2022-06-07T00:00:00"/>
    <s v="0005709"/>
    <x v="6"/>
    <x v="6"/>
    <s v="CTVTTV"/>
    <x v="8"/>
    <x v="5"/>
    <n v="17810000"/>
    <n v="17810000"/>
    <n v="13"/>
    <n v="231530000"/>
  </r>
  <r>
    <s v="64C-02439"/>
    <d v="2022-06-07T00:00:00"/>
    <s v="0005710"/>
    <x v="17"/>
    <x v="17"/>
    <s v="CTTPHO"/>
    <x v="32"/>
    <x v="2"/>
    <n v="21758000"/>
    <n v="21758000"/>
    <n v="20"/>
    <n v="435160000"/>
  </r>
  <r>
    <s v="64C-02439"/>
    <d v="2022-06-07T00:00:00"/>
    <s v="0005710"/>
    <x v="17"/>
    <x v="17"/>
    <s v="CTTPHO"/>
    <x v="32"/>
    <x v="58"/>
    <n v="17400000"/>
    <n v="17400000"/>
    <n v="5"/>
    <n v="87000000"/>
  </r>
  <r>
    <s v="62C-04349"/>
    <d v="2022-06-07T00:00:00"/>
    <s v="0005712"/>
    <x v="7"/>
    <x v="7"/>
    <s v="DNTDU"/>
    <x v="9"/>
    <x v="4"/>
    <n v="17976000"/>
    <n v="17976000"/>
    <n v="7"/>
    <n v="125832000"/>
  </r>
  <r>
    <s v="62C-04349"/>
    <d v="2022-06-07T00:00:00"/>
    <s v="0005712"/>
    <x v="7"/>
    <x v="7"/>
    <s v="DNTDU"/>
    <x v="9"/>
    <x v="7"/>
    <n v="17918000"/>
    <n v="17918000"/>
    <n v="7"/>
    <n v="125426000"/>
  </r>
  <r>
    <s v="60C-13770"/>
    <d v="2022-06-07T00:00:00"/>
    <s v="0005699"/>
    <x v="6"/>
    <x v="6"/>
    <s v="CTVTUYET"/>
    <x v="22"/>
    <x v="2"/>
    <n v="21758000"/>
    <n v="21758000"/>
    <n v="5"/>
    <n v="108790000"/>
  </r>
  <r>
    <s v="60C-13770"/>
    <d v="2022-06-07T00:00:00"/>
    <s v="0005699"/>
    <x v="6"/>
    <x v="6"/>
    <s v="CTVTUYET"/>
    <x v="22"/>
    <x v="7"/>
    <n v="17918000"/>
    <n v="17918000"/>
    <n v="14"/>
    <n v="250852000"/>
  </r>
  <r>
    <s v="60C-15790"/>
    <d v="2022-06-07T00:00:00"/>
    <s v="0005700"/>
    <x v="6"/>
    <x v="6"/>
    <s v="CTVTUYET"/>
    <x v="22"/>
    <x v="1"/>
    <n v="21865000"/>
    <n v="21865000"/>
    <n v="14"/>
    <n v="306110000"/>
  </r>
  <r>
    <s v="60C-15790"/>
    <d v="2022-06-07T00:00:00"/>
    <s v="0005700"/>
    <x v="6"/>
    <x v="6"/>
    <s v="CTVTUYET"/>
    <x v="22"/>
    <x v="2"/>
    <n v="21758000"/>
    <n v="21758000"/>
    <n v="5"/>
    <n v="108790000"/>
  </r>
  <r>
    <s v="70K-2554"/>
    <d v="2022-06-08T00:00:00"/>
    <s v="0005714"/>
    <x v="9"/>
    <x v="9"/>
    <s v="CTHDU"/>
    <x v="11"/>
    <x v="4"/>
    <n v="17976000"/>
    <n v="17976000"/>
    <n v="16"/>
    <n v="287616000"/>
  </r>
  <r>
    <s v="63C-09332"/>
    <d v="2022-06-08T00:00:00"/>
    <s v="0005721"/>
    <x v="2"/>
    <x v="2"/>
    <s v="CTUN"/>
    <x v="2"/>
    <x v="1"/>
    <n v="21865000"/>
    <n v="21865000"/>
    <n v="9"/>
    <n v="196785000"/>
  </r>
  <r>
    <s v="63C-09332"/>
    <d v="2022-06-08T00:00:00"/>
    <s v="0005721"/>
    <x v="2"/>
    <x v="2"/>
    <s v="CTUN"/>
    <x v="2"/>
    <x v="7"/>
    <n v="17918000"/>
    <n v="17918000"/>
    <n v="1"/>
    <n v="17918000"/>
  </r>
  <r>
    <s v="78C-04000"/>
    <d v="2022-06-08T00:00:00"/>
    <s v="0005724"/>
    <x v="11"/>
    <x v="11"/>
    <s v="CTHCL"/>
    <x v="13"/>
    <x v="16"/>
    <n v="16560000"/>
    <n v="16560000"/>
    <n v="10"/>
    <n v="165600000"/>
  </r>
  <r>
    <s v="78C-04000"/>
    <d v="2022-06-08T00:00:00"/>
    <s v="0005724"/>
    <x v="11"/>
    <x v="11"/>
    <s v="CTHCL"/>
    <x v="13"/>
    <x v="1"/>
    <n v="21865000"/>
    <n v="21865000"/>
    <n v="5"/>
    <n v="109325000"/>
  </r>
  <r>
    <s v="78C-04000"/>
    <d v="2022-06-08T00:00:00"/>
    <s v="0005724"/>
    <x v="11"/>
    <x v="11"/>
    <s v="CTHCL"/>
    <x v="13"/>
    <x v="2"/>
    <n v="21758000"/>
    <n v="21758000"/>
    <n v="20"/>
    <n v="435160000"/>
  </r>
  <r>
    <s v="78C-04000"/>
    <d v="2022-06-08T00:00:00"/>
    <s v="0005724"/>
    <x v="11"/>
    <x v="11"/>
    <s v="CTHCL"/>
    <x v="13"/>
    <x v="12"/>
    <n v="18206000"/>
    <n v="18206000"/>
    <n v="10"/>
    <n v="182060000"/>
  </r>
  <r>
    <s v="78C-05938"/>
    <d v="2022-06-08T00:00:00"/>
    <s v="0005726"/>
    <x v="16"/>
    <x v="16"/>
    <s v="VMH"/>
    <x v="20"/>
    <x v="1"/>
    <n v="21865000"/>
    <n v="21865000"/>
    <n v="18"/>
    <n v="393570000"/>
  </r>
  <r>
    <s v="78C-05938"/>
    <d v="2022-06-08T00:00:00"/>
    <s v="0005726"/>
    <x v="16"/>
    <x v="16"/>
    <s v="VMH"/>
    <x v="20"/>
    <x v="2"/>
    <n v="21758000"/>
    <n v="21758000"/>
    <n v="7"/>
    <n v="152306000"/>
  </r>
  <r>
    <s v="78C-05938"/>
    <d v="2022-06-08T00:00:00"/>
    <s v="0005726"/>
    <x v="16"/>
    <x v="16"/>
    <s v="VMH"/>
    <x v="20"/>
    <x v="39"/>
    <n v="21827000"/>
    <n v="21827000"/>
    <n v="3"/>
    <n v="65481000"/>
  </r>
  <r>
    <s v="78C-05938"/>
    <d v="2022-06-08T00:00:00"/>
    <s v="0005726"/>
    <x v="16"/>
    <x v="16"/>
    <s v="VMH"/>
    <x v="20"/>
    <x v="12"/>
    <n v="18206000"/>
    <n v="18206000"/>
    <n v="25"/>
    <n v="455150000"/>
  </r>
  <r>
    <s v=""/>
    <d v="2022-06-08T00:00:00"/>
    <s v="0005727"/>
    <x v="9"/>
    <x v="9"/>
    <s v="CTBDMK"/>
    <x v="44"/>
    <x v="86"/>
    <n v="18900000"/>
    <n v="18900000"/>
    <n v="1"/>
    <n v="18900000"/>
  </r>
  <r>
    <s v="18H-00869"/>
    <d v="2022-06-08T00:00:00"/>
    <s v="0005725"/>
    <x v="5"/>
    <x v="5"/>
    <s v="CTTTR"/>
    <x v="16"/>
    <x v="35"/>
    <n v="19830000"/>
    <n v="19830000"/>
    <n v="18"/>
    <n v="356940000"/>
  </r>
  <r>
    <s v="78C-01834"/>
    <d v="2022-06-08T00:00:00"/>
    <s v="0005729"/>
    <x v="5"/>
    <x v="5"/>
    <s v="CTTTR"/>
    <x v="16"/>
    <x v="1"/>
    <n v="21865000"/>
    <n v="21865000"/>
    <n v="30"/>
    <n v="655950000"/>
  </r>
  <r>
    <s v="78C-01834"/>
    <d v="2022-06-08T00:00:00"/>
    <s v="0005729"/>
    <x v="5"/>
    <x v="5"/>
    <s v="CTTTR"/>
    <x v="16"/>
    <x v="2"/>
    <n v="21758000"/>
    <n v="21758000"/>
    <n v="20"/>
    <n v="435160000"/>
  </r>
  <r>
    <s v="60C-48379"/>
    <d v="2022-06-08T00:00:00"/>
    <s v="0005715"/>
    <x v="6"/>
    <x v="6"/>
    <s v="CTVTUYET"/>
    <x v="22"/>
    <x v="12"/>
    <n v="18206000"/>
    <n v="18206000"/>
    <n v="10"/>
    <n v="182060000"/>
  </r>
  <r>
    <s v="60C-48379"/>
    <d v="2022-06-08T00:00:00"/>
    <s v="0005715"/>
    <x v="6"/>
    <x v="6"/>
    <s v="CTVTUYET"/>
    <x v="22"/>
    <x v="2"/>
    <n v="21758000"/>
    <n v="21758000"/>
    <n v="6.5"/>
    <n v="141427000"/>
  </r>
  <r>
    <s v="72C-12707"/>
    <d v="2022-06-08T00:00:00"/>
    <s v="0005716"/>
    <x v="6"/>
    <x v="6"/>
    <s v="CTVTTV"/>
    <x v="8"/>
    <x v="5"/>
    <n v="17810000"/>
    <n v="17810000"/>
    <n v="3"/>
    <n v="53430000"/>
  </r>
  <r>
    <s v="72C-12707"/>
    <d v="2022-06-08T00:00:00"/>
    <s v="0005716"/>
    <x v="6"/>
    <x v="6"/>
    <s v="CTVTTV"/>
    <x v="8"/>
    <x v="7"/>
    <n v="17918000"/>
    <n v="17918000"/>
    <n v="13"/>
    <n v="232934000"/>
  </r>
  <r>
    <s v="72C-12707"/>
    <d v="2022-06-08T00:00:00"/>
    <s v="0005716"/>
    <x v="6"/>
    <x v="6"/>
    <s v="CTVTTV"/>
    <x v="8"/>
    <x v="1"/>
    <n v="21865000"/>
    <n v="21865000"/>
    <n v="1"/>
    <n v="21865000"/>
  </r>
  <r>
    <s v="85C-02435"/>
    <d v="2022-06-08T00:00:00"/>
    <s v="0005717"/>
    <x v="19"/>
    <x v="19"/>
    <s v="CTPTH"/>
    <x v="24"/>
    <x v="3"/>
    <n v="19078000"/>
    <n v="19078000"/>
    <n v="9"/>
    <n v="171702000"/>
  </r>
  <r>
    <s v="85C-02435"/>
    <d v="2022-06-08T00:00:00"/>
    <s v="0005717"/>
    <x v="19"/>
    <x v="19"/>
    <s v="CTPTH"/>
    <x v="24"/>
    <x v="4"/>
    <n v="17976000"/>
    <n v="17976000"/>
    <n v="8"/>
    <n v="143808000"/>
  </r>
  <r>
    <s v="47C-17921"/>
    <d v="2022-06-08T00:00:00"/>
    <s v="0005718"/>
    <x v="18"/>
    <x v="18"/>
    <s v="CTTTDL"/>
    <x v="28"/>
    <x v="15"/>
    <n v="16514000"/>
    <n v="16514000"/>
    <n v="10"/>
    <n v="165140000"/>
  </r>
  <r>
    <s v="47C-17921"/>
    <d v="2022-06-08T00:00:00"/>
    <s v="0005718"/>
    <x v="18"/>
    <x v="18"/>
    <s v="CTTTDL"/>
    <x v="28"/>
    <x v="20"/>
    <n v="16665000"/>
    <n v="16665000"/>
    <n v="10"/>
    <n v="166650000"/>
  </r>
  <r>
    <s v="47C-17921"/>
    <d v="2022-06-08T00:00:00"/>
    <s v="0005719"/>
    <x v="18"/>
    <x v="18"/>
    <s v="CTTTDL"/>
    <x v="28"/>
    <x v="84"/>
    <n v="16665000"/>
    <n v="16665000"/>
    <n v="30"/>
    <n v="499950000"/>
  </r>
  <r>
    <s v="86H-00596"/>
    <d v="2022-06-08T00:00:00"/>
    <s v="0005720"/>
    <x v="6"/>
    <x v="6"/>
    <s v="CTVTTV"/>
    <x v="8"/>
    <x v="12"/>
    <n v="18206000"/>
    <n v="18206000"/>
    <n v="1"/>
    <n v="18206000"/>
  </r>
  <r>
    <s v="86H-00596"/>
    <d v="2022-06-08T00:00:00"/>
    <s v="0005720"/>
    <x v="6"/>
    <x v="6"/>
    <s v="CTVTTV"/>
    <x v="8"/>
    <x v="13"/>
    <n v="18242000"/>
    <n v="18242000"/>
    <n v="1"/>
    <n v="18242000"/>
  </r>
  <r>
    <s v="86H-00596"/>
    <d v="2022-06-08T00:00:00"/>
    <s v="0005720"/>
    <x v="6"/>
    <x v="6"/>
    <s v="CTVTTV"/>
    <x v="8"/>
    <x v="10"/>
    <n v="20270000"/>
    <n v="20270000"/>
    <n v="2"/>
    <n v="40540000"/>
  </r>
  <r>
    <s v="86H-00596"/>
    <d v="2022-06-08T00:00:00"/>
    <s v="0005720"/>
    <x v="6"/>
    <x v="6"/>
    <s v="CTVTTV"/>
    <x v="8"/>
    <x v="7"/>
    <n v="17918000"/>
    <n v="17918000"/>
    <n v="6"/>
    <n v="107508000"/>
  </r>
  <r>
    <s v="86H-00596"/>
    <d v="2022-06-08T00:00:00"/>
    <s v="0005720"/>
    <x v="6"/>
    <x v="6"/>
    <s v="CTVTTV"/>
    <x v="8"/>
    <x v="5"/>
    <n v="17810000"/>
    <n v="17810000"/>
    <n v="10"/>
    <n v="178100000"/>
  </r>
  <r>
    <s v="49C-12853"/>
    <d v="2022-06-08T00:00:00"/>
    <s v="0005723"/>
    <x v="6"/>
    <x v="6"/>
    <s v="CTVTTV"/>
    <x v="8"/>
    <x v="35"/>
    <n v="19830000"/>
    <n v="19830000"/>
    <n v="2"/>
    <n v="39660000"/>
  </r>
  <r>
    <s v="49C-12853"/>
    <d v="2022-06-08T00:00:00"/>
    <s v="0005722"/>
    <x v="6"/>
    <x v="6"/>
    <s v="CTVTTV"/>
    <x v="8"/>
    <x v="84"/>
    <n v="16665000"/>
    <n v="16665000"/>
    <n v="15"/>
    <n v="249975000"/>
  </r>
  <r>
    <s v="60C-27252"/>
    <d v="2022-06-08T00:00:00"/>
    <s v="0005730"/>
    <x v="6"/>
    <x v="6"/>
    <s v="CTVTUYET"/>
    <x v="22"/>
    <x v="14"/>
    <n v="21753000"/>
    <n v="21753000"/>
    <n v="2"/>
    <n v="43506000"/>
  </r>
  <r>
    <s v="60C-27252"/>
    <d v="2022-06-08T00:00:00"/>
    <s v="0005730"/>
    <x v="6"/>
    <x v="6"/>
    <s v="CTVTUYET"/>
    <x v="22"/>
    <x v="1"/>
    <n v="21865000"/>
    <n v="21865000"/>
    <n v="5"/>
    <n v="109325000"/>
  </r>
  <r>
    <s v="60C-27252"/>
    <d v="2022-06-08T00:00:00"/>
    <s v="0005730"/>
    <x v="6"/>
    <x v="6"/>
    <s v="CTVTUYET"/>
    <x v="22"/>
    <x v="2"/>
    <n v="21758000"/>
    <n v="21758000"/>
    <n v="2"/>
    <n v="43516000"/>
  </r>
  <r>
    <s v="60C-27252"/>
    <d v="2022-06-08T00:00:00"/>
    <s v="0005730"/>
    <x v="6"/>
    <x v="6"/>
    <s v="CTVTUYET"/>
    <x v="22"/>
    <x v="16"/>
    <n v="16560000"/>
    <n v="16560000"/>
    <n v="10"/>
    <n v="165600000"/>
  </r>
  <r>
    <s v="60C-27252"/>
    <d v="2022-06-08T00:00:00"/>
    <s v="0005730"/>
    <x v="6"/>
    <x v="6"/>
    <s v="CTVTUYET"/>
    <x v="22"/>
    <x v="7"/>
    <n v="17918000"/>
    <n v="17918000"/>
    <n v="15"/>
    <n v="268770000"/>
  </r>
  <r>
    <s v="47C-11874"/>
    <d v="2022-06-08T00:00:00"/>
    <s v="0005728"/>
    <x v="18"/>
    <x v="18"/>
    <s v="CTTTDL"/>
    <x v="28"/>
    <x v="12"/>
    <n v="18206000"/>
    <n v="18206000"/>
    <n v="3"/>
    <n v="54618000"/>
  </r>
  <r>
    <s v="47C-11874"/>
    <d v="2022-06-08T00:00:00"/>
    <s v="0005728"/>
    <x v="18"/>
    <x v="18"/>
    <s v="CTTTDL"/>
    <x v="28"/>
    <x v="7"/>
    <n v="17918000"/>
    <n v="17918000"/>
    <n v="2"/>
    <n v="35836000"/>
  </r>
  <r>
    <s v="47C-11874"/>
    <d v="2022-06-08T00:00:00"/>
    <s v="0005728"/>
    <x v="18"/>
    <x v="18"/>
    <s v="CTTTDL"/>
    <x v="28"/>
    <x v="20"/>
    <n v="16665000"/>
    <n v="16665000"/>
    <n v="30"/>
    <n v="499950000"/>
  </r>
  <r>
    <s v="47C-11874"/>
    <d v="2022-06-08T00:00:00"/>
    <s v="0005728"/>
    <x v="18"/>
    <x v="18"/>
    <s v="CTTTDL"/>
    <x v="28"/>
    <x v="35"/>
    <n v="19830000"/>
    <n v="19830000"/>
    <n v="15"/>
    <n v="297450000"/>
  </r>
  <r>
    <s v="61C-18821"/>
    <d v="2022-06-08T00:00:00"/>
    <s v="0005732"/>
    <x v="15"/>
    <x v="15"/>
    <s v="CTLV"/>
    <x v="19"/>
    <x v="2"/>
    <n v="21758000"/>
    <n v="21758000"/>
    <n v="2"/>
    <n v="43516000"/>
  </r>
  <r>
    <s v="61C-18821"/>
    <d v="2022-06-08T00:00:00"/>
    <s v="0005732"/>
    <x v="15"/>
    <x v="15"/>
    <s v="CTLV"/>
    <x v="19"/>
    <x v="5"/>
    <n v="17810000"/>
    <n v="17810000"/>
    <n v="2"/>
    <n v="35620000"/>
  </r>
  <r>
    <s v="61C-18821"/>
    <d v="2022-06-08T00:00:00"/>
    <s v="0005732"/>
    <x v="15"/>
    <x v="15"/>
    <s v="CTLV"/>
    <x v="19"/>
    <x v="7"/>
    <n v="17918000"/>
    <n v="17918000"/>
    <n v="5"/>
    <n v="89590000"/>
  </r>
  <r>
    <s v="61C-18821"/>
    <d v="2022-06-08T00:00:00"/>
    <s v="0005732"/>
    <x v="15"/>
    <x v="15"/>
    <s v="CTLV"/>
    <x v="19"/>
    <x v="1"/>
    <n v="21865000"/>
    <n v="21865000"/>
    <n v="8"/>
    <n v="174920000"/>
  </r>
  <r>
    <s v="78C-05938"/>
    <d v="2022-06-08T00:00:00"/>
    <s v="0005726"/>
    <x v="16"/>
    <x v="16"/>
    <s v="VMH"/>
    <x v="20"/>
    <x v="13"/>
    <n v="18242000"/>
    <n v="18242000"/>
    <n v="20"/>
    <n v="364840000"/>
  </r>
  <r>
    <s v="78C-05938"/>
    <d v="2022-06-08T00:00:00"/>
    <s v="0005726"/>
    <x v="16"/>
    <x v="16"/>
    <s v="VMH"/>
    <x v="20"/>
    <x v="7"/>
    <n v="17918000"/>
    <n v="17918000"/>
    <n v="2"/>
    <n v="35836000"/>
  </r>
  <r>
    <s v="65C-10566"/>
    <d v="2022-06-08T00:00:00"/>
    <s v="0005731"/>
    <x v="12"/>
    <x v="12"/>
    <s v="KHNL"/>
    <x v="64"/>
    <x v="17"/>
    <n v="19086000"/>
    <n v="19086000"/>
    <n v="50"/>
    <n v="954300000"/>
  </r>
  <r>
    <s v="48H-00239"/>
    <d v="2022-06-09T00:00:00"/>
    <s v="0005737"/>
    <x v="0"/>
    <x v="0"/>
    <s v="CTKN"/>
    <x v="0"/>
    <x v="20"/>
    <n v="16665000"/>
    <n v="16665000"/>
    <n v="20"/>
    <n v="333300000"/>
  </r>
  <r>
    <s v="48H-00239"/>
    <d v="2022-06-09T00:00:00"/>
    <s v="0005736"/>
    <x v="0"/>
    <x v="0"/>
    <s v="CTKN"/>
    <x v="0"/>
    <x v="84"/>
    <n v="16665000"/>
    <n v="16665000"/>
    <n v="15"/>
    <n v="249975000"/>
  </r>
  <r>
    <s v="AG22922"/>
    <d v="2022-06-09T00:00:00"/>
    <s v="053/22/XK"/>
    <x v="23"/>
    <x v="23"/>
    <s v="YT"/>
    <x v="41"/>
    <x v="76"/>
    <n v="861"/>
    <n v="861"/>
    <n v="1000"/>
    <n v="19863270000"/>
  </r>
  <r>
    <s v="AG22922"/>
    <d v="2022-06-09T00:00:00"/>
    <s v="054/22/XK"/>
    <x v="23"/>
    <x v="23"/>
    <s v="YT"/>
    <x v="41"/>
    <x v="40"/>
    <n v="886"/>
    <n v="886"/>
    <n v="200"/>
    <n v="4088004000"/>
  </r>
  <r>
    <s v=""/>
    <d v="2022-06-09T00:00:00"/>
    <s v="0005738"/>
    <x v="22"/>
    <x v="22"/>
    <s v="BDLD"/>
    <x v="36"/>
    <x v="36"/>
    <n v="2070000"/>
    <n v="2070000"/>
    <n v="204"/>
    <n v="422280000"/>
  </r>
  <r>
    <s v="51D-09150"/>
    <d v="2022-06-09T00:00:00"/>
    <s v="0005733"/>
    <x v="15"/>
    <x v="15"/>
    <s v="CTLV"/>
    <x v="19"/>
    <x v="1"/>
    <n v="21865000"/>
    <n v="21865000"/>
    <n v="7"/>
    <n v="153055000"/>
  </r>
  <r>
    <s v="60C-15790"/>
    <d v="2022-06-09T00:00:00"/>
    <s v="0005734"/>
    <x v="6"/>
    <x v="6"/>
    <s v="CTVTUYET"/>
    <x v="22"/>
    <x v="60"/>
    <n v="16690000"/>
    <n v="16690000"/>
    <n v="10"/>
    <n v="166900000"/>
  </r>
  <r>
    <s v="60C-15790"/>
    <d v="2022-06-09T00:00:00"/>
    <s v="0005734"/>
    <x v="6"/>
    <x v="6"/>
    <s v="CTVTUYET"/>
    <x v="22"/>
    <x v="5"/>
    <n v="17810000"/>
    <n v="17810000"/>
    <n v="9"/>
    <n v="160290000"/>
  </r>
  <r>
    <s v="49C-07172"/>
    <d v="2022-06-09T00:00:00"/>
    <s v="0005739"/>
    <x v="6"/>
    <x v="6"/>
    <s v="CTVTTV"/>
    <x v="8"/>
    <x v="84"/>
    <n v="16665000"/>
    <n v="16665000"/>
    <n v="22"/>
    <n v="366630000"/>
  </r>
  <r>
    <s v="62C-04206"/>
    <d v="2022-06-09T00:00:00"/>
    <s v="0005735"/>
    <x v="3"/>
    <x v="3"/>
    <s v="CTHN"/>
    <x v="4"/>
    <x v="5"/>
    <n v="17810000"/>
    <n v="17810000"/>
    <n v="3"/>
    <n v="53430000"/>
  </r>
  <r>
    <s v="62C-04206"/>
    <d v="2022-06-09T00:00:00"/>
    <s v="0005735"/>
    <x v="3"/>
    <x v="3"/>
    <s v="CTHN"/>
    <x v="4"/>
    <x v="7"/>
    <n v="17918000"/>
    <n v="17918000"/>
    <n v="2"/>
    <n v="35836000"/>
  </r>
  <r>
    <s v="93C-07187"/>
    <d v="2022-06-10T00:00:00"/>
    <s v="5"/>
    <x v="0"/>
    <x v="0"/>
    <s v="CTKN"/>
    <x v="0"/>
    <x v="67"/>
    <n v="16763000"/>
    <n v="16763000"/>
    <n v="16.5"/>
    <n v="276589500"/>
  </r>
  <r>
    <s v="48C-02145"/>
    <d v="2022-06-10T00:00:00"/>
    <s v="11"/>
    <x v="0"/>
    <x v="0"/>
    <s v="CTKN"/>
    <x v="0"/>
    <x v="35"/>
    <n v="19830000"/>
    <n v="19830000"/>
    <n v="10"/>
    <n v="198300000"/>
  </r>
  <r>
    <s v="48C-02145"/>
    <d v="2022-06-10T00:00:00"/>
    <s v="11"/>
    <x v="0"/>
    <x v="0"/>
    <s v="CTKN"/>
    <x v="0"/>
    <x v="20"/>
    <n v="16665000"/>
    <n v="16665000"/>
    <n v="6.5"/>
    <n v="108322500"/>
  </r>
  <r>
    <s v="47C-17804"/>
    <d v="2022-06-10T00:00:00"/>
    <s v="13"/>
    <x v="0"/>
    <x v="0"/>
    <s v="CTKN"/>
    <x v="0"/>
    <x v="84"/>
    <n v="16665000"/>
    <n v="16665000"/>
    <n v="20"/>
    <n v="333300000"/>
  </r>
  <r>
    <s v="47C-17804"/>
    <d v="2022-06-10T00:00:00"/>
    <s v="12"/>
    <x v="0"/>
    <x v="0"/>
    <s v="CTKN"/>
    <x v="0"/>
    <x v="12"/>
    <n v="18206000"/>
    <n v="18206000"/>
    <n v="4"/>
    <n v="72824000"/>
  </r>
  <r>
    <s v="47C-17804"/>
    <d v="2022-06-10T00:00:00"/>
    <s v="12"/>
    <x v="0"/>
    <x v="0"/>
    <s v="CTKN"/>
    <x v="0"/>
    <x v="28"/>
    <n v="16765000"/>
    <n v="16765000"/>
    <n v="8"/>
    <n v="134120000"/>
  </r>
  <r>
    <s v="81C-10976"/>
    <d v="2022-06-10T00:00:00"/>
    <s v="14"/>
    <x v="20"/>
    <x v="20"/>
    <s v="CTKH"/>
    <x v="27"/>
    <x v="31"/>
    <n v="16560000"/>
    <n v="16560000"/>
    <n v="8"/>
    <n v="132480000"/>
  </r>
  <r>
    <s v="81C-10976"/>
    <d v="2022-06-10T00:00:00"/>
    <s v="14"/>
    <x v="20"/>
    <x v="20"/>
    <s v="CTKH"/>
    <x v="27"/>
    <x v="20"/>
    <n v="16665000"/>
    <n v="16665000"/>
    <n v="10"/>
    <n v="166650000"/>
  </r>
  <r>
    <s v="61H-02144"/>
    <d v="2022-06-10T00:00:00"/>
    <s v="22"/>
    <x v="0"/>
    <x v="0"/>
    <s v="CTKN"/>
    <x v="0"/>
    <x v="20"/>
    <n v="16665000"/>
    <n v="16665000"/>
    <n v="10"/>
    <n v="166650000"/>
  </r>
  <r>
    <s v="61H-02144"/>
    <d v="2022-06-10T00:00:00"/>
    <s v="22"/>
    <x v="0"/>
    <x v="0"/>
    <s v="CTKN"/>
    <x v="0"/>
    <x v="35"/>
    <n v="19830000"/>
    <n v="19830000"/>
    <n v="10"/>
    <n v="198300000"/>
  </r>
  <r>
    <s v="83C-06240"/>
    <d v="2022-06-10T00:00:00"/>
    <s v="7"/>
    <x v="4"/>
    <x v="4"/>
    <s v="CTTLOI"/>
    <x v="35"/>
    <x v="24"/>
    <n v="20604000"/>
    <n v="20604000"/>
    <n v="5"/>
    <n v="103020000"/>
  </r>
  <r>
    <s v="83C-06240"/>
    <d v="2022-06-10T00:00:00"/>
    <s v="7"/>
    <x v="4"/>
    <x v="4"/>
    <s v="CTTLOI"/>
    <x v="35"/>
    <x v="2"/>
    <n v="21758000"/>
    <n v="21758000"/>
    <n v="1"/>
    <n v="21758000"/>
  </r>
  <r>
    <s v="78C-04432"/>
    <d v="2022-06-10T00:00:00"/>
    <s v="10"/>
    <x v="5"/>
    <x v="5"/>
    <s v="CTTTR"/>
    <x v="16"/>
    <x v="2"/>
    <n v="21758000"/>
    <n v="21758000"/>
    <n v="80"/>
    <n v="1740640000"/>
  </r>
  <r>
    <s v="70C-07555"/>
    <d v="2022-06-10T00:00:00"/>
    <s v="18"/>
    <x v="9"/>
    <x v="9"/>
    <s v="CTMT"/>
    <x v="84"/>
    <x v="3"/>
    <n v="19078000"/>
    <n v="19078000"/>
    <n v="16"/>
    <n v="305248000"/>
  </r>
  <r>
    <s v="62C-07774"/>
    <d v="2022-06-10T00:00:00"/>
    <s v="27"/>
    <x v="3"/>
    <x v="3"/>
    <s v="CTANG"/>
    <x v="5"/>
    <x v="12"/>
    <n v="18206000"/>
    <n v="18206000"/>
    <n v="3"/>
    <n v="54618000"/>
  </r>
  <r>
    <s v="62C-07774"/>
    <d v="2022-06-10T00:00:00"/>
    <s v="27"/>
    <x v="3"/>
    <x v="3"/>
    <s v="CTANG"/>
    <x v="5"/>
    <x v="13"/>
    <n v="18242000"/>
    <n v="18242000"/>
    <n v="2"/>
    <n v="36484000"/>
  </r>
  <r>
    <s v="48H-00269"/>
    <d v="2022-06-10T00:00:00"/>
    <s v="28"/>
    <x v="18"/>
    <x v="18"/>
    <s v="CTTCH"/>
    <x v="23"/>
    <x v="28"/>
    <n v="16765000"/>
    <n v="16765000"/>
    <n v="30"/>
    <n v="502950000"/>
  </r>
  <r>
    <s v="48H-00269"/>
    <d v="2022-06-10T00:00:00"/>
    <s v="28"/>
    <x v="18"/>
    <x v="18"/>
    <s v="CTTCH"/>
    <x v="23"/>
    <x v="20"/>
    <n v="16665000"/>
    <n v="16665000"/>
    <n v="25"/>
    <n v="416625000"/>
  </r>
  <r>
    <s v="DT25979"/>
    <d v="2022-06-10T00:00:00"/>
    <s v="055/22/XK"/>
    <x v="23"/>
    <x v="23"/>
    <s v="YT"/>
    <x v="41"/>
    <x v="76"/>
    <n v="861"/>
    <n v="861"/>
    <n v="579"/>
    <n v="11500833330"/>
  </r>
  <r>
    <s v="DT25979"/>
    <d v="2022-06-10T00:00:00"/>
    <s v="056/22/XK"/>
    <x v="23"/>
    <x v="23"/>
    <s v="YT"/>
    <x v="41"/>
    <x v="40"/>
    <n v="886"/>
    <n v="886"/>
    <n v="200"/>
    <n v="4088004000"/>
  </r>
  <r>
    <s v="DT25979"/>
    <d v="2022-06-10T00:00:00"/>
    <s v="057/22/XK"/>
    <x v="23"/>
    <x v="23"/>
    <s v="YT"/>
    <x v="41"/>
    <x v="64"/>
    <n v="648"/>
    <n v="648"/>
    <n v="200"/>
    <n v="2989872000"/>
  </r>
  <r>
    <s v="60C-27903"/>
    <d v="2022-06-10T00:00:00"/>
    <s v="9"/>
    <x v="6"/>
    <x v="6"/>
    <s v="CTVTTV"/>
    <x v="8"/>
    <x v="1"/>
    <n v="21865000"/>
    <n v="21865000"/>
    <n v="14"/>
    <n v="306110000"/>
  </r>
  <r>
    <s v="70C-15855"/>
    <d v="2022-06-10T00:00:00"/>
    <s v="15"/>
    <x v="6"/>
    <x v="6"/>
    <s v="CTVTTV"/>
    <x v="8"/>
    <x v="3"/>
    <n v="19078000"/>
    <n v="19078000"/>
    <n v="3.5"/>
    <n v="66773000"/>
  </r>
  <r>
    <s v="70C-15855"/>
    <d v="2022-06-10T00:00:00"/>
    <s v="15"/>
    <x v="6"/>
    <x v="6"/>
    <s v="CTVTTV"/>
    <x v="8"/>
    <x v="4"/>
    <n v="17976000"/>
    <n v="17976000"/>
    <n v="3"/>
    <n v="53928000"/>
  </r>
  <r>
    <s v="70C-15855"/>
    <d v="2022-06-10T00:00:00"/>
    <s v="15"/>
    <x v="6"/>
    <x v="6"/>
    <s v="CTVTTV"/>
    <x v="8"/>
    <x v="5"/>
    <n v="17810000"/>
    <n v="17810000"/>
    <n v="1"/>
    <n v="17810000"/>
  </r>
  <r>
    <s v="70C-15855"/>
    <d v="2022-06-10T00:00:00"/>
    <s v="15"/>
    <x v="6"/>
    <x v="6"/>
    <s v="CTVTTV"/>
    <x v="8"/>
    <x v="7"/>
    <n v="17918000"/>
    <n v="17918000"/>
    <n v="1"/>
    <n v="17918000"/>
  </r>
  <r>
    <s v="70C-15855"/>
    <d v="2022-06-10T00:00:00"/>
    <s v="15"/>
    <x v="6"/>
    <x v="6"/>
    <s v="CTVTTV"/>
    <x v="8"/>
    <x v="1"/>
    <n v="21865000"/>
    <n v="21865000"/>
    <n v="1"/>
    <n v="21865000"/>
  </r>
  <r>
    <s v="51C-80115"/>
    <d v="2022-06-10T00:00:00"/>
    <s v="21"/>
    <x v="6"/>
    <x v="6"/>
    <s v="CTVTTV"/>
    <x v="8"/>
    <x v="3"/>
    <n v="19078000"/>
    <n v="19078000"/>
    <n v="4.5"/>
    <n v="85851000"/>
  </r>
  <r>
    <s v="51C-80115"/>
    <d v="2022-06-10T00:00:00"/>
    <s v="21"/>
    <x v="6"/>
    <x v="6"/>
    <s v="CTVTTV"/>
    <x v="8"/>
    <x v="4"/>
    <n v="17976000"/>
    <n v="17976000"/>
    <n v="4"/>
    <n v="71904000"/>
  </r>
  <r>
    <s v="51C-80115"/>
    <d v="2022-06-10T00:00:00"/>
    <s v="21"/>
    <x v="6"/>
    <x v="6"/>
    <s v="CTVTTV"/>
    <x v="8"/>
    <x v="25"/>
    <n v="19548000"/>
    <n v="19548000"/>
    <n v="4.5"/>
    <n v="87966000"/>
  </r>
  <r>
    <s v="51C-80115"/>
    <d v="2022-06-10T00:00:00"/>
    <s v="21"/>
    <x v="6"/>
    <x v="6"/>
    <s v="CTVTTV"/>
    <x v="8"/>
    <x v="26"/>
    <n v="18235000"/>
    <n v="18235000"/>
    <n v="4"/>
    <n v="72940000"/>
  </r>
  <r>
    <s v="49C-07428"/>
    <d v="2022-06-10T00:00:00"/>
    <s v="19"/>
    <x v="6"/>
    <x v="6"/>
    <s v="CTVTTV"/>
    <x v="8"/>
    <x v="60"/>
    <n v="16690000"/>
    <n v="16690000"/>
    <n v="2"/>
    <n v="33380000"/>
  </r>
  <r>
    <s v="49C-07428"/>
    <d v="2022-06-10T00:00:00"/>
    <s v="19"/>
    <x v="6"/>
    <x v="6"/>
    <s v="CTVTTV"/>
    <x v="8"/>
    <x v="7"/>
    <n v="17918000"/>
    <n v="17918000"/>
    <n v="3"/>
    <n v="53754000"/>
  </r>
  <r>
    <s v="49C-07428"/>
    <d v="2022-06-10T00:00:00"/>
    <s v="19"/>
    <x v="6"/>
    <x v="6"/>
    <s v="CTVTTV"/>
    <x v="8"/>
    <x v="0"/>
    <n v="15966000"/>
    <n v="15966000"/>
    <n v="2"/>
    <n v="31932000"/>
  </r>
  <r>
    <s v="49C-07428"/>
    <d v="2022-06-10T00:00:00"/>
    <s v="19"/>
    <x v="6"/>
    <x v="6"/>
    <s v="CTVTTV"/>
    <x v="8"/>
    <x v="12"/>
    <n v="18206000"/>
    <n v="18206000"/>
    <n v="2"/>
    <n v="36412000"/>
  </r>
  <r>
    <s v="49C-07428"/>
    <d v="2022-06-10T00:00:00"/>
    <s v="19"/>
    <x v="6"/>
    <x v="6"/>
    <s v="CTVTTV"/>
    <x v="8"/>
    <x v="13"/>
    <n v="18242000"/>
    <n v="18242000"/>
    <n v="2"/>
    <n v="36484000"/>
  </r>
  <r>
    <s v="49C-07428"/>
    <d v="2022-06-10T00:00:00"/>
    <s v="19"/>
    <x v="6"/>
    <x v="6"/>
    <s v="CTVTTV"/>
    <x v="8"/>
    <x v="5"/>
    <n v="17810000"/>
    <n v="17810000"/>
    <n v="1.5"/>
    <n v="26715000"/>
  </r>
  <r>
    <s v="49C-07428"/>
    <d v="2022-06-10T00:00:00"/>
    <s v="19"/>
    <x v="6"/>
    <x v="6"/>
    <s v="CTVTTV"/>
    <x v="8"/>
    <x v="15"/>
    <n v="16514000"/>
    <n v="16514000"/>
    <n v="2.5"/>
    <n v="41285000"/>
  </r>
  <r>
    <s v="49C-07428"/>
    <d v="2022-06-10T00:00:00"/>
    <s v="19"/>
    <x v="6"/>
    <x v="6"/>
    <s v="CTVTTV"/>
    <x v="8"/>
    <x v="23"/>
    <n v="16168000"/>
    <n v="16168000"/>
    <n v="3"/>
    <n v="48504000"/>
  </r>
  <r>
    <s v="60C-15790"/>
    <d v="2022-06-10T00:00:00"/>
    <s v="16"/>
    <x v="6"/>
    <x v="6"/>
    <s v="CTVTUYET"/>
    <x v="22"/>
    <x v="21"/>
    <n v="19057000"/>
    <n v="19057000"/>
    <n v="3"/>
    <n v="57171000"/>
  </r>
  <r>
    <s v="60C-15790"/>
    <d v="2022-06-10T00:00:00"/>
    <s v="16"/>
    <x v="6"/>
    <x v="6"/>
    <s v="CTVTUYET"/>
    <x v="22"/>
    <x v="7"/>
    <n v="17918000"/>
    <n v="17918000"/>
    <n v="16"/>
    <n v="286688000"/>
  </r>
  <r>
    <s v="61H-02144"/>
    <d v="2022-06-10T00:00:00"/>
    <s v="24"/>
    <x v="18"/>
    <x v="18"/>
    <s v="CTTTDL"/>
    <x v="28"/>
    <x v="84"/>
    <n v="16665000"/>
    <n v="16665000"/>
    <n v="16"/>
    <n v="266640000"/>
  </r>
  <r>
    <s v="61H-02144"/>
    <d v="2022-06-10T00:00:00"/>
    <s v="23"/>
    <x v="18"/>
    <x v="18"/>
    <s v="CTTTDL"/>
    <x v="28"/>
    <x v="16"/>
    <n v="16560000"/>
    <n v="16560000"/>
    <n v="10"/>
    <n v="165600000"/>
  </r>
  <r>
    <s v="61H-02144"/>
    <d v="2022-06-10T00:00:00"/>
    <s v="23"/>
    <x v="18"/>
    <x v="18"/>
    <s v="CTTTDL"/>
    <x v="28"/>
    <x v="54"/>
    <n v="16957000"/>
    <n v="16957000"/>
    <n v="10"/>
    <n v="169570000"/>
  </r>
  <r>
    <s v="61H-02144"/>
    <d v="2022-06-10T00:00:00"/>
    <s v="23"/>
    <x v="18"/>
    <x v="18"/>
    <s v="CTTTDL"/>
    <x v="28"/>
    <x v="35"/>
    <n v="19830000"/>
    <n v="19830000"/>
    <n v="7"/>
    <n v="138810000"/>
  </r>
  <r>
    <s v="61H-02144"/>
    <d v="2022-06-10T00:00:00"/>
    <s v="23"/>
    <x v="18"/>
    <x v="18"/>
    <s v="CTTTDL"/>
    <x v="28"/>
    <x v="28"/>
    <n v="16765000"/>
    <n v="16765000"/>
    <n v="7"/>
    <n v="117355000"/>
  </r>
  <r>
    <s v="47C-11644"/>
    <d v="2022-06-10T00:00:00"/>
    <s v="25"/>
    <x v="18"/>
    <x v="18"/>
    <s v="CTTTDL"/>
    <x v="28"/>
    <x v="4"/>
    <n v="17976000"/>
    <n v="17976000"/>
    <n v="15"/>
    <n v="269640000"/>
  </r>
  <r>
    <s v="47C-11644"/>
    <d v="2022-06-10T00:00:00"/>
    <s v="25"/>
    <x v="18"/>
    <x v="18"/>
    <s v="CTTTDL"/>
    <x v="28"/>
    <x v="20"/>
    <n v="16665000"/>
    <n v="16665000"/>
    <n v="17"/>
    <n v="283305000"/>
  </r>
  <r>
    <s v="86C-05522"/>
    <d v="2022-06-10T00:00:00"/>
    <s v="26"/>
    <x v="19"/>
    <x v="19"/>
    <s v="CTPTH"/>
    <x v="24"/>
    <x v="6"/>
    <n v="19129000"/>
    <n v="19129000"/>
    <n v="10"/>
    <n v="191290000"/>
  </r>
  <r>
    <s v="86C-05522"/>
    <d v="2022-06-10T00:00:00"/>
    <s v="26"/>
    <x v="19"/>
    <x v="19"/>
    <s v="CTPTH"/>
    <x v="24"/>
    <x v="5"/>
    <n v="17810000"/>
    <n v="17810000"/>
    <n v="20"/>
    <n v="356200000"/>
  </r>
  <r>
    <s v="86C-05522"/>
    <d v="2022-06-10T00:00:00"/>
    <s v="26"/>
    <x v="19"/>
    <x v="19"/>
    <s v="CTPTH"/>
    <x v="24"/>
    <x v="7"/>
    <n v="17918000"/>
    <n v="17918000"/>
    <n v="20"/>
    <n v="358360000"/>
  </r>
  <r>
    <s v="47C-10044"/>
    <d v="2022-06-10T00:00:00"/>
    <s v="4"/>
    <x v="18"/>
    <x v="18"/>
    <s v="CTHCH"/>
    <x v="45"/>
    <x v="20"/>
    <n v="16665000"/>
    <n v="16665000"/>
    <n v="30"/>
    <n v="499950000"/>
  </r>
  <r>
    <s v="47C-10044"/>
    <d v="2022-06-10T00:00:00"/>
    <s v="4"/>
    <x v="18"/>
    <x v="18"/>
    <s v="CTHCH"/>
    <x v="45"/>
    <x v="5"/>
    <n v="17810000"/>
    <n v="17810000"/>
    <n v="10"/>
    <n v="178100000"/>
  </r>
  <r>
    <s v="47C-10044"/>
    <d v="2022-06-10T00:00:00"/>
    <s v="4"/>
    <x v="18"/>
    <x v="18"/>
    <s v="CTHCH"/>
    <x v="45"/>
    <x v="4"/>
    <n v="17976000"/>
    <n v="17976000"/>
    <n v="5"/>
    <n v="89880000"/>
  </r>
  <r>
    <s v="47C-10044"/>
    <d v="2022-06-10T00:00:00"/>
    <s v="4"/>
    <x v="18"/>
    <x v="18"/>
    <s v="CTHCH"/>
    <x v="45"/>
    <x v="13"/>
    <n v="18242000"/>
    <n v="18242000"/>
    <n v="5"/>
    <n v="91210000"/>
  </r>
  <r>
    <s v="62C-03456"/>
    <d v="2022-06-10T00:00:00"/>
    <s v="6"/>
    <x v="3"/>
    <x v="3"/>
    <s v="CTHN"/>
    <x v="4"/>
    <x v="5"/>
    <n v="17810000"/>
    <n v="17810000"/>
    <n v="3"/>
    <n v="53430000"/>
  </r>
  <r>
    <s v="62C-03456"/>
    <d v="2022-06-10T00:00:00"/>
    <s v="6"/>
    <x v="3"/>
    <x v="3"/>
    <s v="CTHN"/>
    <x v="4"/>
    <x v="10"/>
    <n v="20270000"/>
    <n v="20270000"/>
    <n v="3"/>
    <n v="60810000"/>
  </r>
  <r>
    <s v="62C-04206"/>
    <d v="2022-06-10T00:00:00"/>
    <s v="8"/>
    <x v="3"/>
    <x v="3"/>
    <s v="CTHN"/>
    <x v="4"/>
    <x v="5"/>
    <n v="17810000"/>
    <n v="17810000"/>
    <n v="3.5"/>
    <n v="62335000"/>
  </r>
  <r>
    <s v="62C-04206"/>
    <d v="2022-06-10T00:00:00"/>
    <s v="8"/>
    <x v="3"/>
    <x v="3"/>
    <s v="CTHN"/>
    <x v="4"/>
    <x v="6"/>
    <n v="19129000"/>
    <n v="19129000"/>
    <n v="2"/>
    <n v="38258000"/>
  </r>
  <r>
    <s v="70C-11433"/>
    <d v="2022-06-10T00:00:00"/>
    <s v="17"/>
    <x v="9"/>
    <x v="9"/>
    <s v="CTHDU"/>
    <x v="11"/>
    <x v="3"/>
    <n v="19078000"/>
    <n v="19078000"/>
    <n v="11"/>
    <n v="209858000"/>
  </r>
  <r>
    <s v="70C-11433"/>
    <d v="2022-06-10T00:00:00"/>
    <s v="17"/>
    <x v="9"/>
    <x v="9"/>
    <s v="CTHDU"/>
    <x v="11"/>
    <x v="60"/>
    <n v="16690000"/>
    <n v="16690000"/>
    <n v="5"/>
    <n v="83450000"/>
  </r>
  <r>
    <s v="70H-02026"/>
    <d v="2022-06-11T00:00:00"/>
    <s v="30"/>
    <x v="0"/>
    <x v="0"/>
    <s v="CTKN"/>
    <x v="0"/>
    <x v="1"/>
    <n v="21865000"/>
    <n v="21865000"/>
    <n v="20"/>
    <n v="437300000"/>
  </r>
  <r>
    <s v="93C-07127"/>
    <d v="2022-06-11T00:00:00"/>
    <s v="33"/>
    <x v="0"/>
    <x v="0"/>
    <s v="CTKN"/>
    <x v="0"/>
    <x v="67"/>
    <n v="16763000"/>
    <n v="16763000"/>
    <n v="20"/>
    <n v="335260000"/>
  </r>
  <r>
    <s v="93C-07127"/>
    <d v="2022-06-11T00:00:00"/>
    <s v="33"/>
    <x v="0"/>
    <x v="0"/>
    <s v="CTKN"/>
    <x v="0"/>
    <x v="15"/>
    <n v="16514000"/>
    <n v="16514000"/>
    <n v="15"/>
    <n v="247710000"/>
  </r>
  <r>
    <s v="47C-21117"/>
    <d v="2022-06-11T00:00:00"/>
    <s v="40"/>
    <x v="0"/>
    <x v="0"/>
    <s v="CTKN"/>
    <x v="0"/>
    <x v="12"/>
    <n v="18206000"/>
    <n v="18206000"/>
    <n v="15"/>
    <n v="273090000"/>
  </r>
  <r>
    <s v="47C-21117"/>
    <d v="2022-06-11T00:00:00"/>
    <s v="40"/>
    <x v="0"/>
    <x v="0"/>
    <s v="CTKN"/>
    <x v="0"/>
    <x v="13"/>
    <n v="18242000"/>
    <n v="18242000"/>
    <n v="10"/>
    <n v="182420000"/>
  </r>
  <r>
    <s v="47C-21117"/>
    <d v="2022-06-11T00:00:00"/>
    <s v="40"/>
    <x v="0"/>
    <x v="0"/>
    <s v="CTKN"/>
    <x v="0"/>
    <x v="20"/>
    <n v="16665000"/>
    <n v="16665000"/>
    <n v="6"/>
    <n v="99990000"/>
  </r>
  <r>
    <s v="18H-00869"/>
    <d v="2022-06-11T00:00:00"/>
    <s v="42"/>
    <x v="0"/>
    <x v="0"/>
    <s v="CTKN"/>
    <x v="0"/>
    <x v="54"/>
    <n v="16957000"/>
    <n v="16957000"/>
    <n v="5"/>
    <n v="84785000"/>
  </r>
  <r>
    <s v="18H-00869"/>
    <d v="2022-06-11T00:00:00"/>
    <s v="42"/>
    <x v="0"/>
    <x v="0"/>
    <s v="CTKN"/>
    <x v="0"/>
    <x v="67"/>
    <n v="16763000"/>
    <n v="16763000"/>
    <n v="5"/>
    <n v="83815000"/>
  </r>
  <r>
    <s v="18H-00869"/>
    <d v="2022-06-11T00:00:00"/>
    <s v="42"/>
    <x v="0"/>
    <x v="0"/>
    <s v="CTKN"/>
    <x v="0"/>
    <x v="35"/>
    <n v="19830000"/>
    <n v="19830000"/>
    <n v="15"/>
    <n v="297450000"/>
  </r>
  <r>
    <s v="62C-07774"/>
    <d v="2022-06-11T00:00:00"/>
    <s v="41"/>
    <x v="3"/>
    <x v="3"/>
    <s v="CTANG"/>
    <x v="5"/>
    <x v="2"/>
    <n v="21758000"/>
    <n v="21758000"/>
    <n v="5"/>
    <n v="108790000"/>
  </r>
  <r>
    <s v="47H-00351"/>
    <d v="2022-06-11T00:00:00"/>
    <s v="29"/>
    <x v="6"/>
    <x v="6"/>
    <s v="CTVTTV"/>
    <x v="8"/>
    <x v="30"/>
    <n v="16700000"/>
    <n v="16700000"/>
    <n v="7"/>
    <n v="116900000"/>
  </r>
  <r>
    <s v="49C-12853"/>
    <d v="2022-06-11T00:00:00"/>
    <s v="31"/>
    <x v="6"/>
    <x v="6"/>
    <s v="CTVTTV"/>
    <x v="8"/>
    <x v="84"/>
    <n v="16665000"/>
    <n v="16665000"/>
    <n v="15"/>
    <n v="249975000"/>
  </r>
  <r>
    <s v="68H-00322"/>
    <d v="2022-06-11T00:00:00"/>
    <s v="34"/>
    <x v="7"/>
    <x v="7"/>
    <s v="DNTDU"/>
    <x v="9"/>
    <x v="38"/>
    <n v="17500000"/>
    <n v="17500000"/>
    <n v="1.5"/>
    <n v="26250000"/>
  </r>
  <r>
    <s v="68H-00322"/>
    <d v="2022-06-11T00:00:00"/>
    <s v="34"/>
    <x v="7"/>
    <x v="7"/>
    <s v="DNTDU"/>
    <x v="9"/>
    <x v="58"/>
    <n v="17400000"/>
    <n v="17400000"/>
    <n v="0.3"/>
    <n v="5220000"/>
  </r>
  <r>
    <s v="68H-00322"/>
    <d v="2022-06-11T00:00:00"/>
    <s v="34"/>
    <x v="7"/>
    <x v="7"/>
    <s v="DNTDU"/>
    <x v="9"/>
    <x v="56"/>
    <n v="18100000"/>
    <n v="18100000"/>
    <n v="0.8"/>
    <n v="14480000"/>
  </r>
  <r>
    <s v="63K-1858"/>
    <d v="2022-06-11T00:00:00"/>
    <s v="35"/>
    <x v="8"/>
    <x v="8"/>
    <s v="PTT"/>
    <x v="10"/>
    <x v="2"/>
    <n v="21758000"/>
    <n v="21758000"/>
    <n v="10"/>
    <n v="217580000"/>
  </r>
  <r>
    <s v="63K-1858"/>
    <d v="2022-06-11T00:00:00"/>
    <s v="35"/>
    <x v="8"/>
    <x v="8"/>
    <s v="PTT"/>
    <x v="10"/>
    <x v="3"/>
    <n v="19078000"/>
    <n v="19078000"/>
    <n v="10"/>
    <n v="190780000"/>
  </r>
  <r>
    <s v="49H-01492"/>
    <d v="2022-06-11T00:00:00"/>
    <s v="37"/>
    <x v="18"/>
    <x v="18"/>
    <s v="CTTTDL"/>
    <x v="28"/>
    <x v="54"/>
    <n v="16957000"/>
    <n v="16957000"/>
    <n v="10"/>
    <n v="169570000"/>
  </r>
  <r>
    <s v="49H-01492"/>
    <d v="2022-06-11T00:00:00"/>
    <s v="37"/>
    <x v="18"/>
    <x v="18"/>
    <s v="CTTTDL"/>
    <x v="28"/>
    <x v="30"/>
    <n v="16700000"/>
    <n v="16700000"/>
    <n v="5"/>
    <n v="83500000"/>
  </r>
  <r>
    <s v="49H-01492"/>
    <d v="2022-06-11T00:00:00"/>
    <s v="37"/>
    <x v="18"/>
    <x v="18"/>
    <s v="CTTTDL"/>
    <x v="28"/>
    <x v="28"/>
    <n v="16765000"/>
    <n v="16765000"/>
    <n v="10"/>
    <n v="167650000"/>
  </r>
  <r>
    <s v="49H-01492"/>
    <d v="2022-06-11T00:00:00"/>
    <s v="37"/>
    <x v="18"/>
    <x v="18"/>
    <s v="CTTTDL"/>
    <x v="28"/>
    <x v="20"/>
    <n v="16665000"/>
    <n v="16665000"/>
    <n v="10"/>
    <n v="166650000"/>
  </r>
  <r>
    <s v="85C-02473"/>
    <d v="2022-06-11T00:00:00"/>
    <s v="38"/>
    <x v="6"/>
    <x v="6"/>
    <s v="CTVTTV"/>
    <x v="8"/>
    <x v="3"/>
    <n v="19078000"/>
    <n v="19078000"/>
    <n v="8"/>
    <n v="152624000"/>
  </r>
  <r>
    <s v="85C-02473"/>
    <d v="2022-06-11T00:00:00"/>
    <s v="38"/>
    <x v="6"/>
    <x v="6"/>
    <s v="CTVTTV"/>
    <x v="8"/>
    <x v="4"/>
    <n v="17976000"/>
    <n v="17976000"/>
    <n v="7"/>
    <n v="125832000"/>
  </r>
  <r>
    <s v="85C-02473"/>
    <d v="2022-06-11T00:00:00"/>
    <s v="38"/>
    <x v="6"/>
    <x v="6"/>
    <s v="CTVTTV"/>
    <x v="8"/>
    <x v="5"/>
    <n v="17810000"/>
    <n v="17810000"/>
    <n v="2"/>
    <n v="35620000"/>
  </r>
  <r>
    <s v="48C-02145"/>
    <d v="2022-06-11T00:00:00"/>
    <s v="39"/>
    <x v="18"/>
    <x v="18"/>
    <s v="CTTTDL"/>
    <x v="28"/>
    <x v="35"/>
    <n v="19830000"/>
    <n v="19830000"/>
    <n v="16.5"/>
    <n v="327195000"/>
  </r>
  <r>
    <s v="47C-11874"/>
    <d v="2022-06-11T00:00:00"/>
    <s v="43"/>
    <x v="18"/>
    <x v="18"/>
    <s v="CTTTDL"/>
    <x v="28"/>
    <x v="20"/>
    <n v="16665000"/>
    <n v="16665000"/>
    <n v="15"/>
    <n v="249975000"/>
  </r>
  <r>
    <s v="47C-11874"/>
    <d v="2022-06-11T00:00:00"/>
    <s v="43"/>
    <x v="18"/>
    <x v="18"/>
    <s v="CTTTDL"/>
    <x v="28"/>
    <x v="35"/>
    <n v="19830000"/>
    <n v="19830000"/>
    <n v="20"/>
    <n v="396600000"/>
  </r>
  <r>
    <s v="47C-11874"/>
    <d v="2022-06-11T00:00:00"/>
    <s v="43"/>
    <x v="18"/>
    <x v="18"/>
    <s v="CTTTDL"/>
    <x v="28"/>
    <x v="54"/>
    <n v="16957000"/>
    <n v="16957000"/>
    <n v="15"/>
    <n v="254355000"/>
  </r>
  <r>
    <s v="84C-01110"/>
    <d v="2022-06-11T00:00:00"/>
    <s v="32"/>
    <x v="2"/>
    <x v="2"/>
    <s v="CTUN"/>
    <x v="2"/>
    <x v="2"/>
    <n v="21758000"/>
    <n v="21758000"/>
    <n v="9"/>
    <n v="195822000"/>
  </r>
  <r>
    <s v="TV-2575"/>
    <d v="2022-06-11T00:00:00"/>
    <s v="36"/>
    <x v="2"/>
    <x v="2"/>
    <s v="CTUN"/>
    <x v="2"/>
    <x v="2"/>
    <n v="21758000"/>
    <n v="21758000"/>
    <n v="165"/>
    <n v="3590070000"/>
  </r>
  <r>
    <s v="TV-2575"/>
    <d v="2022-06-11T00:00:00"/>
    <s v="36"/>
    <x v="2"/>
    <x v="2"/>
    <s v="CTUN"/>
    <x v="2"/>
    <x v="9"/>
    <n v="22503000"/>
    <n v="22503000"/>
    <n v="20"/>
    <n v="450060000"/>
  </r>
  <r>
    <s v="TV-2575"/>
    <d v="2022-06-11T00:00:00"/>
    <s v="36"/>
    <x v="2"/>
    <x v="2"/>
    <s v="CTUN"/>
    <x v="2"/>
    <x v="6"/>
    <n v="19129000"/>
    <n v="19129000"/>
    <n v="5"/>
    <n v="95645000"/>
  </r>
  <r>
    <s v="TV-2575"/>
    <d v="2022-06-11T00:00:00"/>
    <s v="36"/>
    <x v="2"/>
    <x v="2"/>
    <s v="CTUN"/>
    <x v="2"/>
    <x v="5"/>
    <n v="17810000"/>
    <n v="17810000"/>
    <n v="10"/>
    <n v="178100000"/>
  </r>
  <r>
    <s v="TV-2575"/>
    <d v="2022-06-11T00:00:00"/>
    <s v="36"/>
    <x v="2"/>
    <x v="2"/>
    <s v="CTUN"/>
    <x v="2"/>
    <x v="7"/>
    <n v="17918000"/>
    <n v="17918000"/>
    <n v="10"/>
    <n v="179180000"/>
  </r>
  <r>
    <s v="TV-2575"/>
    <d v="2022-06-11T00:00:00"/>
    <s v="36"/>
    <x v="2"/>
    <x v="2"/>
    <s v="CTUN"/>
    <x v="2"/>
    <x v="25"/>
    <n v="19548000"/>
    <n v="19548000"/>
    <n v="10"/>
    <n v="195480000"/>
  </r>
  <r>
    <s v="62C-07774"/>
    <d v="2022-06-12T00:00:00"/>
    <s v="46"/>
    <x v="3"/>
    <x v="3"/>
    <s v="CTANG"/>
    <x v="5"/>
    <x v="3"/>
    <n v="19078000"/>
    <n v="19078000"/>
    <n v="2.5"/>
    <n v="47695000"/>
  </r>
  <r>
    <s v="62C-07774"/>
    <d v="2022-06-12T00:00:00"/>
    <s v="46"/>
    <x v="3"/>
    <x v="3"/>
    <s v="CTANG"/>
    <x v="5"/>
    <x v="4"/>
    <n v="17976000"/>
    <n v="17976000"/>
    <n v="2.5"/>
    <n v="44940000"/>
  </r>
  <r>
    <s v="78C-04000"/>
    <d v="2022-06-12T00:00:00"/>
    <s v="50"/>
    <x v="5"/>
    <x v="5"/>
    <s v="CTTTR"/>
    <x v="16"/>
    <x v="2"/>
    <n v="21758000"/>
    <n v="21758000"/>
    <n v="28"/>
    <n v="609224000"/>
  </r>
  <r>
    <s v="78C-04000"/>
    <d v="2022-06-12T00:00:00"/>
    <s v="50"/>
    <x v="5"/>
    <x v="5"/>
    <s v="CTTTR"/>
    <x v="16"/>
    <x v="1"/>
    <n v="21865000"/>
    <n v="21865000"/>
    <n v="20"/>
    <n v="437300000"/>
  </r>
  <r>
    <s v="50H-14486"/>
    <d v="2022-06-12T00:00:00"/>
    <s v="48"/>
    <x v="18"/>
    <x v="18"/>
    <s v="CTTCH"/>
    <x v="23"/>
    <x v="24"/>
    <n v="20604000"/>
    <n v="20604000"/>
    <n v="4"/>
    <n v="82416000"/>
  </r>
  <r>
    <s v="50H-14486"/>
    <d v="2022-06-12T00:00:00"/>
    <s v="48"/>
    <x v="18"/>
    <x v="18"/>
    <s v="CTTCH"/>
    <x v="23"/>
    <x v="42"/>
    <n v="17332000"/>
    <n v="17332000"/>
    <n v="8"/>
    <n v="138656000"/>
  </r>
  <r>
    <s v="50H-14486"/>
    <d v="2022-06-12T00:00:00"/>
    <s v="48"/>
    <x v="18"/>
    <x v="18"/>
    <s v="CTTCH"/>
    <x v="23"/>
    <x v="20"/>
    <n v="16665000"/>
    <n v="16665000"/>
    <n v="15"/>
    <n v="249975000"/>
  </r>
  <r>
    <s v="50H-14486"/>
    <d v="2022-06-12T00:00:00"/>
    <s v="48"/>
    <x v="18"/>
    <x v="18"/>
    <s v="CTTCH"/>
    <x v="23"/>
    <x v="12"/>
    <n v="18206000"/>
    <n v="18206000"/>
    <n v="23"/>
    <n v="418738000"/>
  </r>
  <r>
    <s v="50H-14486"/>
    <d v="2022-06-12T00:00:00"/>
    <s v="48"/>
    <x v="18"/>
    <x v="18"/>
    <s v="CTTCH"/>
    <x v="23"/>
    <x v="28"/>
    <n v="16765000"/>
    <n v="16765000"/>
    <n v="10"/>
    <n v="167650000"/>
  </r>
  <r>
    <s v="86C-05522"/>
    <d v="2022-06-12T00:00:00"/>
    <s v="47"/>
    <x v="19"/>
    <x v="19"/>
    <s v="CTPTH"/>
    <x v="24"/>
    <x v="5"/>
    <n v="17810000"/>
    <n v="17810000"/>
    <n v="10"/>
    <n v="178100000"/>
  </r>
  <r>
    <s v="86C-05522"/>
    <d v="2022-06-12T00:00:00"/>
    <s v="47"/>
    <x v="19"/>
    <x v="19"/>
    <s v="CTPTH"/>
    <x v="24"/>
    <x v="7"/>
    <n v="17918000"/>
    <n v="17918000"/>
    <n v="15"/>
    <n v="268770000"/>
  </r>
  <r>
    <s v="86C-05522"/>
    <d v="2022-06-12T00:00:00"/>
    <s v="47"/>
    <x v="19"/>
    <x v="19"/>
    <s v="CTPTH"/>
    <x v="24"/>
    <x v="4"/>
    <n v="17976000"/>
    <n v="17976000"/>
    <n v="10"/>
    <n v="179760000"/>
  </r>
  <r>
    <s v="86C-05522"/>
    <d v="2022-06-12T00:00:00"/>
    <s v="47"/>
    <x v="19"/>
    <x v="19"/>
    <s v="CTPTH"/>
    <x v="24"/>
    <x v="1"/>
    <n v="21865000"/>
    <n v="21865000"/>
    <n v="10"/>
    <n v="218650000"/>
  </r>
  <r>
    <s v="86C-05522"/>
    <d v="2022-06-12T00:00:00"/>
    <s v="47"/>
    <x v="19"/>
    <x v="19"/>
    <s v="CTPTH"/>
    <x v="24"/>
    <x v="22"/>
    <n v="16560000"/>
    <n v="16560000"/>
    <n v="3"/>
    <n v="49680000"/>
  </r>
  <r>
    <s v="86C-05522"/>
    <d v="2022-06-12T00:00:00"/>
    <s v="47"/>
    <x v="19"/>
    <x v="19"/>
    <s v="CTPTH"/>
    <x v="24"/>
    <x v="10"/>
    <n v="20270000"/>
    <n v="20270000"/>
    <n v="2"/>
    <n v="40540000"/>
  </r>
  <r>
    <s v="78C-05130"/>
    <d v="2022-06-12T00:00:00"/>
    <s v="49"/>
    <x v="11"/>
    <x v="11"/>
    <s v="NVHU"/>
    <x v="39"/>
    <x v="16"/>
    <n v="16560000"/>
    <n v="16560000"/>
    <n v="72"/>
    <n v="1192320000"/>
  </r>
  <r>
    <s v="78C-05130"/>
    <d v="2022-06-12T00:00:00"/>
    <s v="49"/>
    <x v="11"/>
    <x v="11"/>
    <s v="NVHU"/>
    <x v="39"/>
    <x v="21"/>
    <n v="19057000"/>
    <n v="19057000"/>
    <n v="3"/>
    <n v="57171000"/>
  </r>
  <r>
    <s v="78C-05130"/>
    <d v="2022-06-12T00:00:00"/>
    <s v="49"/>
    <x v="11"/>
    <x v="11"/>
    <s v="NVHU"/>
    <x v="39"/>
    <x v="12"/>
    <n v="18206000"/>
    <n v="18206000"/>
    <n v="5"/>
    <n v="91030000"/>
  </r>
  <r>
    <s v="70C-11433"/>
    <d v="2022-06-12T00:00:00"/>
    <s v="44"/>
    <x v="9"/>
    <x v="9"/>
    <s v="CTHDU"/>
    <x v="11"/>
    <x v="3"/>
    <n v="19078000"/>
    <n v="19078000"/>
    <n v="16"/>
    <n v="305248000"/>
  </r>
  <r>
    <s v="70K-3175"/>
    <d v="2022-06-12T00:00:00"/>
    <s v="45"/>
    <x v="9"/>
    <x v="9"/>
    <s v="CTHDU"/>
    <x v="11"/>
    <x v="4"/>
    <n v="17976000"/>
    <n v="17976000"/>
    <n v="20"/>
    <n v="359520000"/>
  </r>
  <r>
    <s v="47C-13526"/>
    <d v="2022-06-13T00:00:00"/>
    <s v="55"/>
    <x v="0"/>
    <x v="0"/>
    <s v="CTKN"/>
    <x v="0"/>
    <x v="54"/>
    <n v="16957000"/>
    <n v="16957000"/>
    <n v="10"/>
    <n v="169570000"/>
  </r>
  <r>
    <s v="47C-13526"/>
    <d v="2022-06-13T00:00:00"/>
    <s v="55"/>
    <x v="0"/>
    <x v="0"/>
    <s v="CTKN"/>
    <x v="0"/>
    <x v="28"/>
    <n v="16765000"/>
    <n v="16765000"/>
    <n v="25"/>
    <n v="419125000"/>
  </r>
  <r>
    <s v="47C-13526"/>
    <d v="2022-06-13T00:00:00"/>
    <s v="56"/>
    <x v="0"/>
    <x v="0"/>
    <s v="CTKN"/>
    <x v="0"/>
    <x v="84"/>
    <n v="16665000"/>
    <n v="16665000"/>
    <n v="7"/>
    <n v="116655000"/>
  </r>
  <r>
    <s v="81C-08408"/>
    <d v="2022-06-13T00:00:00"/>
    <s v="57"/>
    <x v="20"/>
    <x v="20"/>
    <s v="CTKH"/>
    <x v="27"/>
    <x v="24"/>
    <n v="20604000"/>
    <n v="20604000"/>
    <n v="5"/>
    <n v="103020000"/>
  </r>
  <r>
    <s v="81C-08408"/>
    <d v="2022-06-13T00:00:00"/>
    <s v="57"/>
    <x v="20"/>
    <x v="20"/>
    <s v="CTKH"/>
    <x v="27"/>
    <x v="31"/>
    <n v="16560000"/>
    <n v="16560000"/>
    <n v="20"/>
    <n v="331200000"/>
  </r>
  <r>
    <s v="81C-08408"/>
    <d v="2022-06-13T00:00:00"/>
    <s v="57"/>
    <x v="20"/>
    <x v="20"/>
    <s v="CTKH"/>
    <x v="27"/>
    <x v="28"/>
    <n v="16765000"/>
    <n v="16765000"/>
    <n v="10"/>
    <n v="167650000"/>
  </r>
  <r>
    <s v="81C-08408"/>
    <d v="2022-06-13T00:00:00"/>
    <s v="57"/>
    <x v="20"/>
    <x v="20"/>
    <s v="CTKH"/>
    <x v="27"/>
    <x v="60"/>
    <n v="16690000"/>
    <n v="16690000"/>
    <n v="10"/>
    <n v="166900000"/>
  </r>
  <r>
    <s v="82C-03962"/>
    <d v="2022-06-13T00:00:00"/>
    <s v="62"/>
    <x v="20"/>
    <x v="20"/>
    <s v="CTKH"/>
    <x v="27"/>
    <x v="67"/>
    <n v="16763000"/>
    <n v="16763000"/>
    <n v="50"/>
    <n v="838150000"/>
  </r>
  <r>
    <s v="82C-03962"/>
    <d v="2022-06-13T00:00:00"/>
    <s v="62"/>
    <x v="20"/>
    <x v="20"/>
    <s v="CTKH"/>
    <x v="27"/>
    <x v="28"/>
    <n v="16765000"/>
    <n v="16765000"/>
    <n v="10"/>
    <n v="167650000"/>
  </r>
  <r>
    <s v="47C-09709"/>
    <d v="2022-06-13T00:00:00"/>
    <s v="65"/>
    <x v="0"/>
    <x v="0"/>
    <s v="CTKN"/>
    <x v="0"/>
    <x v="84"/>
    <n v="16665000"/>
    <n v="16665000"/>
    <n v="32"/>
    <n v="533280000"/>
  </r>
  <r>
    <s v="81H-00039"/>
    <d v="2022-06-13T00:00:00"/>
    <s v="66"/>
    <x v="20"/>
    <x v="20"/>
    <s v="CTKH"/>
    <x v="27"/>
    <x v="65"/>
    <n v="22901000"/>
    <n v="22901000"/>
    <n v="5"/>
    <n v="114505000"/>
  </r>
  <r>
    <s v="81H-00039"/>
    <d v="2022-06-13T00:00:00"/>
    <s v="66"/>
    <x v="20"/>
    <x v="20"/>
    <s v="CTKH"/>
    <x v="27"/>
    <x v="25"/>
    <n v="19548000"/>
    <n v="19548000"/>
    <n v="15"/>
    <n v="293220000"/>
  </r>
  <r>
    <s v="81H-00039"/>
    <d v="2022-06-13T00:00:00"/>
    <s v="66"/>
    <x v="20"/>
    <x v="20"/>
    <s v="CTKH"/>
    <x v="27"/>
    <x v="26"/>
    <n v="18235000"/>
    <n v="18235000"/>
    <n v="15"/>
    <n v="273525000"/>
  </r>
  <r>
    <s v="81H-00039"/>
    <d v="2022-06-13T00:00:00"/>
    <s v="66"/>
    <x v="20"/>
    <x v="20"/>
    <s v="CTKH"/>
    <x v="27"/>
    <x v="23"/>
    <n v="16168000"/>
    <n v="16168000"/>
    <n v="10"/>
    <n v="161680000"/>
  </r>
  <r>
    <s v="81C-10976"/>
    <d v="2022-06-13T00:00:00"/>
    <s v="74"/>
    <x v="20"/>
    <x v="20"/>
    <s v="CTKH"/>
    <x v="27"/>
    <x v="84"/>
    <n v="16665000"/>
    <n v="16665000"/>
    <n v="50"/>
    <n v="833250000"/>
  </r>
  <r>
    <s v="79C-12805"/>
    <d v="2022-06-13T00:00:00"/>
    <s v="58"/>
    <x v="16"/>
    <x v="16"/>
    <s v="CTPK"/>
    <x v="47"/>
    <x v="12"/>
    <n v="18206000"/>
    <n v="18206000"/>
    <n v="14"/>
    <n v="254884000"/>
  </r>
  <r>
    <s v="79C-12805"/>
    <d v="2022-06-13T00:00:00"/>
    <s v="58"/>
    <x v="16"/>
    <x v="16"/>
    <s v="CTPK"/>
    <x v="47"/>
    <x v="3"/>
    <n v="19078000"/>
    <n v="19078000"/>
    <n v="8"/>
    <n v="152624000"/>
  </r>
  <r>
    <s v="62H-02010"/>
    <d v="2022-06-13T00:00:00"/>
    <s v="52"/>
    <x v="3"/>
    <x v="3"/>
    <s v="CTANG"/>
    <x v="5"/>
    <x v="1"/>
    <n v="21865000"/>
    <n v="21865000"/>
    <n v="1.8"/>
    <n v="39357000"/>
  </r>
  <r>
    <s v="47C-25364"/>
    <d v="2022-06-13T00:00:00"/>
    <s v="73"/>
    <x v="18"/>
    <x v="18"/>
    <s v="CTTCH"/>
    <x v="23"/>
    <x v="20"/>
    <n v="16665000"/>
    <n v="16665000"/>
    <n v="10"/>
    <n v="166650000"/>
  </r>
  <r>
    <s v="47C-25364"/>
    <d v="2022-06-13T00:00:00"/>
    <s v="73"/>
    <x v="18"/>
    <x v="18"/>
    <s v="CTTCH"/>
    <x v="23"/>
    <x v="28"/>
    <n v="16765000"/>
    <n v="16765000"/>
    <n v="10"/>
    <n v="167650000"/>
  </r>
  <r>
    <s v="47C-25364"/>
    <d v="2022-06-13T00:00:00"/>
    <s v="73"/>
    <x v="18"/>
    <x v="18"/>
    <s v="CTTCH"/>
    <x v="23"/>
    <x v="35"/>
    <n v="19830000"/>
    <n v="19830000"/>
    <n v="15"/>
    <n v="297450000"/>
  </r>
  <r>
    <s v="85C-02479"/>
    <d v="2022-06-13T00:00:00"/>
    <s v="59"/>
    <x v="6"/>
    <x v="6"/>
    <s v="CTVTTV"/>
    <x v="8"/>
    <x v="6"/>
    <n v="19129000"/>
    <n v="19129000"/>
    <n v="3"/>
    <n v="57387000"/>
  </r>
  <r>
    <s v="85C-02479"/>
    <d v="2022-06-13T00:00:00"/>
    <s v="59"/>
    <x v="6"/>
    <x v="6"/>
    <s v="CTVTTV"/>
    <x v="8"/>
    <x v="5"/>
    <n v="17810000"/>
    <n v="17810000"/>
    <n v="2"/>
    <n v="35620000"/>
  </r>
  <r>
    <s v="85C-02479"/>
    <d v="2022-06-13T00:00:00"/>
    <s v="59"/>
    <x v="6"/>
    <x v="6"/>
    <s v="CTVTTV"/>
    <x v="8"/>
    <x v="7"/>
    <n v="17918000"/>
    <n v="17918000"/>
    <n v="10"/>
    <n v="179180000"/>
  </r>
  <r>
    <s v="70C-04716"/>
    <d v="2022-06-13T00:00:00"/>
    <s v="60"/>
    <x v="6"/>
    <x v="6"/>
    <s v="CTVTTV"/>
    <x v="8"/>
    <x v="1"/>
    <n v="21865000"/>
    <n v="21865000"/>
    <n v="1"/>
    <n v="21865000"/>
  </r>
  <r>
    <s v="70C-04716"/>
    <d v="2022-06-13T00:00:00"/>
    <s v="60"/>
    <x v="6"/>
    <x v="6"/>
    <s v="CTVTTV"/>
    <x v="8"/>
    <x v="3"/>
    <n v="19078000"/>
    <n v="19078000"/>
    <n v="7"/>
    <n v="133546000"/>
  </r>
  <r>
    <s v="70C-04716"/>
    <d v="2022-06-13T00:00:00"/>
    <s v="60"/>
    <x v="6"/>
    <x v="6"/>
    <s v="CTVTTV"/>
    <x v="8"/>
    <x v="7"/>
    <n v="17918000"/>
    <n v="17918000"/>
    <n v="3"/>
    <n v="53754000"/>
  </r>
  <r>
    <s v="70C-04716"/>
    <d v="2022-06-13T00:00:00"/>
    <s v="60"/>
    <x v="6"/>
    <x v="6"/>
    <s v="CTVTTV"/>
    <x v="8"/>
    <x v="5"/>
    <n v="17810000"/>
    <n v="17810000"/>
    <n v="3"/>
    <n v="53430000"/>
  </r>
  <r>
    <s v="70C-04716"/>
    <d v="2022-06-13T00:00:00"/>
    <s v="60"/>
    <x v="6"/>
    <x v="6"/>
    <s v="CTVTTV"/>
    <x v="8"/>
    <x v="4"/>
    <n v="17976000"/>
    <n v="17976000"/>
    <n v="6.5"/>
    <n v="116844000"/>
  </r>
  <r>
    <s v="70C-00449"/>
    <d v="2022-06-13T00:00:00"/>
    <s v="64"/>
    <x v="6"/>
    <x v="6"/>
    <s v="CTVTTV"/>
    <x v="8"/>
    <x v="3"/>
    <n v="19078000"/>
    <n v="19078000"/>
    <n v="10"/>
    <n v="190780000"/>
  </r>
  <r>
    <s v="70C-00449"/>
    <d v="2022-06-13T00:00:00"/>
    <s v="64"/>
    <x v="6"/>
    <x v="6"/>
    <s v="CTVTTV"/>
    <x v="8"/>
    <x v="4"/>
    <n v="17976000"/>
    <n v="17976000"/>
    <n v="10"/>
    <n v="179760000"/>
  </r>
  <r>
    <s v="70C-00449"/>
    <d v="2022-06-13T00:00:00"/>
    <s v="64"/>
    <x v="6"/>
    <x v="6"/>
    <s v="CTVTTV"/>
    <x v="8"/>
    <x v="1"/>
    <n v="21865000"/>
    <n v="21865000"/>
    <n v="5"/>
    <n v="109325000"/>
  </r>
  <r>
    <s v="70C-00449"/>
    <d v="2022-06-13T00:00:00"/>
    <s v="64"/>
    <x v="6"/>
    <x v="6"/>
    <s v="CTVTTV"/>
    <x v="8"/>
    <x v="5"/>
    <n v="17810000"/>
    <n v="17810000"/>
    <n v="4.5"/>
    <n v="80145000"/>
  </r>
  <r>
    <s v="70C-00449"/>
    <d v="2022-06-13T00:00:00"/>
    <s v="64"/>
    <x v="6"/>
    <x v="6"/>
    <s v="CTVTTV"/>
    <x v="8"/>
    <x v="7"/>
    <n v="17918000"/>
    <n v="17918000"/>
    <n v="4.5"/>
    <n v="80631000"/>
  </r>
  <r>
    <s v="48H-00681"/>
    <d v="2022-06-13T00:00:00"/>
    <s v="72"/>
    <x v="6"/>
    <x v="6"/>
    <s v="CTVTTV"/>
    <x v="8"/>
    <x v="30"/>
    <n v="16700000"/>
    <n v="16700000"/>
    <n v="10"/>
    <n v="167000000"/>
  </r>
  <r>
    <s v="48H-00681"/>
    <d v="2022-06-13T00:00:00"/>
    <s v="72"/>
    <x v="6"/>
    <x v="6"/>
    <s v="CTVTTV"/>
    <x v="8"/>
    <x v="20"/>
    <n v="16665000"/>
    <n v="16665000"/>
    <n v="4"/>
    <n v="66660000"/>
  </r>
  <r>
    <s v="48H-00681"/>
    <d v="2022-06-13T00:00:00"/>
    <s v="72"/>
    <x v="6"/>
    <x v="6"/>
    <s v="CTVTTV"/>
    <x v="8"/>
    <x v="15"/>
    <n v="16514000"/>
    <n v="16514000"/>
    <n v="10"/>
    <n v="165140000"/>
  </r>
  <r>
    <s v="62C-04970"/>
    <d v="2022-06-13T00:00:00"/>
    <s v="51"/>
    <x v="9"/>
    <x v="9"/>
    <s v="CTHDU"/>
    <x v="11"/>
    <x v="5"/>
    <n v="17810000"/>
    <n v="17810000"/>
    <n v="5"/>
    <n v="89050000"/>
  </r>
  <r>
    <s v="62C-04970"/>
    <d v="2022-06-13T00:00:00"/>
    <s v="51"/>
    <x v="9"/>
    <x v="9"/>
    <s v="CTHDU"/>
    <x v="11"/>
    <x v="7"/>
    <n v="17918000"/>
    <n v="17918000"/>
    <n v="6"/>
    <n v="107508000"/>
  </r>
  <r>
    <s v="62C-04970"/>
    <d v="2022-06-13T00:00:00"/>
    <s v="51"/>
    <x v="9"/>
    <x v="9"/>
    <s v="CTHDU"/>
    <x v="11"/>
    <x v="1"/>
    <n v="21865000"/>
    <n v="21865000"/>
    <n v="6"/>
    <n v="131190000"/>
  </r>
  <r>
    <s v="62C-02462"/>
    <d v="2022-06-13T00:00:00"/>
    <s v="54"/>
    <x v="2"/>
    <x v="2"/>
    <s v="CTUN"/>
    <x v="2"/>
    <x v="7"/>
    <n v="17918000"/>
    <n v="17918000"/>
    <n v="5"/>
    <n v="89590000"/>
  </r>
  <r>
    <s v="62C-05935"/>
    <d v="2022-06-13T00:00:00"/>
    <s v="61"/>
    <x v="9"/>
    <x v="9"/>
    <s v="CTHDU"/>
    <x v="11"/>
    <x v="5"/>
    <n v="17810000"/>
    <n v="17810000"/>
    <n v="3"/>
    <n v="53430000"/>
  </r>
  <r>
    <s v="62C-05935"/>
    <d v="2022-06-13T00:00:00"/>
    <s v="61"/>
    <x v="9"/>
    <x v="9"/>
    <s v="CTHDU"/>
    <x v="11"/>
    <x v="7"/>
    <n v="17918000"/>
    <n v="17918000"/>
    <n v="6"/>
    <n v="107508000"/>
  </r>
  <r>
    <s v="29H-78188"/>
    <d v="2022-06-13T00:00:00"/>
    <s v="63"/>
    <x v="18"/>
    <x v="18"/>
    <s v="CTHCH"/>
    <x v="45"/>
    <x v="35"/>
    <n v="19830000"/>
    <n v="19830000"/>
    <n v="20"/>
    <n v="396600000"/>
  </r>
  <r>
    <s v="29H-78188"/>
    <d v="2022-06-13T00:00:00"/>
    <s v="63"/>
    <x v="18"/>
    <x v="18"/>
    <s v="CTHCH"/>
    <x v="45"/>
    <x v="20"/>
    <n v="16665000"/>
    <n v="16665000"/>
    <n v="4"/>
    <n v="66660000"/>
  </r>
  <r>
    <s v="51C-57138"/>
    <d v="2022-06-13T00:00:00"/>
    <s v="67"/>
    <x v="18"/>
    <x v="18"/>
    <s v="CTHCH"/>
    <x v="45"/>
    <x v="23"/>
    <n v="16168000"/>
    <n v="16168000"/>
    <n v="10"/>
    <n v="161680000"/>
  </r>
  <r>
    <s v="62C-05935"/>
    <d v="2022-06-13T00:00:00"/>
    <s v="53"/>
    <x v="9"/>
    <x v="9"/>
    <s v="CTHDU"/>
    <x v="11"/>
    <x v="5"/>
    <n v="17810000"/>
    <n v="17810000"/>
    <n v="5"/>
    <n v="89050000"/>
  </r>
  <r>
    <s v="62C-05935"/>
    <d v="2022-06-13T00:00:00"/>
    <s v="53"/>
    <x v="9"/>
    <x v="9"/>
    <s v="CTHDU"/>
    <x v="11"/>
    <x v="7"/>
    <n v="17918000"/>
    <n v="17918000"/>
    <n v="6"/>
    <n v="107508000"/>
  </r>
  <r>
    <s v="62C-05935"/>
    <d v="2022-06-13T00:00:00"/>
    <s v="53"/>
    <x v="9"/>
    <x v="9"/>
    <s v="CTHDU"/>
    <x v="11"/>
    <x v="3"/>
    <n v="19078000"/>
    <n v="19078000"/>
    <n v="3"/>
    <n v="57234000"/>
  </r>
  <r>
    <s v="62C-05935"/>
    <d v="2022-06-13T00:00:00"/>
    <s v="53"/>
    <x v="9"/>
    <x v="9"/>
    <s v="CTHDU"/>
    <x v="11"/>
    <x v="4"/>
    <n v="17976000"/>
    <n v="17976000"/>
    <n v="3"/>
    <n v="53928000"/>
  </r>
  <r>
    <s v="51C-57138"/>
    <d v="2022-06-13T00:00:00"/>
    <s v="67"/>
    <x v="18"/>
    <x v="18"/>
    <s v="CTHCH"/>
    <x v="45"/>
    <x v="54"/>
    <n v="16957000"/>
    <n v="16957000"/>
    <n v="10"/>
    <n v="169570000"/>
  </r>
  <r>
    <s v="51C-57138"/>
    <d v="2022-06-13T00:00:00"/>
    <s v="67"/>
    <x v="18"/>
    <x v="18"/>
    <s v="CTHCH"/>
    <x v="45"/>
    <x v="5"/>
    <n v="17810000"/>
    <n v="17810000"/>
    <n v="10"/>
    <n v="178100000"/>
  </r>
  <r>
    <s v="51C-57138"/>
    <d v="2022-06-13T00:00:00"/>
    <s v="67"/>
    <x v="18"/>
    <x v="18"/>
    <s v="CTHCH"/>
    <x v="45"/>
    <x v="28"/>
    <n v="16765000"/>
    <n v="16765000"/>
    <n v="10"/>
    <n v="167650000"/>
  </r>
  <r>
    <s v="51C-57138"/>
    <d v="2022-06-13T00:00:00"/>
    <s v="67"/>
    <x v="18"/>
    <x v="18"/>
    <s v="CTHCH"/>
    <x v="45"/>
    <x v="20"/>
    <n v="16665000"/>
    <n v="16665000"/>
    <n v="15"/>
    <n v="249975000"/>
  </r>
  <r>
    <s v="51C-57138"/>
    <d v="2022-06-13T00:00:00"/>
    <s v="67"/>
    <x v="18"/>
    <x v="18"/>
    <s v="CTHCH"/>
    <x v="45"/>
    <x v="4"/>
    <n v="17976000"/>
    <n v="17976000"/>
    <n v="10"/>
    <n v="179760000"/>
  </r>
  <r>
    <s v="78C-04077"/>
    <d v="2022-06-13T00:00:00"/>
    <s v="68"/>
    <x v="11"/>
    <x v="11"/>
    <s v="CTHCL"/>
    <x v="13"/>
    <x v="13"/>
    <n v="18242000"/>
    <n v="18242000"/>
    <n v="5"/>
    <n v="91210000"/>
  </r>
  <r>
    <s v="78C-04077"/>
    <d v="2022-06-13T00:00:00"/>
    <s v="68"/>
    <x v="11"/>
    <x v="11"/>
    <s v="CTHCL"/>
    <x v="13"/>
    <x v="12"/>
    <n v="18206000"/>
    <n v="18206000"/>
    <n v="10"/>
    <n v="182060000"/>
  </r>
  <r>
    <s v="78C-04077"/>
    <d v="2022-06-13T00:00:00"/>
    <s v="68"/>
    <x v="11"/>
    <x v="11"/>
    <s v="CTHCL"/>
    <x v="13"/>
    <x v="2"/>
    <n v="21758000"/>
    <n v="21758000"/>
    <n v="15"/>
    <n v="326370000"/>
  </r>
  <r>
    <s v="78C-04077"/>
    <d v="2022-06-13T00:00:00"/>
    <s v="68"/>
    <x v="11"/>
    <x v="11"/>
    <s v="CTHCL"/>
    <x v="13"/>
    <x v="1"/>
    <n v="21865000"/>
    <n v="21865000"/>
    <n v="5"/>
    <n v="109325000"/>
  </r>
  <r>
    <s v="78C-04077"/>
    <d v="2022-06-13T00:00:00"/>
    <s v="68"/>
    <x v="11"/>
    <x v="11"/>
    <s v="CTHCL"/>
    <x v="13"/>
    <x v="16"/>
    <n v="16560000"/>
    <n v="16560000"/>
    <n v="45"/>
    <n v="745200000"/>
  </r>
  <r>
    <s v="70C-02928"/>
    <d v="2022-06-13T00:00:00"/>
    <s v="69"/>
    <x v="1"/>
    <x v="1"/>
    <s v="LHY"/>
    <x v="73"/>
    <x v="7"/>
    <n v="17918000"/>
    <n v="17918000"/>
    <n v="10"/>
    <n v="179180000"/>
  </r>
  <r>
    <s v="70C-02928"/>
    <d v="2022-06-13T00:00:00"/>
    <s v="69"/>
    <x v="1"/>
    <x v="1"/>
    <s v="LHY"/>
    <x v="73"/>
    <x v="1"/>
    <n v="21865000"/>
    <n v="21865000"/>
    <n v="10"/>
    <n v="218650000"/>
  </r>
  <r>
    <s v="62C-11189"/>
    <d v="2022-06-13T00:00:00"/>
    <s v="71"/>
    <x v="3"/>
    <x v="3"/>
    <s v="CTHN"/>
    <x v="4"/>
    <x v="5"/>
    <n v="17810000"/>
    <n v="17810000"/>
    <n v="8.5"/>
    <n v="151385000"/>
  </r>
  <r>
    <s v="93C-08788"/>
    <d v="2022-06-14T00:00:00"/>
    <s v="86"/>
    <x v="0"/>
    <x v="0"/>
    <s v="CTKN"/>
    <x v="0"/>
    <x v="1"/>
    <n v="21865000"/>
    <n v="21865000"/>
    <n v="20"/>
    <n v="437300000"/>
  </r>
  <r>
    <s v="93C-08788"/>
    <d v="2022-06-14T00:00:00"/>
    <s v="86"/>
    <x v="0"/>
    <x v="0"/>
    <s v="CTKN"/>
    <x v="0"/>
    <x v="6"/>
    <n v="19129000"/>
    <n v="19129000"/>
    <n v="5"/>
    <n v="95645000"/>
  </r>
  <r>
    <s v="93C-08788"/>
    <d v="2022-06-14T00:00:00"/>
    <s v="86"/>
    <x v="0"/>
    <x v="0"/>
    <s v="CTKN"/>
    <x v="0"/>
    <x v="7"/>
    <n v="17918000"/>
    <n v="17918000"/>
    <n v="10"/>
    <n v="179180000"/>
  </r>
  <r>
    <s v="81H-01453"/>
    <d v="2022-06-14T00:00:00"/>
    <s v="87"/>
    <x v="20"/>
    <x v="20"/>
    <s v="CTKH"/>
    <x v="27"/>
    <x v="16"/>
    <n v="16560000"/>
    <n v="16560000"/>
    <n v="40"/>
    <n v="662400000"/>
  </r>
  <r>
    <s v="81H-01453"/>
    <d v="2022-06-14T00:00:00"/>
    <s v="87"/>
    <x v="20"/>
    <x v="20"/>
    <s v="CTKH"/>
    <x v="27"/>
    <x v="31"/>
    <n v="16560000"/>
    <n v="16560000"/>
    <n v="13"/>
    <n v="215280000"/>
  </r>
  <r>
    <s v="48C-02589"/>
    <d v="2022-06-14T00:00:00"/>
    <s v="98"/>
    <x v="0"/>
    <x v="0"/>
    <s v="CTKN"/>
    <x v="0"/>
    <x v="20"/>
    <n v="16665000"/>
    <n v="16665000"/>
    <n v="16"/>
    <n v="266640000"/>
  </r>
  <r>
    <s v="47C-10044"/>
    <d v="2022-06-14T00:00:00"/>
    <s v="95"/>
    <x v="0"/>
    <x v="0"/>
    <s v="CTKN"/>
    <x v="0"/>
    <x v="35"/>
    <n v="19830000"/>
    <n v="19830000"/>
    <n v="50"/>
    <n v="991500000"/>
  </r>
  <r>
    <s v="48C-06719"/>
    <d v="2022-06-14T00:00:00"/>
    <s v="94"/>
    <x v="18"/>
    <x v="18"/>
    <s v="CTCNG"/>
    <x v="38"/>
    <x v="84"/>
    <n v="16665000"/>
    <n v="16665000"/>
    <n v="10"/>
    <n v="166650000"/>
  </r>
  <r>
    <s v="48C-06719"/>
    <d v="2022-06-14T00:00:00"/>
    <s v="93"/>
    <x v="18"/>
    <x v="18"/>
    <s v="CTCNG"/>
    <x v="38"/>
    <x v="35"/>
    <n v="19830000"/>
    <n v="19830000"/>
    <n v="14"/>
    <n v="277620000"/>
  </r>
  <r>
    <s v="48C-06719"/>
    <d v="2022-06-14T00:00:00"/>
    <s v="93"/>
    <x v="18"/>
    <x v="18"/>
    <s v="CTCNG"/>
    <x v="38"/>
    <x v="20"/>
    <n v="16665000"/>
    <n v="16665000"/>
    <n v="10"/>
    <n v="166650000"/>
  </r>
  <r>
    <s v="48C-06719"/>
    <d v="2022-06-14T00:00:00"/>
    <s v="93"/>
    <x v="18"/>
    <x v="18"/>
    <s v="CTCNG"/>
    <x v="38"/>
    <x v="54"/>
    <n v="16957000"/>
    <n v="16957000"/>
    <n v="10"/>
    <n v="169570000"/>
  </r>
  <r>
    <s v="48C-06719"/>
    <d v="2022-06-14T00:00:00"/>
    <s v="93"/>
    <x v="18"/>
    <x v="18"/>
    <s v="CTCNG"/>
    <x v="38"/>
    <x v="57"/>
    <n v="19305000"/>
    <n v="19305000"/>
    <n v="1"/>
    <n v="19305000"/>
  </r>
  <r>
    <s v="81H-00138"/>
    <d v="2022-06-14T00:00:00"/>
    <s v="91"/>
    <x v="20"/>
    <x v="20"/>
    <s v="CTKH"/>
    <x v="27"/>
    <x v="65"/>
    <n v="22901000"/>
    <n v="22901000"/>
    <n v="10"/>
    <n v="229010000"/>
  </r>
  <r>
    <s v="81H-00138"/>
    <d v="2022-06-14T00:00:00"/>
    <s v="91"/>
    <x v="20"/>
    <x v="20"/>
    <s v="CTKH"/>
    <x v="27"/>
    <x v="25"/>
    <n v="19548000"/>
    <n v="19548000"/>
    <n v="14"/>
    <n v="273672000"/>
  </r>
  <r>
    <s v="81H-00138"/>
    <d v="2022-06-14T00:00:00"/>
    <s v="91"/>
    <x v="20"/>
    <x v="20"/>
    <s v="CTKH"/>
    <x v="27"/>
    <x v="26"/>
    <n v="18235000"/>
    <n v="18235000"/>
    <n v="14"/>
    <n v="255290000"/>
  </r>
  <r>
    <s v="81H-00138"/>
    <d v="2022-06-14T00:00:00"/>
    <s v="91"/>
    <x v="20"/>
    <x v="20"/>
    <s v="CTKH"/>
    <x v="27"/>
    <x v="1"/>
    <n v="21865000"/>
    <n v="21865000"/>
    <n v="10"/>
    <n v="218650000"/>
  </r>
  <r>
    <s v="70C-07555"/>
    <d v="2022-06-14T00:00:00"/>
    <s v="84"/>
    <x v="9"/>
    <x v="9"/>
    <s v="CTMT"/>
    <x v="84"/>
    <x v="1"/>
    <n v="21865000"/>
    <n v="21865000"/>
    <n v="16"/>
    <n v="349840000"/>
  </r>
  <r>
    <s v="54V-9757"/>
    <d v="2022-06-14T00:00:00"/>
    <s v="75"/>
    <x v="6"/>
    <x v="6"/>
    <s v="CTVTUYET"/>
    <x v="22"/>
    <x v="15"/>
    <n v="16514000"/>
    <n v="16514000"/>
    <n v="10"/>
    <n v="165140000"/>
  </r>
  <r>
    <s v="60C-15790"/>
    <d v="2022-06-14T00:00:00"/>
    <s v="76"/>
    <x v="6"/>
    <x v="6"/>
    <s v="CTVTUYET"/>
    <x v="22"/>
    <x v="1"/>
    <n v="21865000"/>
    <n v="21865000"/>
    <n v="10"/>
    <n v="218650000"/>
  </r>
  <r>
    <s v="60C-15790"/>
    <d v="2022-06-14T00:00:00"/>
    <s v="76"/>
    <x v="6"/>
    <x v="6"/>
    <s v="CTVTUYET"/>
    <x v="22"/>
    <x v="2"/>
    <n v="21758000"/>
    <n v="21758000"/>
    <n v="10"/>
    <n v="217580000"/>
  </r>
  <r>
    <s v="60C-15790"/>
    <d v="2022-06-14T00:00:00"/>
    <s v="76"/>
    <x v="6"/>
    <x v="6"/>
    <s v="CTVTUYET"/>
    <x v="22"/>
    <x v="12"/>
    <n v="18206000"/>
    <n v="18206000"/>
    <n v="2"/>
    <n v="36412000"/>
  </r>
  <r>
    <s v="60C-48379"/>
    <d v="2022-06-14T00:00:00"/>
    <s v="77"/>
    <x v="6"/>
    <x v="6"/>
    <s v="CTVTUYET"/>
    <x v="22"/>
    <x v="2"/>
    <n v="21758000"/>
    <n v="21758000"/>
    <n v="8.5"/>
    <n v="184943000"/>
  </r>
  <r>
    <s v="60C-48379"/>
    <d v="2022-06-14T00:00:00"/>
    <s v="77"/>
    <x v="6"/>
    <x v="6"/>
    <s v="CTVTUYET"/>
    <x v="22"/>
    <x v="1"/>
    <n v="21865000"/>
    <n v="21865000"/>
    <n v="8"/>
    <n v="174920000"/>
  </r>
  <r>
    <s v="86C-08324"/>
    <d v="2022-06-14T00:00:00"/>
    <s v="78"/>
    <x v="19"/>
    <x v="19"/>
    <s v="CTPTH"/>
    <x v="24"/>
    <x v="3"/>
    <n v="19078000"/>
    <n v="19078000"/>
    <n v="10"/>
    <n v="190780000"/>
  </r>
  <r>
    <s v="86C-08324"/>
    <d v="2022-06-14T00:00:00"/>
    <s v="78"/>
    <x v="19"/>
    <x v="19"/>
    <s v="CTPTH"/>
    <x v="24"/>
    <x v="4"/>
    <n v="17976000"/>
    <n v="17976000"/>
    <n v="10"/>
    <n v="179760000"/>
  </r>
  <r>
    <s v="86C-08324"/>
    <d v="2022-06-14T00:00:00"/>
    <s v="78"/>
    <x v="19"/>
    <x v="19"/>
    <s v="CTPTH"/>
    <x v="24"/>
    <x v="7"/>
    <n v="17918000"/>
    <n v="17918000"/>
    <n v="12"/>
    <n v="215016000"/>
  </r>
  <r>
    <s v="86C-08324"/>
    <d v="2022-06-14T00:00:00"/>
    <s v="78"/>
    <x v="19"/>
    <x v="19"/>
    <s v="CTPTH"/>
    <x v="24"/>
    <x v="1"/>
    <n v="21865000"/>
    <n v="21865000"/>
    <n v="6"/>
    <n v="131190000"/>
  </r>
  <r>
    <s v="86C-08324"/>
    <d v="2022-06-14T00:00:00"/>
    <s v="78"/>
    <x v="19"/>
    <x v="19"/>
    <s v="CTPTH"/>
    <x v="24"/>
    <x v="2"/>
    <n v="21758000"/>
    <n v="21758000"/>
    <n v="5"/>
    <n v="108790000"/>
  </r>
  <r>
    <s v="86C-08324"/>
    <d v="2022-06-14T00:00:00"/>
    <s v="78"/>
    <x v="19"/>
    <x v="19"/>
    <s v="CTPTH"/>
    <x v="24"/>
    <x v="15"/>
    <n v="16514000"/>
    <n v="16514000"/>
    <n v="2"/>
    <n v="33028000"/>
  </r>
  <r>
    <s v="86C-08324"/>
    <d v="2022-06-14T00:00:00"/>
    <s v="78"/>
    <x v="19"/>
    <x v="19"/>
    <s v="CTPTH"/>
    <x v="24"/>
    <x v="22"/>
    <n v="16560000"/>
    <n v="16560000"/>
    <n v="5"/>
    <n v="82800000"/>
  </r>
  <r>
    <s v="60C-13770"/>
    <d v="2022-06-14T00:00:00"/>
    <s v="80"/>
    <x v="6"/>
    <x v="6"/>
    <s v="CTVTUYET"/>
    <x v="22"/>
    <x v="12"/>
    <n v="18206000"/>
    <n v="18206000"/>
    <n v="10"/>
    <n v="182060000"/>
  </r>
  <r>
    <s v="60C-13770"/>
    <d v="2022-06-14T00:00:00"/>
    <s v="80"/>
    <x v="6"/>
    <x v="6"/>
    <s v="CTVTUYET"/>
    <x v="22"/>
    <x v="21"/>
    <n v="19057000"/>
    <n v="19057000"/>
    <n v="9"/>
    <n v="171513000"/>
  </r>
  <r>
    <s v="51C-80115"/>
    <d v="2022-06-14T00:00:00"/>
    <s v="81"/>
    <x v="6"/>
    <x v="6"/>
    <s v="CTVTTV"/>
    <x v="8"/>
    <x v="25"/>
    <n v="19548000"/>
    <n v="19548000"/>
    <n v="2"/>
    <n v="39096000"/>
  </r>
  <r>
    <s v="51C-80115"/>
    <d v="2022-06-14T00:00:00"/>
    <s v="81"/>
    <x v="6"/>
    <x v="6"/>
    <s v="CTVTTV"/>
    <x v="8"/>
    <x v="26"/>
    <n v="18235000"/>
    <n v="18235000"/>
    <n v="9"/>
    <n v="164115000"/>
  </r>
  <r>
    <s v="51C-80115"/>
    <d v="2022-06-14T00:00:00"/>
    <s v="81"/>
    <x v="6"/>
    <x v="6"/>
    <s v="CTVTTV"/>
    <x v="8"/>
    <x v="4"/>
    <n v="17976000"/>
    <n v="17976000"/>
    <n v="6"/>
    <n v="107856000"/>
  </r>
  <r>
    <s v="60C-33634"/>
    <d v="2022-06-14T00:00:00"/>
    <s v="82"/>
    <x v="6"/>
    <x v="6"/>
    <s v="CTVTTV"/>
    <x v="8"/>
    <x v="1"/>
    <n v="21865000"/>
    <n v="21865000"/>
    <n v="5"/>
    <n v="109325000"/>
  </r>
  <r>
    <s v="60C-33634"/>
    <d v="2022-06-14T00:00:00"/>
    <s v="82"/>
    <x v="6"/>
    <x v="6"/>
    <s v="CTVTTV"/>
    <x v="8"/>
    <x v="12"/>
    <n v="18206000"/>
    <n v="18206000"/>
    <n v="15"/>
    <n v="273090000"/>
  </r>
  <r>
    <s v="60C-33634"/>
    <d v="2022-06-14T00:00:00"/>
    <s v="82"/>
    <x v="6"/>
    <x v="6"/>
    <s v="CTVTTV"/>
    <x v="8"/>
    <x v="5"/>
    <n v="17810000"/>
    <n v="17810000"/>
    <n v="7"/>
    <n v="124670000"/>
  </r>
  <r>
    <s v="60C-33634"/>
    <d v="2022-06-14T00:00:00"/>
    <s v="82"/>
    <x v="6"/>
    <x v="6"/>
    <s v="CTVTTV"/>
    <x v="8"/>
    <x v="7"/>
    <n v="17918000"/>
    <n v="17918000"/>
    <n v="6"/>
    <n v="107508000"/>
  </r>
  <r>
    <s v="60C-33634"/>
    <d v="2022-06-14T00:00:00"/>
    <s v="82"/>
    <x v="6"/>
    <x v="6"/>
    <s v="CTVTTV"/>
    <x v="8"/>
    <x v="23"/>
    <n v="16168000"/>
    <n v="16168000"/>
    <n v="1"/>
    <n v="16168000"/>
  </r>
  <r>
    <s v="62C-03675"/>
    <d v="2022-06-14T00:00:00"/>
    <s v="83"/>
    <x v="7"/>
    <x v="7"/>
    <s v="DNTDU"/>
    <x v="9"/>
    <x v="3"/>
    <n v="19078000"/>
    <n v="19078000"/>
    <n v="6"/>
    <n v="114468000"/>
  </r>
  <r>
    <s v="60C-33663"/>
    <d v="2022-06-14T00:00:00"/>
    <s v="97"/>
    <x v="6"/>
    <x v="6"/>
    <s v="CTVTTV"/>
    <x v="8"/>
    <x v="7"/>
    <n v="17918000"/>
    <n v="17918000"/>
    <n v="15"/>
    <n v="268770000"/>
  </r>
  <r>
    <s v="60C-33663"/>
    <d v="2022-06-14T00:00:00"/>
    <s v="97"/>
    <x v="6"/>
    <x v="6"/>
    <s v="CTVTTV"/>
    <x v="8"/>
    <x v="5"/>
    <n v="17810000"/>
    <n v="17810000"/>
    <n v="10"/>
    <n v="178100000"/>
  </r>
  <r>
    <s v="60C-33663"/>
    <d v="2022-06-14T00:00:00"/>
    <s v="97"/>
    <x v="6"/>
    <x v="6"/>
    <s v="CTVTTV"/>
    <x v="8"/>
    <x v="60"/>
    <n v="16690000"/>
    <n v="16690000"/>
    <n v="9"/>
    <n v="150210000"/>
  </r>
  <r>
    <s v="49H-01962"/>
    <d v="2022-06-14T00:00:00"/>
    <s v="96"/>
    <x v="6"/>
    <x v="6"/>
    <s v="CTVTTV"/>
    <x v="8"/>
    <x v="15"/>
    <n v="16514000"/>
    <n v="16514000"/>
    <n v="50"/>
    <n v="825700000"/>
  </r>
  <r>
    <s v="79C-05761"/>
    <d v="2022-06-14T00:00:00"/>
    <s v="92"/>
    <x v="16"/>
    <x v="16"/>
    <s v="BVT"/>
    <x v="29"/>
    <x v="1"/>
    <n v="21865000"/>
    <n v="21865000"/>
    <n v="5"/>
    <n v="109325000"/>
  </r>
  <r>
    <s v="79C-05761"/>
    <d v="2022-06-14T00:00:00"/>
    <s v="92"/>
    <x v="16"/>
    <x v="16"/>
    <s v="BVT"/>
    <x v="29"/>
    <x v="15"/>
    <n v="16514000"/>
    <n v="16514000"/>
    <n v="3"/>
    <n v="49542000"/>
  </r>
  <r>
    <s v="79C-05761"/>
    <d v="2022-06-14T00:00:00"/>
    <s v="92"/>
    <x v="16"/>
    <x v="16"/>
    <s v="BVT"/>
    <x v="29"/>
    <x v="12"/>
    <n v="18206000"/>
    <n v="18206000"/>
    <n v="10"/>
    <n v="182060000"/>
  </r>
  <r>
    <s v="79C-05761"/>
    <d v="2022-06-14T00:00:00"/>
    <s v="92"/>
    <x v="16"/>
    <x v="16"/>
    <s v="BVT"/>
    <x v="29"/>
    <x v="3"/>
    <n v="19078000"/>
    <n v="19078000"/>
    <n v="2"/>
    <n v="38156000"/>
  </r>
  <r>
    <s v="47C-24401"/>
    <d v="2022-06-14T00:00:00"/>
    <s v="90"/>
    <x v="18"/>
    <x v="18"/>
    <s v="CTTTDL"/>
    <x v="28"/>
    <x v="20"/>
    <n v="16665000"/>
    <n v="16665000"/>
    <n v="45"/>
    <n v="749925000"/>
  </r>
  <r>
    <s v="47C-24401"/>
    <d v="2022-06-14T00:00:00"/>
    <s v="90"/>
    <x v="18"/>
    <x v="18"/>
    <s v="CTTTDL"/>
    <x v="28"/>
    <x v="12"/>
    <n v="18206000"/>
    <n v="18206000"/>
    <n v="5"/>
    <n v="91030000"/>
  </r>
  <r>
    <s v="63C-05136"/>
    <d v="2022-06-14T00:00:00"/>
    <s v="99"/>
    <x v="8"/>
    <x v="8"/>
    <s v="PTT"/>
    <x v="10"/>
    <x v="3"/>
    <n v="19078000"/>
    <n v="19078000"/>
    <n v="8"/>
    <n v="152624000"/>
  </r>
  <r>
    <s v="63C-05136"/>
    <d v="2022-06-14T00:00:00"/>
    <s v="99"/>
    <x v="8"/>
    <x v="8"/>
    <s v="PTT"/>
    <x v="10"/>
    <x v="1"/>
    <n v="21865000"/>
    <n v="21865000"/>
    <n v="12"/>
    <n v="262380000"/>
  </r>
  <r>
    <s v="66C-11276"/>
    <d v="2022-06-14T00:00:00"/>
    <s v="79"/>
    <x v="13"/>
    <x v="13"/>
    <s v="DNKH"/>
    <x v="15"/>
    <x v="15"/>
    <n v="16514000"/>
    <n v="16514000"/>
    <n v="10"/>
    <n v="165140000"/>
  </r>
  <r>
    <s v="66C-11276"/>
    <d v="2022-06-14T00:00:00"/>
    <s v="79"/>
    <x v="13"/>
    <x v="13"/>
    <s v="DNKH"/>
    <x v="15"/>
    <x v="1"/>
    <n v="21865000"/>
    <n v="21865000"/>
    <n v="5"/>
    <n v="109325000"/>
  </r>
  <r>
    <s v="62C-03701"/>
    <d v="2022-06-14T00:00:00"/>
    <s v="85"/>
    <x v="9"/>
    <x v="9"/>
    <s v="CTHDU"/>
    <x v="11"/>
    <x v="7"/>
    <n v="17918000"/>
    <n v="17918000"/>
    <n v="6"/>
    <n v="107508000"/>
  </r>
  <r>
    <s v="70H-03144"/>
    <d v="2022-06-14T00:00:00"/>
    <s v="88"/>
    <x v="1"/>
    <x v="1"/>
    <s v="LHY"/>
    <x v="73"/>
    <x v="7"/>
    <n v="17918000"/>
    <n v="17918000"/>
    <n v="20"/>
    <n v="358360000"/>
  </r>
  <r>
    <s v="62C-04096"/>
    <d v="2022-06-14T00:00:00"/>
    <s v="89"/>
    <x v="9"/>
    <x v="9"/>
    <s v="CTHDU"/>
    <x v="11"/>
    <x v="6"/>
    <n v="19129000"/>
    <n v="19129000"/>
    <n v="2"/>
    <n v="38258000"/>
  </r>
  <r>
    <s v="62C-04096"/>
    <d v="2022-06-14T00:00:00"/>
    <s v="89"/>
    <x v="9"/>
    <x v="9"/>
    <s v="CTHDU"/>
    <x v="11"/>
    <x v="7"/>
    <n v="17918000"/>
    <n v="17918000"/>
    <n v="5"/>
    <n v="89590000"/>
  </r>
  <r>
    <s v="62C-04096"/>
    <d v="2022-06-14T00:00:00"/>
    <s v="89"/>
    <x v="9"/>
    <x v="9"/>
    <s v="CTHDU"/>
    <x v="11"/>
    <x v="1"/>
    <n v="21865000"/>
    <n v="21865000"/>
    <n v="10"/>
    <n v="218650000"/>
  </r>
  <r>
    <s v="66H-00766"/>
    <d v="2022-06-14T00:00:00"/>
    <s v="100"/>
    <x v="1"/>
    <x v="1"/>
    <s v="NP"/>
    <x v="54"/>
    <x v="24"/>
    <n v="20604000"/>
    <n v="20604000"/>
    <n v="3"/>
    <n v="61812000"/>
  </r>
  <r>
    <s v="66H-00766"/>
    <d v="2022-06-14T00:00:00"/>
    <s v="100"/>
    <x v="1"/>
    <x v="1"/>
    <s v="NP"/>
    <x v="54"/>
    <x v="16"/>
    <n v="16560000"/>
    <n v="16560000"/>
    <n v="1"/>
    <n v="16560000"/>
  </r>
  <r>
    <s v="93C-08788"/>
    <d v="2022-06-15T00:00:00"/>
    <s v="104"/>
    <x v="0"/>
    <x v="0"/>
    <s v="CTKN"/>
    <x v="0"/>
    <x v="1"/>
    <n v="21865000"/>
    <n v="21865000"/>
    <n v="35"/>
    <n v="765275000"/>
  </r>
  <r>
    <s v="93C-07187"/>
    <d v="2022-06-15T00:00:00"/>
    <s v="105"/>
    <x v="0"/>
    <x v="0"/>
    <s v="CTKN"/>
    <x v="0"/>
    <x v="67"/>
    <n v="16763000"/>
    <n v="16763000"/>
    <n v="16.5"/>
    <n v="276589500"/>
  </r>
  <r>
    <s v="79C-09794"/>
    <d v="2022-06-15T00:00:00"/>
    <s v="120"/>
    <x v="16"/>
    <x v="16"/>
    <s v="CHKK"/>
    <x v="26"/>
    <x v="1"/>
    <n v="21865000"/>
    <n v="21865000"/>
    <n v="4"/>
    <n v="87460000"/>
  </r>
  <r>
    <s v="79C-09794"/>
    <d v="2022-06-15T00:00:00"/>
    <s v="120"/>
    <x v="16"/>
    <x v="16"/>
    <s v="CHKK"/>
    <x v="26"/>
    <x v="12"/>
    <n v="18206000"/>
    <n v="18206000"/>
    <n v="10"/>
    <n v="182060000"/>
  </r>
  <r>
    <s v="79C-09794"/>
    <d v="2022-06-15T00:00:00"/>
    <s v="120"/>
    <x v="16"/>
    <x v="16"/>
    <s v="CHKK"/>
    <x v="26"/>
    <x v="13"/>
    <n v="18242000"/>
    <n v="18242000"/>
    <n v="3.5"/>
    <n v="63847000"/>
  </r>
  <r>
    <s v="79C-09794"/>
    <d v="2022-06-15T00:00:00"/>
    <s v="120"/>
    <x v="16"/>
    <x v="16"/>
    <s v="CHKK"/>
    <x v="26"/>
    <x v="3"/>
    <n v="19078000"/>
    <n v="19078000"/>
    <n v="4"/>
    <n v="76312000"/>
  </r>
  <r>
    <s v="79C-09794"/>
    <d v="2022-06-15T00:00:00"/>
    <s v="120"/>
    <x v="16"/>
    <x v="16"/>
    <s v="CHKK"/>
    <x v="26"/>
    <x v="5"/>
    <n v="17810000"/>
    <n v="17810000"/>
    <n v="1"/>
    <n v="17810000"/>
  </r>
  <r>
    <s v="79C-09794"/>
    <d v="2022-06-15T00:00:00"/>
    <s v="120"/>
    <x v="16"/>
    <x v="16"/>
    <s v="CHKK"/>
    <x v="26"/>
    <x v="37"/>
    <n v="19600000"/>
    <n v="19600000"/>
    <n v="1.5"/>
    <n v="29400000"/>
  </r>
  <r>
    <s v="47C-21250"/>
    <d v="2022-06-15T00:00:00"/>
    <s v="126"/>
    <x v="0"/>
    <x v="0"/>
    <s v="CTKN"/>
    <x v="0"/>
    <x v="35"/>
    <n v="19830000"/>
    <n v="19830000"/>
    <n v="50"/>
    <n v="991500000"/>
  </r>
  <r>
    <s v="83C-06240"/>
    <d v="2022-06-15T00:00:00"/>
    <s v="101"/>
    <x v="4"/>
    <x v="4"/>
    <s v="CTTLOI"/>
    <x v="35"/>
    <x v="2"/>
    <n v="21758000"/>
    <n v="21758000"/>
    <n v="6"/>
    <n v="130548000"/>
  </r>
  <r>
    <s v="62H-02010"/>
    <d v="2022-06-15T00:00:00"/>
    <s v="108"/>
    <x v="3"/>
    <x v="3"/>
    <s v="CTANG"/>
    <x v="5"/>
    <x v="1"/>
    <n v="21865000"/>
    <n v="21865000"/>
    <n v="2.5"/>
    <n v="54662500"/>
  </r>
  <r>
    <s v="70C-07219"/>
    <d v="2022-06-15T00:00:00"/>
    <s v="119"/>
    <x v="9"/>
    <x v="9"/>
    <s v="CTMT"/>
    <x v="84"/>
    <x v="1"/>
    <n v="21865000"/>
    <n v="21865000"/>
    <n v="16"/>
    <n v="349840000"/>
  </r>
  <r>
    <s v="79C-13537"/>
    <d v="2022-06-15T00:00:00"/>
    <s v="121"/>
    <x v="16"/>
    <x v="16"/>
    <s v="CTPK"/>
    <x v="47"/>
    <x v="12"/>
    <n v="18206000"/>
    <n v="18206000"/>
    <n v="7"/>
    <n v="127442000"/>
  </r>
  <r>
    <s v="79C-13537"/>
    <d v="2022-06-15T00:00:00"/>
    <s v="121"/>
    <x v="16"/>
    <x v="16"/>
    <s v="CTPK"/>
    <x v="47"/>
    <x v="3"/>
    <n v="19078000"/>
    <n v="19078000"/>
    <n v="5"/>
    <n v="95390000"/>
  </r>
  <r>
    <s v="79C-13537"/>
    <d v="2022-06-15T00:00:00"/>
    <s v="121"/>
    <x v="16"/>
    <x v="16"/>
    <s v="CTPK"/>
    <x v="47"/>
    <x v="4"/>
    <n v="17976000"/>
    <n v="17976000"/>
    <n v="5"/>
    <n v="89880000"/>
  </r>
  <r>
    <s v="79C-13537"/>
    <d v="2022-06-15T00:00:00"/>
    <s v="121"/>
    <x v="16"/>
    <x v="16"/>
    <s v="CTPK"/>
    <x v="47"/>
    <x v="7"/>
    <n v="17918000"/>
    <n v="17918000"/>
    <n v="5"/>
    <n v="89590000"/>
  </r>
  <r>
    <s v="47H-00817"/>
    <d v="2022-06-15T00:00:00"/>
    <s v="102"/>
    <x v="18"/>
    <x v="18"/>
    <s v="CTTTDL"/>
    <x v="28"/>
    <x v="54"/>
    <n v="16957000"/>
    <n v="16957000"/>
    <n v="5"/>
    <n v="84785000"/>
  </r>
  <r>
    <s v="47H-00817"/>
    <d v="2022-06-15T00:00:00"/>
    <s v="102"/>
    <x v="18"/>
    <x v="18"/>
    <s v="CTTTDL"/>
    <x v="28"/>
    <x v="35"/>
    <n v="19830000"/>
    <n v="19830000"/>
    <n v="15"/>
    <n v="297450000"/>
  </r>
  <r>
    <s v="47H-00817"/>
    <d v="2022-06-15T00:00:00"/>
    <s v="102"/>
    <x v="18"/>
    <x v="18"/>
    <s v="CTTTDL"/>
    <x v="28"/>
    <x v="20"/>
    <n v="16665000"/>
    <n v="16665000"/>
    <n v="30"/>
    <n v="499950000"/>
  </r>
  <r>
    <s v="72C-12707"/>
    <d v="2022-06-15T00:00:00"/>
    <s v="106"/>
    <x v="6"/>
    <x v="6"/>
    <s v="CTVTTV"/>
    <x v="8"/>
    <x v="3"/>
    <n v="19078000"/>
    <n v="19078000"/>
    <n v="1"/>
    <n v="19078000"/>
  </r>
  <r>
    <s v="72C-12707"/>
    <d v="2022-06-15T00:00:00"/>
    <s v="106"/>
    <x v="6"/>
    <x v="6"/>
    <s v="CTVTTV"/>
    <x v="8"/>
    <x v="5"/>
    <n v="17810000"/>
    <n v="17810000"/>
    <n v="9"/>
    <n v="160290000"/>
  </r>
  <r>
    <s v="72C-12707"/>
    <d v="2022-06-15T00:00:00"/>
    <s v="106"/>
    <x v="6"/>
    <x v="6"/>
    <s v="CTVTTV"/>
    <x v="8"/>
    <x v="7"/>
    <n v="17918000"/>
    <n v="17918000"/>
    <n v="6"/>
    <n v="107508000"/>
  </r>
  <r>
    <s v="72C-12707"/>
    <d v="2022-06-15T00:00:00"/>
    <s v="106"/>
    <x v="6"/>
    <x v="6"/>
    <s v="CTVTTV"/>
    <x v="8"/>
    <x v="1"/>
    <n v="21865000"/>
    <n v="21865000"/>
    <n v="1"/>
    <n v="21865000"/>
  </r>
  <r>
    <s v="70H-7581"/>
    <d v="2022-06-15T00:00:00"/>
    <s v="111"/>
    <x v="6"/>
    <x v="6"/>
    <s v="CTVTTV"/>
    <x v="8"/>
    <x v="55"/>
    <n v="17771000"/>
    <n v="17771000"/>
    <n v="5"/>
    <n v="88855000"/>
  </r>
  <r>
    <s v="51C-80115"/>
    <d v="2022-06-15T00:00:00"/>
    <s v="112"/>
    <x v="6"/>
    <x v="6"/>
    <s v="CTVTTV"/>
    <x v="8"/>
    <x v="3"/>
    <n v="19078000"/>
    <n v="19078000"/>
    <n v="3"/>
    <n v="57234000"/>
  </r>
  <r>
    <s v="51C-80115"/>
    <d v="2022-06-15T00:00:00"/>
    <s v="112"/>
    <x v="6"/>
    <x v="6"/>
    <s v="CTVTTV"/>
    <x v="8"/>
    <x v="4"/>
    <n v="17976000"/>
    <n v="17976000"/>
    <n v="6.5"/>
    <n v="116844000"/>
  </r>
  <r>
    <s v="51C-80115"/>
    <d v="2022-06-15T00:00:00"/>
    <s v="112"/>
    <x v="6"/>
    <x v="6"/>
    <s v="CTVTTV"/>
    <x v="8"/>
    <x v="25"/>
    <n v="19548000"/>
    <n v="19548000"/>
    <n v="3"/>
    <n v="58644000"/>
  </r>
  <r>
    <s v="51C-80115"/>
    <d v="2022-06-15T00:00:00"/>
    <s v="112"/>
    <x v="6"/>
    <x v="6"/>
    <s v="CTVTTV"/>
    <x v="8"/>
    <x v="26"/>
    <n v="18235000"/>
    <n v="18235000"/>
    <n v="4.5"/>
    <n v="82057500"/>
  </r>
  <r>
    <s v="62C-04349"/>
    <d v="2022-06-15T00:00:00"/>
    <s v="114"/>
    <x v="7"/>
    <x v="7"/>
    <s v="DNTDU"/>
    <x v="9"/>
    <x v="7"/>
    <n v="17918000"/>
    <n v="17918000"/>
    <n v="7"/>
    <n v="125426000"/>
  </r>
  <r>
    <s v="62C-04349"/>
    <d v="2022-06-15T00:00:00"/>
    <s v="114"/>
    <x v="7"/>
    <x v="7"/>
    <s v="DNTDU"/>
    <x v="9"/>
    <x v="2"/>
    <n v="21758000"/>
    <n v="21758000"/>
    <n v="7"/>
    <n v="152306000"/>
  </r>
  <r>
    <s v="85C-02473"/>
    <d v="2022-06-15T00:00:00"/>
    <s v="117"/>
    <x v="19"/>
    <x v="19"/>
    <s v="CTPTH"/>
    <x v="24"/>
    <x v="6"/>
    <n v="19129000"/>
    <n v="19129000"/>
    <n v="3"/>
    <n v="57387000"/>
  </r>
  <r>
    <s v="85C-02473"/>
    <d v="2022-06-15T00:00:00"/>
    <s v="117"/>
    <x v="19"/>
    <x v="19"/>
    <s v="CTPTH"/>
    <x v="24"/>
    <x v="5"/>
    <n v="17810000"/>
    <n v="17810000"/>
    <n v="7"/>
    <n v="124670000"/>
  </r>
  <r>
    <s v="85C-02473"/>
    <d v="2022-06-15T00:00:00"/>
    <s v="117"/>
    <x v="19"/>
    <x v="19"/>
    <s v="CTPTH"/>
    <x v="24"/>
    <x v="7"/>
    <n v="17918000"/>
    <n v="17918000"/>
    <n v="7"/>
    <n v="125426000"/>
  </r>
  <r>
    <s v="60C-33663"/>
    <d v="2022-06-15T00:00:00"/>
    <s v="122"/>
    <x v="6"/>
    <x v="6"/>
    <s v="CTVTTV"/>
    <x v="8"/>
    <x v="5"/>
    <n v="17810000"/>
    <n v="17810000"/>
    <n v="7"/>
    <n v="124670000"/>
  </r>
  <r>
    <s v="60C-33663"/>
    <d v="2022-06-15T00:00:00"/>
    <s v="122"/>
    <x v="6"/>
    <x v="6"/>
    <s v="CTVTTV"/>
    <x v="8"/>
    <x v="7"/>
    <n v="17918000"/>
    <n v="17918000"/>
    <n v="7"/>
    <n v="125426000"/>
  </r>
  <r>
    <s v="60C-33663"/>
    <d v="2022-06-15T00:00:00"/>
    <s v="122"/>
    <x v="6"/>
    <x v="6"/>
    <s v="CTVTTV"/>
    <x v="8"/>
    <x v="1"/>
    <n v="21865000"/>
    <n v="21865000"/>
    <n v="20"/>
    <n v="437300000"/>
  </r>
  <r>
    <s v="86C-16001"/>
    <d v="2022-06-15T00:00:00"/>
    <s v="123"/>
    <x v="18"/>
    <x v="18"/>
    <s v="CTTTDL"/>
    <x v="28"/>
    <x v="54"/>
    <n v="16957000"/>
    <n v="16957000"/>
    <n v="15"/>
    <n v="254355000"/>
  </r>
  <r>
    <s v="86C-16001"/>
    <d v="2022-06-15T00:00:00"/>
    <s v="123"/>
    <x v="18"/>
    <x v="18"/>
    <s v="CTTTDL"/>
    <x v="28"/>
    <x v="35"/>
    <n v="19830000"/>
    <n v="19830000"/>
    <n v="5"/>
    <n v="99150000"/>
  </r>
  <r>
    <s v="81C-06856"/>
    <d v="2022-06-15T00:00:00"/>
    <s v="124"/>
    <x v="18"/>
    <x v="18"/>
    <s v="CTTTDL"/>
    <x v="28"/>
    <x v="84"/>
    <n v="16665000"/>
    <n v="16665000"/>
    <n v="10"/>
    <n v="166650000"/>
  </r>
  <r>
    <s v="64C-04114"/>
    <d v="2022-06-15T00:00:00"/>
    <s v="103"/>
    <x v="17"/>
    <x v="17"/>
    <s v="CTDNA"/>
    <x v="21"/>
    <x v="2"/>
    <n v="21758000"/>
    <n v="21758000"/>
    <n v="7"/>
    <n v="152306000"/>
  </r>
  <r>
    <s v="54X-2036"/>
    <d v="2022-06-15T00:00:00"/>
    <s v="107"/>
    <x v="12"/>
    <x v="12"/>
    <s v="KHNL"/>
    <x v="86"/>
    <x v="74"/>
    <n v="23837000"/>
    <n v="23837000"/>
    <n v="0.5"/>
    <n v="11918500"/>
  </r>
  <r>
    <s v="64C-07656"/>
    <d v="2022-06-15T00:00:00"/>
    <s v="109"/>
    <x v="17"/>
    <x v="17"/>
    <s v="CTDNA"/>
    <x v="21"/>
    <x v="9"/>
    <n v="22503000"/>
    <n v="22503000"/>
    <n v="2"/>
    <n v="45006000"/>
  </r>
  <r>
    <s v="64C-07656"/>
    <d v="2022-06-15T00:00:00"/>
    <s v="109"/>
    <x v="17"/>
    <x v="17"/>
    <s v="CTDNA"/>
    <x v="21"/>
    <x v="3"/>
    <n v="19078000"/>
    <n v="19078000"/>
    <n v="3"/>
    <n v="57234000"/>
  </r>
  <r>
    <s v="64C-07656"/>
    <d v="2022-06-15T00:00:00"/>
    <s v="109"/>
    <x v="17"/>
    <x v="17"/>
    <s v="CTDNA"/>
    <x v="21"/>
    <x v="4"/>
    <n v="17976000"/>
    <n v="17976000"/>
    <n v="2"/>
    <n v="35952000"/>
  </r>
  <r>
    <s v="62C-13453"/>
    <d v="2022-06-15T00:00:00"/>
    <s v="110"/>
    <x v="3"/>
    <x v="3"/>
    <s v="CTHN"/>
    <x v="4"/>
    <x v="25"/>
    <n v="19548000"/>
    <n v="19548000"/>
    <n v="3"/>
    <n v="58644000"/>
  </r>
  <r>
    <s v="62C-13453"/>
    <d v="2022-06-15T00:00:00"/>
    <s v="110"/>
    <x v="3"/>
    <x v="3"/>
    <s v="CTHN"/>
    <x v="4"/>
    <x v="7"/>
    <n v="17918000"/>
    <n v="17918000"/>
    <n v="2"/>
    <n v="35836000"/>
  </r>
  <r>
    <s v="62C-13453"/>
    <d v="2022-06-15T00:00:00"/>
    <s v="110"/>
    <x v="3"/>
    <x v="3"/>
    <s v="CTHN"/>
    <x v="4"/>
    <x v="6"/>
    <n v="19129000"/>
    <n v="19129000"/>
    <n v="1"/>
    <n v="19129000"/>
  </r>
  <r>
    <s v="95C-04739"/>
    <d v="2022-06-15T00:00:00"/>
    <s v="113"/>
    <x v="17"/>
    <x v="17"/>
    <s v="CTDNA"/>
    <x v="21"/>
    <x v="25"/>
    <n v="19548000"/>
    <n v="19548000"/>
    <n v="7.4"/>
    <n v="144655200"/>
  </r>
  <r>
    <s v="51D-22119"/>
    <d v="2022-06-15T00:00:00"/>
    <s v="115"/>
    <x v="8"/>
    <x v="8"/>
    <s v="CVH"/>
    <x v="31"/>
    <x v="0"/>
    <n v="15966000"/>
    <n v="15966000"/>
    <n v="2"/>
    <n v="31932000"/>
  </r>
  <r>
    <s v="51D-22119"/>
    <d v="2022-06-15T00:00:00"/>
    <s v="115"/>
    <x v="8"/>
    <x v="8"/>
    <s v="CVH"/>
    <x v="31"/>
    <x v="1"/>
    <n v="21865000"/>
    <n v="21865000"/>
    <n v="3"/>
    <n v="65595000"/>
  </r>
  <r>
    <s v="51D-22119"/>
    <d v="2022-06-15T00:00:00"/>
    <s v="115"/>
    <x v="8"/>
    <x v="8"/>
    <s v="CVH"/>
    <x v="31"/>
    <x v="7"/>
    <n v="17918000"/>
    <n v="17918000"/>
    <n v="3.5"/>
    <n v="62713000"/>
  </r>
  <r>
    <s v="63C-05117"/>
    <d v="2022-06-15T00:00:00"/>
    <s v="116"/>
    <x v="8"/>
    <x v="8"/>
    <s v="CVH"/>
    <x v="31"/>
    <x v="1"/>
    <n v="21865000"/>
    <n v="21865000"/>
    <n v="6"/>
    <n v="131190000"/>
  </r>
  <r>
    <s v="62C-07774"/>
    <d v="2022-06-15T00:00:00"/>
    <s v="125"/>
    <x v="3"/>
    <x v="3"/>
    <s v="CTHN"/>
    <x v="4"/>
    <x v="2"/>
    <n v="21758000"/>
    <n v="21758000"/>
    <n v="5.3500000000000005"/>
    <n v="116405300"/>
  </r>
  <r>
    <s v="64H-01048"/>
    <d v="2022-06-16T00:00:00"/>
    <s v="139"/>
    <x v="17"/>
    <x v="17"/>
    <s v="HKDNH"/>
    <x v="57"/>
    <x v="2"/>
    <n v="21758000"/>
    <n v="21758000"/>
    <n v="16"/>
    <n v="348128000"/>
  </r>
  <r>
    <s v="64H-01048"/>
    <d v="2022-06-16T00:00:00"/>
    <s v="139"/>
    <x v="17"/>
    <x v="17"/>
    <s v="HKDNH"/>
    <x v="57"/>
    <x v="65"/>
    <n v="22901000"/>
    <n v="22901000"/>
    <n v="4"/>
    <n v="91604000"/>
  </r>
  <r>
    <s v="65C-03050"/>
    <d v="2022-06-16T00:00:00"/>
    <s v="129"/>
    <x v="13"/>
    <x v="13"/>
    <s v="CTHTHANH"/>
    <x v="50"/>
    <x v="8"/>
    <n v="23868000"/>
    <n v="23868000"/>
    <n v="16"/>
    <n v="381888000"/>
  </r>
  <r>
    <s v="62C-07774"/>
    <d v="2022-06-16T00:00:00"/>
    <s v="130"/>
    <x v="3"/>
    <x v="3"/>
    <s v="CTANG"/>
    <x v="5"/>
    <x v="2"/>
    <n v="21758000"/>
    <n v="21758000"/>
    <n v="5.3500000000000005"/>
    <n v="116405300"/>
  </r>
  <r>
    <s v="60C-13770"/>
    <d v="2022-06-16T00:00:00"/>
    <s v="131"/>
    <x v="6"/>
    <x v="6"/>
    <s v="CTVTUYET"/>
    <x v="22"/>
    <x v="7"/>
    <n v="17918000"/>
    <n v="17918000"/>
    <n v="15"/>
    <n v="268770000"/>
  </r>
  <r>
    <s v="60C-13770"/>
    <d v="2022-06-16T00:00:00"/>
    <s v="131"/>
    <x v="6"/>
    <x v="6"/>
    <s v="CTVTUYET"/>
    <x v="22"/>
    <x v="2"/>
    <n v="21758000"/>
    <n v="21758000"/>
    <n v="4"/>
    <n v="87032000"/>
  </r>
  <r>
    <s v="64C-08240"/>
    <d v="2022-06-16T00:00:00"/>
    <s v="132"/>
    <x v="17"/>
    <x v="17"/>
    <s v="CTTPHO"/>
    <x v="32"/>
    <x v="2"/>
    <n v="21758000"/>
    <n v="21758000"/>
    <n v="25"/>
    <n v="543950000"/>
  </r>
  <r>
    <s v="86C-08606"/>
    <d v="2022-06-16T00:00:00"/>
    <s v="134"/>
    <x v="19"/>
    <x v="19"/>
    <s v="CTPTH"/>
    <x v="24"/>
    <x v="5"/>
    <n v="17810000"/>
    <n v="17810000"/>
    <n v="15"/>
    <n v="267150000"/>
  </r>
  <r>
    <s v="86C-08606"/>
    <d v="2022-06-16T00:00:00"/>
    <s v="134"/>
    <x v="19"/>
    <x v="19"/>
    <s v="CTPTH"/>
    <x v="24"/>
    <x v="7"/>
    <n v="17918000"/>
    <n v="17918000"/>
    <n v="15"/>
    <n v="268770000"/>
  </r>
  <r>
    <s v="86C-08606"/>
    <d v="2022-06-16T00:00:00"/>
    <s v="134"/>
    <x v="19"/>
    <x v="19"/>
    <s v="CTPTH"/>
    <x v="24"/>
    <x v="3"/>
    <n v="19078000"/>
    <n v="19078000"/>
    <n v="10"/>
    <n v="190780000"/>
  </r>
  <r>
    <s v="86C-08606"/>
    <d v="2022-06-16T00:00:00"/>
    <s v="134"/>
    <x v="19"/>
    <x v="19"/>
    <s v="CTPTH"/>
    <x v="24"/>
    <x v="2"/>
    <n v="21758000"/>
    <n v="21758000"/>
    <n v="5"/>
    <n v="108790000"/>
  </r>
  <r>
    <s v="86C-08606"/>
    <d v="2022-06-16T00:00:00"/>
    <s v="134"/>
    <x v="19"/>
    <x v="19"/>
    <s v="CTPTH"/>
    <x v="24"/>
    <x v="1"/>
    <n v="21865000"/>
    <n v="21865000"/>
    <n v="5"/>
    <n v="109325000"/>
  </r>
  <r>
    <s v="86C-08606"/>
    <d v="2022-06-16T00:00:00"/>
    <s v="134"/>
    <x v="19"/>
    <x v="19"/>
    <s v="CTPTH"/>
    <x v="24"/>
    <x v="48"/>
    <n v="17547000"/>
    <n v="17547000"/>
    <n v="1"/>
    <n v="17547000"/>
  </r>
  <r>
    <s v="62C-04349"/>
    <d v="2022-06-16T00:00:00"/>
    <s v="136"/>
    <x v="7"/>
    <x v="7"/>
    <s v="DNTDU"/>
    <x v="9"/>
    <x v="3"/>
    <n v="19078000"/>
    <n v="19078000"/>
    <n v="4"/>
    <n v="76312000"/>
  </r>
  <r>
    <s v="62C-04349"/>
    <d v="2022-06-16T00:00:00"/>
    <s v="136"/>
    <x v="7"/>
    <x v="7"/>
    <s v="DNTDU"/>
    <x v="9"/>
    <x v="5"/>
    <n v="17810000"/>
    <n v="17810000"/>
    <n v="10"/>
    <n v="178100000"/>
  </r>
  <r>
    <s v="86C-05470"/>
    <d v="2022-06-16T00:00:00"/>
    <s v="138"/>
    <x v="6"/>
    <x v="6"/>
    <s v="CTVTTV"/>
    <x v="8"/>
    <x v="14"/>
    <n v="21753000"/>
    <n v="21753000"/>
    <n v="2"/>
    <n v="43506000"/>
  </r>
  <r>
    <s v="86C-05470"/>
    <d v="2022-06-16T00:00:00"/>
    <s v="138"/>
    <x v="6"/>
    <x v="6"/>
    <s v="CTVTTV"/>
    <x v="8"/>
    <x v="5"/>
    <n v="17810000"/>
    <n v="17810000"/>
    <n v="4"/>
    <n v="71240000"/>
  </r>
  <r>
    <s v="86C-05470"/>
    <d v="2022-06-16T00:00:00"/>
    <s v="138"/>
    <x v="6"/>
    <x v="6"/>
    <s v="CTVTTV"/>
    <x v="8"/>
    <x v="7"/>
    <n v="17918000"/>
    <n v="17918000"/>
    <n v="14"/>
    <n v="250852000"/>
  </r>
  <r>
    <s v="49C-07519"/>
    <d v="2022-06-16T00:00:00"/>
    <s v="140"/>
    <x v="6"/>
    <x v="6"/>
    <s v="CTVTTV"/>
    <x v="8"/>
    <x v="20"/>
    <n v="16665000"/>
    <n v="16665000"/>
    <n v="10"/>
    <n v="166650000"/>
  </r>
  <r>
    <s v="49C-07519"/>
    <d v="2022-06-16T00:00:00"/>
    <s v="140"/>
    <x v="6"/>
    <x v="6"/>
    <s v="CTVTTV"/>
    <x v="8"/>
    <x v="54"/>
    <n v="16957000"/>
    <n v="16957000"/>
    <n v="10"/>
    <n v="169570000"/>
  </r>
  <r>
    <s v="70K-2554"/>
    <d v="2022-06-16T00:00:00"/>
    <s v="127"/>
    <x v="9"/>
    <x v="9"/>
    <s v="CTHDU"/>
    <x v="11"/>
    <x v="4"/>
    <n v="17976000"/>
    <n v="17976000"/>
    <n v="16"/>
    <n v="287616000"/>
  </r>
  <r>
    <s v="70C-11433"/>
    <d v="2022-06-16T00:00:00"/>
    <s v="128"/>
    <x v="9"/>
    <x v="9"/>
    <s v="CTHDU"/>
    <x v="11"/>
    <x v="3"/>
    <n v="19078000"/>
    <n v="19078000"/>
    <n v="16"/>
    <n v="305248000"/>
  </r>
  <r>
    <s v="63C-10292"/>
    <d v="2022-06-16T00:00:00"/>
    <s v="137"/>
    <x v="1"/>
    <x v="1"/>
    <s v="NTHA"/>
    <x v="46"/>
    <x v="53"/>
    <n v="5022"/>
    <n v="5022"/>
    <n v="4490"/>
    <n v="22548780"/>
  </r>
  <r>
    <s v="47C-11644"/>
    <d v="2022-06-17T00:00:00"/>
    <s v="153"/>
    <x v="0"/>
    <x v="0"/>
    <s v="CTKN"/>
    <x v="0"/>
    <x v="28"/>
    <n v="16765000"/>
    <n v="16765000"/>
    <n v="25"/>
    <n v="419125000"/>
  </r>
  <r>
    <s v="47C-11644"/>
    <d v="2022-06-17T00:00:00"/>
    <s v="153"/>
    <x v="0"/>
    <x v="0"/>
    <s v="CTKN"/>
    <x v="0"/>
    <x v="15"/>
    <n v="16514000"/>
    <n v="16514000"/>
    <n v="7"/>
    <n v="115598000"/>
  </r>
  <r>
    <s v="61H-06528"/>
    <d v="2022-06-17T00:00:00"/>
    <s v="155"/>
    <x v="0"/>
    <x v="0"/>
    <s v="CTKN"/>
    <x v="0"/>
    <x v="20"/>
    <n v="16665000"/>
    <n v="16665000"/>
    <n v="10"/>
    <n v="166650000"/>
  </r>
  <r>
    <s v="61H-06528"/>
    <d v="2022-06-17T00:00:00"/>
    <s v="155"/>
    <x v="0"/>
    <x v="0"/>
    <s v="CTKN"/>
    <x v="0"/>
    <x v="35"/>
    <n v="19830000"/>
    <n v="19830000"/>
    <n v="10"/>
    <n v="198300000"/>
  </r>
  <r>
    <s v="70K-3680"/>
    <d v="2022-06-17T00:00:00"/>
    <s v="149"/>
    <x v="9"/>
    <x v="9"/>
    <s v="CTMT"/>
    <x v="87"/>
    <x v="1"/>
    <n v="21865000"/>
    <n v="21865000"/>
    <n v="8"/>
    <n v="174920000"/>
  </r>
  <r>
    <s v="78H-00294"/>
    <d v="2022-06-17T00:00:00"/>
    <s v="150"/>
    <x v="5"/>
    <x v="5"/>
    <s v="CTTTR"/>
    <x v="16"/>
    <x v="2"/>
    <n v="21758000"/>
    <n v="21758000"/>
    <n v="80"/>
    <n v="1740640000"/>
  </r>
  <r>
    <s v="60C-15790"/>
    <d v="2022-06-17T00:00:00"/>
    <s v="141"/>
    <x v="6"/>
    <x v="6"/>
    <s v="CTVTUYET"/>
    <x v="22"/>
    <x v="5"/>
    <n v="17810000"/>
    <n v="17810000"/>
    <n v="10"/>
    <n v="178100000"/>
  </r>
  <r>
    <s v="60C-15790"/>
    <d v="2022-06-17T00:00:00"/>
    <s v="141"/>
    <x v="6"/>
    <x v="6"/>
    <s v="CTVTUYET"/>
    <x v="22"/>
    <x v="7"/>
    <n v="17918000"/>
    <n v="17918000"/>
    <n v="9"/>
    <n v="161262000"/>
  </r>
  <r>
    <s v="60C-48379"/>
    <d v="2022-06-17T00:00:00"/>
    <s v="142"/>
    <x v="6"/>
    <x v="6"/>
    <s v="CTVTUYET"/>
    <x v="22"/>
    <x v="12"/>
    <n v="18206000"/>
    <n v="18206000"/>
    <n v="10"/>
    <n v="182060000"/>
  </r>
  <r>
    <s v="60C-48379"/>
    <d v="2022-06-17T00:00:00"/>
    <s v="142"/>
    <x v="6"/>
    <x v="6"/>
    <s v="CTVTUYET"/>
    <x v="22"/>
    <x v="2"/>
    <n v="21758000"/>
    <n v="21758000"/>
    <n v="6.5"/>
    <n v="141427000"/>
  </r>
  <r>
    <s v="61C-18821"/>
    <d v="2022-06-17T00:00:00"/>
    <s v="143"/>
    <x v="15"/>
    <x v="15"/>
    <s v="CTLV"/>
    <x v="19"/>
    <x v="0"/>
    <n v="15966000"/>
    <n v="15966000"/>
    <n v="2"/>
    <n v="31932000"/>
  </r>
  <r>
    <s v="61C-18821"/>
    <d v="2022-06-17T00:00:00"/>
    <s v="143"/>
    <x v="15"/>
    <x v="15"/>
    <s v="CTLV"/>
    <x v="19"/>
    <x v="5"/>
    <n v="17810000"/>
    <n v="17810000"/>
    <n v="2"/>
    <n v="35620000"/>
  </r>
  <r>
    <s v="61C-18821"/>
    <d v="2022-06-17T00:00:00"/>
    <s v="143"/>
    <x v="15"/>
    <x v="15"/>
    <s v="CTLV"/>
    <x v="19"/>
    <x v="7"/>
    <n v="17918000"/>
    <n v="17918000"/>
    <n v="3"/>
    <n v="53754000"/>
  </r>
  <r>
    <s v="61C-18821"/>
    <d v="2022-06-17T00:00:00"/>
    <s v="143"/>
    <x v="15"/>
    <x v="15"/>
    <s v="CTLV"/>
    <x v="19"/>
    <x v="49"/>
    <n v="18558000"/>
    <n v="18558000"/>
    <n v="2"/>
    <n v="37116000"/>
  </r>
  <r>
    <s v="61C-18821"/>
    <d v="2022-06-17T00:00:00"/>
    <s v="143"/>
    <x v="15"/>
    <x v="15"/>
    <s v="CTLV"/>
    <x v="19"/>
    <x v="1"/>
    <n v="21865000"/>
    <n v="21865000"/>
    <n v="8"/>
    <n v="174920000"/>
  </r>
  <r>
    <s v="61C-26494"/>
    <d v="2022-06-17T00:00:00"/>
    <s v="144"/>
    <x v="6"/>
    <x v="6"/>
    <s v="CTVTTV"/>
    <x v="8"/>
    <x v="7"/>
    <n v="17918000"/>
    <n v="17918000"/>
    <n v="9.5"/>
    <n v="170221000"/>
  </r>
  <r>
    <s v="61C-26494"/>
    <d v="2022-06-17T00:00:00"/>
    <s v="144"/>
    <x v="6"/>
    <x v="6"/>
    <s v="CTVTTV"/>
    <x v="8"/>
    <x v="5"/>
    <n v="17810000"/>
    <n v="17810000"/>
    <n v="1"/>
    <n v="17810000"/>
  </r>
  <r>
    <s v="61C-26494"/>
    <d v="2022-06-17T00:00:00"/>
    <s v="144"/>
    <x v="6"/>
    <x v="6"/>
    <s v="CTVTTV"/>
    <x v="8"/>
    <x v="3"/>
    <n v="19078000"/>
    <n v="19078000"/>
    <n v="2.5"/>
    <n v="47695000"/>
  </r>
  <r>
    <s v="61C-26494"/>
    <d v="2022-06-17T00:00:00"/>
    <s v="144"/>
    <x v="6"/>
    <x v="6"/>
    <s v="CTVTTV"/>
    <x v="8"/>
    <x v="4"/>
    <n v="17976000"/>
    <n v="17976000"/>
    <n v="4"/>
    <n v="71904000"/>
  </r>
  <r>
    <s v="61C-26494"/>
    <d v="2022-06-17T00:00:00"/>
    <s v="144"/>
    <x v="6"/>
    <x v="6"/>
    <s v="CTVTTV"/>
    <x v="8"/>
    <x v="1"/>
    <n v="21865000"/>
    <n v="21865000"/>
    <n v="1"/>
    <n v="21865000"/>
  </r>
  <r>
    <s v="85H-00252"/>
    <d v="2022-06-17T00:00:00"/>
    <s v="147"/>
    <x v="6"/>
    <x v="6"/>
    <s v="CTVTTV"/>
    <x v="8"/>
    <x v="5"/>
    <n v="17810000"/>
    <n v="17810000"/>
    <n v="3"/>
    <n v="53430000"/>
  </r>
  <r>
    <s v="85H-00252"/>
    <d v="2022-06-17T00:00:00"/>
    <s v="147"/>
    <x v="6"/>
    <x v="6"/>
    <s v="CTVTTV"/>
    <x v="8"/>
    <x v="7"/>
    <n v="17918000"/>
    <n v="17918000"/>
    <n v="3"/>
    <n v="53754000"/>
  </r>
  <r>
    <s v="85H-00252"/>
    <d v="2022-06-17T00:00:00"/>
    <s v="147"/>
    <x v="6"/>
    <x v="6"/>
    <s v="CTVTTV"/>
    <x v="8"/>
    <x v="48"/>
    <n v="17547000"/>
    <n v="17547000"/>
    <n v="1"/>
    <n v="17547000"/>
  </r>
  <r>
    <s v="85H-00252"/>
    <d v="2022-06-17T00:00:00"/>
    <s v="147"/>
    <x v="6"/>
    <x v="6"/>
    <s v="CTVTTV"/>
    <x v="8"/>
    <x v="3"/>
    <n v="19078000"/>
    <n v="19078000"/>
    <n v="3"/>
    <n v="57234000"/>
  </r>
  <r>
    <s v="85H-00252"/>
    <d v="2022-06-17T00:00:00"/>
    <s v="147"/>
    <x v="6"/>
    <x v="6"/>
    <s v="CTVTTV"/>
    <x v="8"/>
    <x v="4"/>
    <n v="17976000"/>
    <n v="17976000"/>
    <n v="5"/>
    <n v="89880000"/>
  </r>
  <r>
    <s v="70C-05370"/>
    <d v="2022-06-17T00:00:00"/>
    <s v="151"/>
    <x v="6"/>
    <x v="6"/>
    <s v="CTVTTV"/>
    <x v="8"/>
    <x v="25"/>
    <n v="19548000"/>
    <n v="19548000"/>
    <n v="3"/>
    <n v="58644000"/>
  </r>
  <r>
    <s v="70C-05370"/>
    <d v="2022-06-17T00:00:00"/>
    <s v="151"/>
    <x v="6"/>
    <x v="6"/>
    <s v="CTVTTV"/>
    <x v="8"/>
    <x v="26"/>
    <n v="18235000"/>
    <n v="18235000"/>
    <n v="7"/>
    <n v="127645000"/>
  </r>
  <r>
    <s v="70C-05370"/>
    <d v="2022-06-17T00:00:00"/>
    <s v="151"/>
    <x v="6"/>
    <x v="6"/>
    <s v="CTVTTV"/>
    <x v="8"/>
    <x v="1"/>
    <n v="21865000"/>
    <n v="21865000"/>
    <n v="3"/>
    <n v="65595000"/>
  </r>
  <r>
    <s v="70C-05370"/>
    <d v="2022-06-17T00:00:00"/>
    <s v="151"/>
    <x v="6"/>
    <x v="6"/>
    <s v="CTVTTV"/>
    <x v="8"/>
    <x v="4"/>
    <n v="17976000"/>
    <n v="17976000"/>
    <n v="2"/>
    <n v="35952000"/>
  </r>
  <r>
    <s v="70C-05370"/>
    <d v="2022-06-17T00:00:00"/>
    <s v="151"/>
    <x v="6"/>
    <x v="6"/>
    <s v="CTVTTV"/>
    <x v="8"/>
    <x v="3"/>
    <n v="19078000"/>
    <n v="19078000"/>
    <n v="2"/>
    <n v="38156000"/>
  </r>
  <r>
    <s v="78C-05130"/>
    <d v="2022-06-17T00:00:00"/>
    <s v="154"/>
    <x v="5"/>
    <x v="5"/>
    <s v="CTHNH"/>
    <x v="7"/>
    <x v="2"/>
    <n v="21758000"/>
    <n v="21758000"/>
    <n v="80"/>
    <n v="1740640000"/>
  </r>
  <r>
    <s v="78H-00550"/>
    <d v="2022-06-17T00:00:00"/>
    <s v="157"/>
    <x v="5"/>
    <x v="5"/>
    <s v="CTHNH"/>
    <x v="7"/>
    <x v="15"/>
    <n v="16514000"/>
    <n v="16514000"/>
    <n v="5"/>
    <n v="82570000"/>
  </r>
  <r>
    <s v="78H-00550"/>
    <d v="2022-06-17T00:00:00"/>
    <s v="157"/>
    <x v="5"/>
    <x v="5"/>
    <s v="CTHNH"/>
    <x v="7"/>
    <x v="16"/>
    <n v="16560000"/>
    <n v="16560000"/>
    <n v="10"/>
    <n v="165600000"/>
  </r>
  <r>
    <s v="78H-00550"/>
    <d v="2022-06-17T00:00:00"/>
    <s v="157"/>
    <x v="5"/>
    <x v="5"/>
    <s v="CTHNH"/>
    <x v="7"/>
    <x v="2"/>
    <n v="21758000"/>
    <n v="21758000"/>
    <n v="65"/>
    <n v="1414270000"/>
  </r>
  <r>
    <s v="85H-00252"/>
    <d v="2022-06-17T00:00:00"/>
    <s v="147"/>
    <x v="6"/>
    <x v="6"/>
    <s v="CTVTTV"/>
    <x v="8"/>
    <x v="25"/>
    <n v="19548000"/>
    <n v="19548000"/>
    <n v="2"/>
    <n v="39096000"/>
  </r>
  <r>
    <s v="85H-00252"/>
    <d v="2022-06-17T00:00:00"/>
    <s v="147"/>
    <x v="6"/>
    <x v="6"/>
    <s v="CTVTTV"/>
    <x v="8"/>
    <x v="26"/>
    <n v="18235000"/>
    <n v="18235000"/>
    <n v="3"/>
    <n v="54705000"/>
  </r>
  <r>
    <s v="67C-03626"/>
    <d v="2022-06-17T00:00:00"/>
    <s v="146"/>
    <x v="1"/>
    <x v="1"/>
    <s v="LTH"/>
    <x v="62"/>
    <x v="43"/>
    <n v="615"/>
    <n v="615"/>
    <n v="45000"/>
    <n v="27675000"/>
  </r>
  <r>
    <s v="78C-04000"/>
    <d v="2022-06-17T00:00:00"/>
    <s v="156"/>
    <x v="11"/>
    <x v="11"/>
    <s v="CTHCL"/>
    <x v="13"/>
    <x v="1"/>
    <n v="21865000"/>
    <n v="21865000"/>
    <n v="5"/>
    <n v="109325000"/>
  </r>
  <r>
    <s v="78C-04000"/>
    <d v="2022-06-17T00:00:00"/>
    <s v="156"/>
    <x v="11"/>
    <x v="11"/>
    <s v="CTHCL"/>
    <x v="13"/>
    <x v="12"/>
    <n v="18206000"/>
    <n v="18206000"/>
    <n v="5"/>
    <n v="91030000"/>
  </r>
  <r>
    <s v="78C-04000"/>
    <d v="2022-06-17T00:00:00"/>
    <s v="156"/>
    <x v="11"/>
    <x v="11"/>
    <s v="CTHCL"/>
    <x v="13"/>
    <x v="2"/>
    <n v="21758000"/>
    <n v="21758000"/>
    <n v="10"/>
    <n v="217580000"/>
  </r>
  <r>
    <s v="62C-03666"/>
    <d v="2022-06-17T00:00:00"/>
    <s v="148"/>
    <x v="2"/>
    <x v="2"/>
    <s v="CTUN"/>
    <x v="2"/>
    <x v="1"/>
    <n v="21865000"/>
    <n v="21865000"/>
    <n v="6"/>
    <n v="131190000"/>
  </r>
  <r>
    <s v="62C-03666"/>
    <d v="2022-06-17T00:00:00"/>
    <s v="148"/>
    <x v="2"/>
    <x v="2"/>
    <s v="CTUN"/>
    <x v="2"/>
    <x v="7"/>
    <n v="17918000"/>
    <n v="17918000"/>
    <n v="8"/>
    <n v="143344000"/>
  </r>
  <r>
    <s v="62C-03666"/>
    <d v="2022-06-17T00:00:00"/>
    <s v="148"/>
    <x v="2"/>
    <x v="2"/>
    <s v="CTUN"/>
    <x v="2"/>
    <x v="5"/>
    <n v="17810000"/>
    <n v="17810000"/>
    <n v="3"/>
    <n v="53430000"/>
  </r>
  <r>
    <s v="67C-02899"/>
    <d v="2022-06-17T00:00:00"/>
    <s v="152"/>
    <x v="1"/>
    <x v="1"/>
    <s v="LTH"/>
    <x v="62"/>
    <x v="51"/>
    <n v="1600"/>
    <n v="1600"/>
    <n v="7220"/>
    <n v="11552000"/>
  </r>
  <r>
    <s v="61H-06835"/>
    <d v="2022-06-18T00:00:00"/>
    <s v="184"/>
    <x v="0"/>
    <x v="0"/>
    <s v="CTKN"/>
    <x v="0"/>
    <x v="20"/>
    <n v="16665000"/>
    <n v="16665000"/>
    <n v="30"/>
    <n v="499950000"/>
  </r>
  <r>
    <s v="61H-06835"/>
    <d v="2022-06-18T00:00:00"/>
    <s v="184"/>
    <x v="0"/>
    <x v="0"/>
    <s v="CTKN"/>
    <x v="0"/>
    <x v="54"/>
    <n v="16957000"/>
    <n v="16957000"/>
    <n v="10"/>
    <n v="169570000"/>
  </r>
  <r>
    <s v="61H-06835"/>
    <d v="2022-06-18T00:00:00"/>
    <s v="184"/>
    <x v="0"/>
    <x v="0"/>
    <s v="CTKN"/>
    <x v="0"/>
    <x v="16"/>
    <n v="16560000"/>
    <n v="16560000"/>
    <n v="20"/>
    <n v="331200000"/>
  </r>
  <r>
    <s v="61H-06835"/>
    <d v="2022-06-18T00:00:00"/>
    <s v="184"/>
    <x v="0"/>
    <x v="0"/>
    <s v="CTKN"/>
    <x v="0"/>
    <x v="35"/>
    <n v="19830000"/>
    <n v="19830000"/>
    <n v="5"/>
    <n v="99150000"/>
  </r>
  <r>
    <s v="61H-06835"/>
    <d v="2022-06-18T00:00:00"/>
    <s v="184"/>
    <x v="0"/>
    <x v="0"/>
    <s v="CTKN"/>
    <x v="0"/>
    <x v="13"/>
    <n v="18242000"/>
    <n v="18242000"/>
    <n v="5"/>
    <n v="91210000"/>
  </r>
  <r>
    <s v="70C-07446"/>
    <d v="2022-06-18T00:00:00"/>
    <s v="160"/>
    <x v="0"/>
    <x v="0"/>
    <s v="CTKN"/>
    <x v="0"/>
    <x v="1"/>
    <n v="21865000"/>
    <n v="21865000"/>
    <n v="3"/>
    <n v="65595000"/>
  </r>
  <r>
    <s v="70C-07446"/>
    <d v="2022-06-18T00:00:00"/>
    <s v="160"/>
    <x v="0"/>
    <x v="0"/>
    <s v="CTKN"/>
    <x v="0"/>
    <x v="5"/>
    <n v="17810000"/>
    <n v="17810000"/>
    <n v="2"/>
    <n v="35620000"/>
  </r>
  <r>
    <s v="70C-07446"/>
    <d v="2022-06-18T00:00:00"/>
    <s v="160"/>
    <x v="0"/>
    <x v="0"/>
    <s v="CTKN"/>
    <x v="0"/>
    <x v="7"/>
    <n v="17918000"/>
    <n v="17918000"/>
    <n v="2"/>
    <n v="35836000"/>
  </r>
  <r>
    <s v="93C-05389"/>
    <d v="2022-06-18T00:00:00"/>
    <s v="161"/>
    <x v="0"/>
    <x v="0"/>
    <s v="CTKN"/>
    <x v="0"/>
    <x v="31"/>
    <n v="16560000"/>
    <n v="16560000"/>
    <n v="12"/>
    <n v="198720000"/>
  </r>
  <r>
    <s v="93C-05389"/>
    <d v="2022-06-18T00:00:00"/>
    <s v="161"/>
    <x v="0"/>
    <x v="0"/>
    <s v="CTKN"/>
    <x v="0"/>
    <x v="32"/>
    <n v="17380000"/>
    <n v="17380000"/>
    <n v="4"/>
    <n v="69520000"/>
  </r>
  <r>
    <s v="63C-13092"/>
    <d v="2022-06-18T00:00:00"/>
    <s v="164"/>
    <x v="0"/>
    <x v="0"/>
    <s v="CTKN"/>
    <x v="0"/>
    <x v="16"/>
    <n v="16560000"/>
    <n v="16560000"/>
    <n v="5"/>
    <n v="82800000"/>
  </r>
  <r>
    <s v="29H-78188"/>
    <d v="2022-06-18T00:00:00"/>
    <s v="180"/>
    <x v="0"/>
    <x v="0"/>
    <s v="CTKN"/>
    <x v="0"/>
    <x v="20"/>
    <n v="16665000"/>
    <n v="16665000"/>
    <n v="7"/>
    <n v="116655000"/>
  </r>
  <r>
    <s v="29H-78188"/>
    <d v="2022-06-18T00:00:00"/>
    <s v="180"/>
    <x v="0"/>
    <x v="0"/>
    <s v="CTKN"/>
    <x v="0"/>
    <x v="67"/>
    <n v="16763000"/>
    <n v="16763000"/>
    <n v="25"/>
    <n v="419075000"/>
  </r>
  <r>
    <s v="29H-78188"/>
    <d v="2022-06-18T00:00:00"/>
    <s v="180"/>
    <x v="0"/>
    <x v="0"/>
    <s v="CTKN"/>
    <x v="0"/>
    <x v="35"/>
    <n v="19830000"/>
    <n v="19830000"/>
    <n v="18"/>
    <n v="356940000"/>
  </r>
  <r>
    <s v="48H-00528"/>
    <d v="2022-06-18T00:00:00"/>
    <s v="178"/>
    <x v="0"/>
    <x v="0"/>
    <s v="CTKN"/>
    <x v="0"/>
    <x v="84"/>
    <n v="16665000"/>
    <n v="16665000"/>
    <n v="5"/>
    <n v="83325000"/>
  </r>
  <r>
    <s v="48H-00528"/>
    <d v="2022-06-18T00:00:00"/>
    <s v="177"/>
    <x v="0"/>
    <x v="0"/>
    <s v="CTKN"/>
    <x v="0"/>
    <x v="54"/>
    <n v="16957000"/>
    <n v="16957000"/>
    <n v="10"/>
    <n v="169570000"/>
  </r>
  <r>
    <s v="48H-00528"/>
    <d v="2022-06-18T00:00:00"/>
    <s v="176"/>
    <x v="0"/>
    <x v="0"/>
    <s v="CTKN"/>
    <x v="0"/>
    <x v="35"/>
    <n v="19830000"/>
    <n v="19830000"/>
    <n v="20"/>
    <n v="396600000"/>
  </r>
  <r>
    <s v="48H-00528"/>
    <d v="2022-06-18T00:00:00"/>
    <s v="176"/>
    <x v="0"/>
    <x v="0"/>
    <s v="CTKN"/>
    <x v="0"/>
    <x v="28"/>
    <n v="16765000"/>
    <n v="16765000"/>
    <n v="20"/>
    <n v="335300000"/>
  </r>
  <r>
    <s v="48H-00528"/>
    <d v="2022-06-18T00:00:00"/>
    <s v="176"/>
    <x v="0"/>
    <x v="0"/>
    <s v="CTKN"/>
    <x v="0"/>
    <x v="15"/>
    <n v="16514000"/>
    <n v="16514000"/>
    <n v="20"/>
    <n v="330280000"/>
  </r>
  <r>
    <s v="81C-15210"/>
    <d v="2022-06-18T00:00:00"/>
    <s v="175"/>
    <x v="20"/>
    <x v="20"/>
    <s v="CTKH"/>
    <x v="27"/>
    <x v="27"/>
    <n v="16665000"/>
    <n v="16665000"/>
    <n v="29"/>
    <n v="483285000"/>
  </r>
  <r>
    <s v="81C-15210"/>
    <d v="2022-06-18T00:00:00"/>
    <s v="175"/>
    <x v="20"/>
    <x v="20"/>
    <s v="CTKH"/>
    <x v="27"/>
    <x v="20"/>
    <n v="16665000"/>
    <n v="16665000"/>
    <n v="25"/>
    <n v="416625000"/>
  </r>
  <r>
    <s v="48H-01189"/>
    <d v="2022-06-18T00:00:00"/>
    <s v="185"/>
    <x v="0"/>
    <x v="0"/>
    <s v="CTKN"/>
    <x v="0"/>
    <x v="35"/>
    <n v="19830000"/>
    <n v="19830000"/>
    <n v="20"/>
    <n v="396600000"/>
  </r>
  <r>
    <s v="47C-11528"/>
    <d v="2022-06-18T00:00:00"/>
    <s v="163"/>
    <x v="18"/>
    <x v="18"/>
    <s v="CTTCH"/>
    <x v="23"/>
    <x v="42"/>
    <n v="17332000"/>
    <n v="17332000"/>
    <n v="25"/>
    <n v="433300000"/>
  </r>
  <r>
    <s v="47C-11528"/>
    <d v="2022-06-18T00:00:00"/>
    <s v="163"/>
    <x v="18"/>
    <x v="18"/>
    <s v="CTTCH"/>
    <x v="23"/>
    <x v="20"/>
    <n v="16665000"/>
    <n v="16665000"/>
    <n v="10"/>
    <n v="166650000"/>
  </r>
  <r>
    <s v="47C-11528"/>
    <d v="2022-06-18T00:00:00"/>
    <s v="163"/>
    <x v="18"/>
    <x v="18"/>
    <s v="CTTCH"/>
    <x v="23"/>
    <x v="15"/>
    <n v="16514000"/>
    <n v="16514000"/>
    <n v="10"/>
    <n v="165140000"/>
  </r>
  <r>
    <s v="47C-11528"/>
    <d v="2022-06-18T00:00:00"/>
    <s v="163"/>
    <x v="18"/>
    <x v="18"/>
    <s v="CTTCH"/>
    <x v="23"/>
    <x v="28"/>
    <n v="16765000"/>
    <n v="16765000"/>
    <n v="20"/>
    <n v="335300000"/>
  </r>
  <r>
    <s v="47C-11528"/>
    <d v="2022-06-18T00:00:00"/>
    <s v="163"/>
    <x v="18"/>
    <x v="18"/>
    <s v="CTTCH"/>
    <x v="23"/>
    <x v="5"/>
    <n v="17810000"/>
    <n v="17810000"/>
    <n v="5"/>
    <n v="89050000"/>
  </r>
  <r>
    <s v="62C-15825"/>
    <d v="2022-06-18T00:00:00"/>
    <s v="179"/>
    <x v="3"/>
    <x v="3"/>
    <s v="CTANG"/>
    <x v="5"/>
    <x v="12"/>
    <n v="18206000"/>
    <n v="18206000"/>
    <n v="2.5"/>
    <n v="45515000"/>
  </r>
  <r>
    <s v="62C-15825"/>
    <d v="2022-06-18T00:00:00"/>
    <s v="179"/>
    <x v="3"/>
    <x v="3"/>
    <s v="CTANG"/>
    <x v="5"/>
    <x v="13"/>
    <n v="18242000"/>
    <n v="18242000"/>
    <n v="5"/>
    <n v="91210000"/>
  </r>
  <r>
    <s v="61H-03283"/>
    <d v="2022-06-18T00:00:00"/>
    <s v="170"/>
    <x v="18"/>
    <x v="18"/>
    <s v="CTTCH"/>
    <x v="23"/>
    <x v="54"/>
    <n v="16957000"/>
    <n v="16957000"/>
    <n v="10"/>
    <n v="169570000"/>
  </r>
  <r>
    <s v="61H-03283"/>
    <d v="2022-06-18T00:00:00"/>
    <s v="170"/>
    <x v="18"/>
    <x v="18"/>
    <s v="CTTCH"/>
    <x v="23"/>
    <x v="20"/>
    <n v="16665000"/>
    <n v="16665000"/>
    <n v="30"/>
    <n v="499950000"/>
  </r>
  <r>
    <s v="61H-03283"/>
    <d v="2022-06-18T00:00:00"/>
    <s v="170"/>
    <x v="18"/>
    <x v="18"/>
    <s v="CTTCH"/>
    <x v="23"/>
    <x v="35"/>
    <n v="19830000"/>
    <n v="19830000"/>
    <n v="30"/>
    <n v="594900000"/>
  </r>
  <r>
    <s v="70H-01799"/>
    <d v="2022-06-18T00:00:00"/>
    <s v="186"/>
    <x v="9"/>
    <x v="9"/>
    <s v="CTMT"/>
    <x v="87"/>
    <x v="7"/>
    <n v="17918000"/>
    <n v="17918000"/>
    <n v="7.5"/>
    <n v="134385000"/>
  </r>
  <r>
    <s v="86C-05404"/>
    <d v="2022-06-18T00:00:00"/>
    <s v="166"/>
    <x v="19"/>
    <x v="19"/>
    <s v="CTPTH"/>
    <x v="24"/>
    <x v="6"/>
    <n v="19129000"/>
    <n v="19129000"/>
    <n v="3"/>
    <n v="57387000"/>
  </r>
  <r>
    <s v="86C-05404"/>
    <d v="2022-06-18T00:00:00"/>
    <s v="166"/>
    <x v="19"/>
    <x v="19"/>
    <s v="CTPTH"/>
    <x v="24"/>
    <x v="5"/>
    <n v="17810000"/>
    <n v="17810000"/>
    <n v="20"/>
    <n v="356200000"/>
  </r>
  <r>
    <s v="86C-05404"/>
    <d v="2022-06-18T00:00:00"/>
    <s v="166"/>
    <x v="19"/>
    <x v="19"/>
    <s v="CTPTH"/>
    <x v="24"/>
    <x v="7"/>
    <n v="17918000"/>
    <n v="17918000"/>
    <n v="17"/>
    <n v="304606000"/>
  </r>
  <r>
    <s v="86C-05404"/>
    <d v="2022-06-18T00:00:00"/>
    <s v="166"/>
    <x v="19"/>
    <x v="19"/>
    <s v="CTPTH"/>
    <x v="24"/>
    <x v="1"/>
    <n v="21865000"/>
    <n v="21865000"/>
    <n v="5"/>
    <n v="109325000"/>
  </r>
  <r>
    <s v="86C-05404"/>
    <d v="2022-06-18T00:00:00"/>
    <s v="166"/>
    <x v="19"/>
    <x v="19"/>
    <s v="CTPTH"/>
    <x v="24"/>
    <x v="23"/>
    <n v="16168000"/>
    <n v="16168000"/>
    <n v="5"/>
    <n v="80840000"/>
  </r>
  <r>
    <s v="60C-27903"/>
    <d v="2022-06-18T00:00:00"/>
    <s v="168"/>
    <x v="6"/>
    <x v="6"/>
    <s v="CTVTTV"/>
    <x v="8"/>
    <x v="3"/>
    <n v="19078000"/>
    <n v="19078000"/>
    <n v="1"/>
    <n v="19078000"/>
  </r>
  <r>
    <s v="60C-27903"/>
    <d v="2022-06-18T00:00:00"/>
    <s v="168"/>
    <x v="6"/>
    <x v="6"/>
    <s v="CTVTTV"/>
    <x v="8"/>
    <x v="4"/>
    <n v="17976000"/>
    <n v="17976000"/>
    <n v="1"/>
    <n v="17976000"/>
  </r>
  <r>
    <s v="60C-27903"/>
    <d v="2022-06-18T00:00:00"/>
    <s v="168"/>
    <x v="6"/>
    <x v="6"/>
    <s v="CTVTTV"/>
    <x v="8"/>
    <x v="0"/>
    <n v="15966000"/>
    <n v="15966000"/>
    <n v="1"/>
    <n v="15966000"/>
  </r>
  <r>
    <s v="60C-27903"/>
    <d v="2022-06-18T00:00:00"/>
    <s v="168"/>
    <x v="6"/>
    <x v="6"/>
    <s v="CTVTTV"/>
    <x v="8"/>
    <x v="7"/>
    <n v="17918000"/>
    <n v="17918000"/>
    <n v="14"/>
    <n v="250852000"/>
  </r>
  <r>
    <s v="86C-06225"/>
    <d v="2022-06-18T00:00:00"/>
    <s v="183"/>
    <x v="6"/>
    <x v="6"/>
    <s v="CTVTTV"/>
    <x v="8"/>
    <x v="2"/>
    <n v="21758000"/>
    <n v="21758000"/>
    <n v="1"/>
    <n v="21758000"/>
  </r>
  <r>
    <s v="60C-27252"/>
    <d v="2022-06-18T00:00:00"/>
    <s v="158"/>
    <x v="6"/>
    <x v="6"/>
    <s v="CTVTUYET"/>
    <x v="22"/>
    <x v="7"/>
    <n v="17918000"/>
    <n v="17918000"/>
    <n v="24"/>
    <n v="430032000"/>
  </r>
  <r>
    <s v="60C-27252"/>
    <d v="2022-06-18T00:00:00"/>
    <s v="158"/>
    <x v="6"/>
    <x v="6"/>
    <s v="CTVTUYET"/>
    <x v="22"/>
    <x v="5"/>
    <n v="17810000"/>
    <n v="17810000"/>
    <n v="10"/>
    <n v="178100000"/>
  </r>
  <r>
    <s v="72C-12707"/>
    <d v="2022-06-18T00:00:00"/>
    <s v="159"/>
    <x v="6"/>
    <x v="6"/>
    <s v="CTVTTV"/>
    <x v="8"/>
    <x v="5"/>
    <n v="17810000"/>
    <n v="17810000"/>
    <n v="10"/>
    <n v="178100000"/>
  </r>
  <r>
    <s v="72C-12707"/>
    <d v="2022-06-18T00:00:00"/>
    <s v="159"/>
    <x v="6"/>
    <x v="6"/>
    <s v="CTVTTV"/>
    <x v="8"/>
    <x v="7"/>
    <n v="17918000"/>
    <n v="17918000"/>
    <n v="5"/>
    <n v="89590000"/>
  </r>
  <r>
    <s v="72C-12707"/>
    <d v="2022-06-18T00:00:00"/>
    <s v="159"/>
    <x v="6"/>
    <x v="6"/>
    <s v="CTVTTV"/>
    <x v="8"/>
    <x v="2"/>
    <n v="21758000"/>
    <n v="21758000"/>
    <n v="1"/>
    <n v="21758000"/>
  </r>
  <r>
    <s v="72C-12707"/>
    <d v="2022-06-18T00:00:00"/>
    <s v="159"/>
    <x v="6"/>
    <x v="6"/>
    <s v="CTVTTV"/>
    <x v="8"/>
    <x v="1"/>
    <n v="21865000"/>
    <n v="21865000"/>
    <n v="1"/>
    <n v="21865000"/>
  </r>
  <r>
    <s v="86C-06225"/>
    <d v="2022-06-18T00:00:00"/>
    <s v="183"/>
    <x v="6"/>
    <x v="6"/>
    <s v="CTVTTV"/>
    <x v="8"/>
    <x v="21"/>
    <n v="19057000"/>
    <n v="19057000"/>
    <n v="2"/>
    <n v="38114000"/>
  </r>
  <r>
    <s v="86C-06225"/>
    <d v="2022-06-18T00:00:00"/>
    <s v="183"/>
    <x v="6"/>
    <x v="6"/>
    <s v="CTVTTV"/>
    <x v="8"/>
    <x v="4"/>
    <n v="17976000"/>
    <n v="17976000"/>
    <n v="1"/>
    <n v="17976000"/>
  </r>
  <r>
    <s v="86C-06225"/>
    <d v="2022-06-18T00:00:00"/>
    <s v="183"/>
    <x v="6"/>
    <x v="6"/>
    <s v="CTVTTV"/>
    <x v="8"/>
    <x v="5"/>
    <n v="17810000"/>
    <n v="17810000"/>
    <n v="1"/>
    <n v="17810000"/>
  </r>
  <r>
    <s v="86C-06225"/>
    <d v="2022-06-18T00:00:00"/>
    <s v="183"/>
    <x v="6"/>
    <x v="6"/>
    <s v="CTVTTV"/>
    <x v="8"/>
    <x v="7"/>
    <n v="17918000"/>
    <n v="17918000"/>
    <n v="25"/>
    <n v="447950000"/>
  </r>
  <r>
    <s v="85C-04625"/>
    <d v="2022-06-18T00:00:00"/>
    <s v="182"/>
    <x v="6"/>
    <x v="6"/>
    <s v="CTVTTV"/>
    <x v="8"/>
    <x v="7"/>
    <n v="17918000"/>
    <n v="17918000"/>
    <n v="10"/>
    <n v="179180000"/>
  </r>
  <r>
    <s v="85C-04625"/>
    <d v="2022-06-18T00:00:00"/>
    <s v="182"/>
    <x v="6"/>
    <x v="6"/>
    <s v="CTVTTV"/>
    <x v="8"/>
    <x v="4"/>
    <n v="17976000"/>
    <n v="17976000"/>
    <n v="5"/>
    <n v="89880000"/>
  </r>
  <r>
    <s v="85C-04625"/>
    <d v="2022-06-18T00:00:00"/>
    <s v="182"/>
    <x v="6"/>
    <x v="6"/>
    <s v="CTVTTV"/>
    <x v="8"/>
    <x v="26"/>
    <n v="18235000"/>
    <n v="18235000"/>
    <n v="1"/>
    <n v="18235000"/>
  </r>
  <r>
    <s v="85C-04625"/>
    <d v="2022-06-18T00:00:00"/>
    <s v="182"/>
    <x v="6"/>
    <x v="6"/>
    <s v="CTVTTV"/>
    <x v="8"/>
    <x v="1"/>
    <n v="21865000"/>
    <n v="21865000"/>
    <n v="4"/>
    <n v="87460000"/>
  </r>
  <r>
    <s v="86C-08658"/>
    <d v="2022-06-18T00:00:00"/>
    <s v="173"/>
    <x v="19"/>
    <x v="19"/>
    <s v="CTPTH"/>
    <x v="24"/>
    <x v="7"/>
    <n v="17918000"/>
    <n v="17918000"/>
    <n v="21"/>
    <n v="376278000"/>
  </r>
  <r>
    <s v="86C-08658"/>
    <d v="2022-06-18T00:00:00"/>
    <s v="173"/>
    <x v="19"/>
    <x v="19"/>
    <s v="CTPTH"/>
    <x v="24"/>
    <x v="1"/>
    <n v="21865000"/>
    <n v="21865000"/>
    <n v="6"/>
    <n v="131190000"/>
  </r>
  <r>
    <s v="86C-08658"/>
    <d v="2022-06-18T00:00:00"/>
    <s v="173"/>
    <x v="19"/>
    <x v="19"/>
    <s v="CTPTH"/>
    <x v="24"/>
    <x v="15"/>
    <n v="16514000"/>
    <n v="16514000"/>
    <n v="10"/>
    <n v="165140000"/>
  </r>
  <r>
    <s v="86C-08658"/>
    <d v="2022-06-18T00:00:00"/>
    <s v="173"/>
    <x v="19"/>
    <x v="19"/>
    <s v="CTPTH"/>
    <x v="24"/>
    <x v="22"/>
    <n v="16560000"/>
    <n v="16560000"/>
    <n v="3"/>
    <n v="49680000"/>
  </r>
  <r>
    <s v="86C-08658"/>
    <d v="2022-06-18T00:00:00"/>
    <s v="173"/>
    <x v="19"/>
    <x v="19"/>
    <s v="CTPTH"/>
    <x v="24"/>
    <x v="32"/>
    <n v="17380000"/>
    <n v="17380000"/>
    <n v="5"/>
    <n v="86900000"/>
  </r>
  <r>
    <s v="86C-08658"/>
    <d v="2022-06-18T00:00:00"/>
    <s v="173"/>
    <x v="19"/>
    <x v="19"/>
    <s v="CTPTH"/>
    <x v="24"/>
    <x v="10"/>
    <n v="20270000"/>
    <n v="20270000"/>
    <n v="5"/>
    <n v="101350000"/>
  </r>
  <r>
    <s v="63K-3129"/>
    <d v="2022-06-18T00:00:00"/>
    <s v="171"/>
    <x v="8"/>
    <x v="8"/>
    <s v="PTT"/>
    <x v="10"/>
    <x v="3"/>
    <n v="19078000"/>
    <n v="19078000"/>
    <n v="3"/>
    <n v="57234000"/>
  </r>
  <r>
    <s v="63K-3129"/>
    <d v="2022-06-18T00:00:00"/>
    <s v="171"/>
    <x v="8"/>
    <x v="8"/>
    <s v="PTT"/>
    <x v="10"/>
    <x v="4"/>
    <n v="17976000"/>
    <n v="17976000"/>
    <n v="7"/>
    <n v="125832000"/>
  </r>
  <r>
    <s v="63K-3129"/>
    <d v="2022-06-18T00:00:00"/>
    <s v="171"/>
    <x v="8"/>
    <x v="8"/>
    <s v="PTT"/>
    <x v="10"/>
    <x v="1"/>
    <n v="21865000"/>
    <n v="21865000"/>
    <n v="10"/>
    <n v="218650000"/>
  </r>
  <r>
    <s v="63C-10839"/>
    <d v="2022-06-18T00:00:00"/>
    <s v="167"/>
    <x v="13"/>
    <x v="13"/>
    <s v="DNKH"/>
    <x v="15"/>
    <x v="25"/>
    <n v="19548000"/>
    <n v="19548000"/>
    <n v="3.5"/>
    <n v="68418000"/>
  </r>
  <r>
    <s v="63C-10839"/>
    <d v="2022-06-18T00:00:00"/>
    <s v="167"/>
    <x v="13"/>
    <x v="13"/>
    <s v="DNKH"/>
    <x v="15"/>
    <x v="26"/>
    <n v="18235000"/>
    <n v="18235000"/>
    <n v="3"/>
    <n v="54705000"/>
  </r>
  <r>
    <s v="62H-01534"/>
    <d v="2022-06-18T00:00:00"/>
    <s v="162"/>
    <x v="3"/>
    <x v="3"/>
    <s v="CTHN"/>
    <x v="4"/>
    <x v="6"/>
    <n v="19129000"/>
    <n v="19129000"/>
    <n v="1"/>
    <n v="19129000"/>
  </r>
  <r>
    <s v="62H-01534"/>
    <d v="2022-06-18T00:00:00"/>
    <s v="162"/>
    <x v="3"/>
    <x v="3"/>
    <s v="CTHN"/>
    <x v="4"/>
    <x v="5"/>
    <n v="17810000"/>
    <n v="17810000"/>
    <n v="1"/>
    <n v="17810000"/>
  </r>
  <r>
    <s v="62H-01534"/>
    <d v="2022-06-18T00:00:00"/>
    <s v="162"/>
    <x v="3"/>
    <x v="3"/>
    <s v="CTHN"/>
    <x v="4"/>
    <x v="7"/>
    <n v="17918000"/>
    <n v="17918000"/>
    <n v="5"/>
    <n v="89590000"/>
  </r>
  <r>
    <s v="66C-04262"/>
    <d v="2022-06-18T00:00:00"/>
    <s v="165"/>
    <x v="13"/>
    <x v="13"/>
    <s v="DNKH"/>
    <x v="15"/>
    <x v="8"/>
    <n v="23868000"/>
    <n v="23868000"/>
    <n v="9"/>
    <n v="214812000"/>
  </r>
  <r>
    <s v="47C-21207"/>
    <d v="2022-06-18T00:00:00"/>
    <s v="181"/>
    <x v="18"/>
    <x v="18"/>
    <s v="CTHCH"/>
    <x v="45"/>
    <x v="20"/>
    <n v="16665000"/>
    <n v="16665000"/>
    <n v="23"/>
    <n v="383295000"/>
  </r>
  <r>
    <s v="47C-21207"/>
    <d v="2022-06-18T00:00:00"/>
    <s v="181"/>
    <x v="18"/>
    <x v="18"/>
    <s v="CTHCH"/>
    <x v="45"/>
    <x v="54"/>
    <n v="16957000"/>
    <n v="16957000"/>
    <n v="9"/>
    <n v="152613000"/>
  </r>
  <r>
    <s v="50H-10262"/>
    <d v="2022-06-18T00:00:00"/>
    <s v="169"/>
    <x v="18"/>
    <x v="18"/>
    <s v="CTHCH"/>
    <x v="45"/>
    <x v="20"/>
    <n v="16665000"/>
    <n v="16665000"/>
    <n v="25"/>
    <n v="416625000"/>
  </r>
  <r>
    <s v="50H-10262"/>
    <d v="2022-06-18T00:00:00"/>
    <s v="169"/>
    <x v="18"/>
    <x v="18"/>
    <s v="CTHCH"/>
    <x v="45"/>
    <x v="28"/>
    <n v="16765000"/>
    <n v="16765000"/>
    <n v="20"/>
    <n v="335300000"/>
  </r>
  <r>
    <s v="50H-10262"/>
    <d v="2022-06-18T00:00:00"/>
    <s v="169"/>
    <x v="18"/>
    <x v="18"/>
    <s v="CTHCH"/>
    <x v="45"/>
    <x v="42"/>
    <n v="17332000"/>
    <n v="17332000"/>
    <n v="10"/>
    <n v="173320000"/>
  </r>
  <r>
    <s v="50H-10262"/>
    <d v="2022-06-18T00:00:00"/>
    <s v="169"/>
    <x v="18"/>
    <x v="18"/>
    <s v="CTHCH"/>
    <x v="45"/>
    <x v="16"/>
    <n v="16560000"/>
    <n v="16560000"/>
    <n v="5"/>
    <n v="82800000"/>
  </r>
  <r>
    <s v="50H-10262"/>
    <d v="2022-06-18T00:00:00"/>
    <s v="169"/>
    <x v="18"/>
    <x v="18"/>
    <s v="CTHCH"/>
    <x v="45"/>
    <x v="12"/>
    <n v="18206000"/>
    <n v="18206000"/>
    <n v="5"/>
    <n v="91030000"/>
  </r>
  <r>
    <s v="50H-10262"/>
    <d v="2022-06-18T00:00:00"/>
    <s v="169"/>
    <x v="18"/>
    <x v="18"/>
    <s v="CTHCH"/>
    <x v="45"/>
    <x v="13"/>
    <n v="18242000"/>
    <n v="18242000"/>
    <n v="5"/>
    <n v="91210000"/>
  </r>
  <r>
    <s v="51C-62984"/>
    <d v="2022-06-18T00:00:00"/>
    <s v="174"/>
    <x v="8"/>
    <x v="8"/>
    <s v="CVH"/>
    <x v="31"/>
    <x v="7"/>
    <n v="17918000"/>
    <n v="17918000"/>
    <n v="17"/>
    <n v="304606000"/>
  </r>
  <r>
    <s v="70C-05428"/>
    <d v="2022-06-18T00:00:00"/>
    <s v="172"/>
    <x v="9"/>
    <x v="9"/>
    <s v="TTL"/>
    <x v="72"/>
    <x v="7"/>
    <n v="17918000"/>
    <n v="17918000"/>
    <n v="3"/>
    <n v="53754000"/>
  </r>
  <r>
    <s v="70C-05428"/>
    <d v="2022-06-18T00:00:00"/>
    <s v="172"/>
    <x v="9"/>
    <x v="9"/>
    <s v="TTL"/>
    <x v="72"/>
    <x v="3"/>
    <n v="19078000"/>
    <n v="19078000"/>
    <n v="10"/>
    <n v="190780000"/>
  </r>
  <r>
    <s v="70C-05428"/>
    <d v="2022-06-18T00:00:00"/>
    <s v="172"/>
    <x v="9"/>
    <x v="9"/>
    <s v="TTL"/>
    <x v="72"/>
    <x v="4"/>
    <n v="17976000"/>
    <n v="17976000"/>
    <n v="7"/>
    <n v="125832000"/>
  </r>
  <r>
    <s v="93C-05389"/>
    <d v="2022-06-19T00:00:00"/>
    <s v="187"/>
    <x v="0"/>
    <x v="0"/>
    <s v="CTKN"/>
    <x v="0"/>
    <x v="67"/>
    <n v="16763000"/>
    <n v="16763000"/>
    <n v="10"/>
    <n v="167630000"/>
  </r>
  <r>
    <s v="93C-05389"/>
    <d v="2022-06-19T00:00:00"/>
    <s v="187"/>
    <x v="0"/>
    <x v="0"/>
    <s v="CTKN"/>
    <x v="0"/>
    <x v="15"/>
    <n v="16514000"/>
    <n v="16514000"/>
    <n v="6"/>
    <n v="99084000"/>
  </r>
  <r>
    <s v="93C-07187"/>
    <d v="2022-06-19T00:00:00"/>
    <s v="188"/>
    <x v="0"/>
    <x v="0"/>
    <s v="CTKN"/>
    <x v="0"/>
    <x v="32"/>
    <n v="17380000"/>
    <n v="17380000"/>
    <n v="5"/>
    <n v="86900000"/>
  </r>
  <r>
    <s v="93C-07187"/>
    <d v="2022-06-19T00:00:00"/>
    <s v="188"/>
    <x v="0"/>
    <x v="0"/>
    <s v="CTKN"/>
    <x v="0"/>
    <x v="60"/>
    <n v="16690000"/>
    <n v="16690000"/>
    <n v="11.5"/>
    <n v="191935000"/>
  </r>
  <r>
    <s v="50H-10116"/>
    <d v="2022-06-19T00:00:00"/>
    <s v="191"/>
    <x v="0"/>
    <x v="0"/>
    <s v="CTKN"/>
    <x v="0"/>
    <x v="35"/>
    <n v="19830000"/>
    <n v="19830000"/>
    <n v="15"/>
    <n v="297450000"/>
  </r>
  <r>
    <s v="50H-10116"/>
    <d v="2022-06-19T00:00:00"/>
    <s v="191"/>
    <x v="0"/>
    <x v="0"/>
    <s v="CTKN"/>
    <x v="0"/>
    <x v="54"/>
    <n v="16957000"/>
    <n v="16957000"/>
    <n v="10"/>
    <n v="169570000"/>
  </r>
  <r>
    <s v="50H-10116"/>
    <d v="2022-06-19T00:00:00"/>
    <s v="191"/>
    <x v="0"/>
    <x v="0"/>
    <s v="CTKN"/>
    <x v="0"/>
    <x v="20"/>
    <n v="16665000"/>
    <n v="16665000"/>
    <n v="25"/>
    <n v="416625000"/>
  </r>
  <r>
    <s v="50H-08138"/>
    <d v="2022-06-19T00:00:00"/>
    <s v="193"/>
    <x v="0"/>
    <x v="0"/>
    <s v="CTKN"/>
    <x v="0"/>
    <x v="20"/>
    <n v="16665000"/>
    <n v="16665000"/>
    <n v="20"/>
    <n v="333300000"/>
  </r>
  <r>
    <s v="50H-08138"/>
    <d v="2022-06-19T00:00:00"/>
    <s v="193"/>
    <x v="0"/>
    <x v="0"/>
    <s v="CTKN"/>
    <x v="0"/>
    <x v="35"/>
    <n v="19830000"/>
    <n v="19830000"/>
    <n v="20"/>
    <n v="396600000"/>
  </r>
  <r>
    <s v="50H-08138"/>
    <d v="2022-06-19T00:00:00"/>
    <s v="193"/>
    <x v="0"/>
    <x v="0"/>
    <s v="CTKN"/>
    <x v="0"/>
    <x v="28"/>
    <n v="16765000"/>
    <n v="16765000"/>
    <n v="15"/>
    <n v="251475000"/>
  </r>
  <r>
    <s v="50H-08138"/>
    <d v="2022-06-19T00:00:00"/>
    <s v="193"/>
    <x v="0"/>
    <x v="0"/>
    <s v="CTKN"/>
    <x v="0"/>
    <x v="54"/>
    <n v="16957000"/>
    <n v="16957000"/>
    <n v="10"/>
    <n v="169570000"/>
  </r>
  <r>
    <s v="81H-00315"/>
    <d v="2022-06-19T00:00:00"/>
    <s v="195"/>
    <x v="0"/>
    <x v="0"/>
    <s v="CTKN"/>
    <x v="0"/>
    <x v="67"/>
    <n v="16763000"/>
    <n v="16763000"/>
    <n v="5"/>
    <n v="83815000"/>
  </r>
  <r>
    <s v="81H-00315"/>
    <d v="2022-06-19T00:00:00"/>
    <s v="195"/>
    <x v="0"/>
    <x v="0"/>
    <s v="CTKN"/>
    <x v="0"/>
    <x v="54"/>
    <n v="16957000"/>
    <n v="16957000"/>
    <n v="5"/>
    <n v="84785000"/>
  </r>
  <r>
    <s v="81H-00315"/>
    <d v="2022-06-19T00:00:00"/>
    <s v="195"/>
    <x v="0"/>
    <x v="0"/>
    <s v="CTKN"/>
    <x v="0"/>
    <x v="35"/>
    <n v="19830000"/>
    <n v="19830000"/>
    <n v="25"/>
    <n v="495750000"/>
  </r>
  <r>
    <s v="47C-22140"/>
    <d v="2022-06-19T00:00:00"/>
    <s v="194"/>
    <x v="18"/>
    <x v="18"/>
    <s v="CTTTDL"/>
    <x v="28"/>
    <x v="12"/>
    <n v="18206000"/>
    <n v="18206000"/>
    <n v="1"/>
    <n v="18206000"/>
  </r>
  <r>
    <s v="47C-22140"/>
    <d v="2022-06-19T00:00:00"/>
    <s v="194"/>
    <x v="18"/>
    <x v="18"/>
    <s v="CTTTDL"/>
    <x v="28"/>
    <x v="15"/>
    <n v="16514000"/>
    <n v="16514000"/>
    <n v="4"/>
    <n v="66056000"/>
  </r>
  <r>
    <s v="47C-22140"/>
    <d v="2022-06-19T00:00:00"/>
    <s v="194"/>
    <x v="18"/>
    <x v="18"/>
    <s v="CTTTDL"/>
    <x v="28"/>
    <x v="20"/>
    <n v="16665000"/>
    <n v="16665000"/>
    <n v="5"/>
    <n v="83325000"/>
  </r>
  <r>
    <s v="47C-22140"/>
    <d v="2022-06-19T00:00:00"/>
    <s v="194"/>
    <x v="18"/>
    <x v="18"/>
    <s v="CTTTDL"/>
    <x v="28"/>
    <x v="28"/>
    <n v="16765000"/>
    <n v="16765000"/>
    <n v="10"/>
    <n v="167650000"/>
  </r>
  <r>
    <s v="47C-22140"/>
    <d v="2022-06-19T00:00:00"/>
    <s v="194"/>
    <x v="18"/>
    <x v="18"/>
    <s v="CTTTDL"/>
    <x v="28"/>
    <x v="35"/>
    <n v="19830000"/>
    <n v="19830000"/>
    <n v="12"/>
    <n v="237960000"/>
  </r>
  <r>
    <s v="VL-15335"/>
    <d v="2022-06-19T00:00:00"/>
    <s v="189"/>
    <x v="2"/>
    <x v="2"/>
    <s v="CTUN"/>
    <x v="2"/>
    <x v="2"/>
    <n v="21758000"/>
    <n v="21758000"/>
    <n v="15"/>
    <n v="326370000"/>
  </r>
  <r>
    <s v="VL-15335"/>
    <d v="2022-06-19T00:00:00"/>
    <s v="189"/>
    <x v="2"/>
    <x v="2"/>
    <s v="CTUN"/>
    <x v="2"/>
    <x v="8"/>
    <n v="23868000"/>
    <n v="23868000"/>
    <n v="10"/>
    <n v="238680000"/>
  </r>
  <r>
    <s v="78C-05355"/>
    <d v="2022-06-19T00:00:00"/>
    <s v="190"/>
    <x v="16"/>
    <x v="16"/>
    <s v="VMH"/>
    <x v="20"/>
    <x v="1"/>
    <n v="21865000"/>
    <n v="21865000"/>
    <n v="20"/>
    <n v="437300000"/>
  </r>
  <r>
    <s v="78C-05355"/>
    <d v="2022-06-19T00:00:00"/>
    <s v="190"/>
    <x v="16"/>
    <x v="16"/>
    <s v="VMH"/>
    <x v="20"/>
    <x v="2"/>
    <n v="21758000"/>
    <n v="21758000"/>
    <n v="2"/>
    <n v="43516000"/>
  </r>
  <r>
    <s v="78C-05355"/>
    <d v="2022-06-19T00:00:00"/>
    <s v="190"/>
    <x v="16"/>
    <x v="16"/>
    <s v="VMH"/>
    <x v="20"/>
    <x v="12"/>
    <n v="18206000"/>
    <n v="18206000"/>
    <n v="28"/>
    <n v="509768000"/>
  </r>
  <r>
    <s v="78C-05355"/>
    <d v="2022-06-19T00:00:00"/>
    <s v="190"/>
    <x v="16"/>
    <x v="16"/>
    <s v="VMH"/>
    <x v="20"/>
    <x v="13"/>
    <n v="18242000"/>
    <n v="18242000"/>
    <n v="20"/>
    <n v="364840000"/>
  </r>
  <r>
    <s v="78C-05355"/>
    <d v="2022-06-19T00:00:00"/>
    <s v="190"/>
    <x v="16"/>
    <x v="16"/>
    <s v="VMH"/>
    <x v="20"/>
    <x v="5"/>
    <n v="17810000"/>
    <n v="17810000"/>
    <n v="5"/>
    <n v="89050000"/>
  </r>
  <r>
    <s v="78C-05355"/>
    <d v="2022-06-19T00:00:00"/>
    <s v="190"/>
    <x v="16"/>
    <x v="16"/>
    <s v="VMH"/>
    <x v="20"/>
    <x v="7"/>
    <n v="17918000"/>
    <n v="17918000"/>
    <n v="5"/>
    <n v="89590000"/>
  </r>
  <r>
    <s v="62C-04307"/>
    <d v="2022-06-19T00:00:00"/>
    <s v="192"/>
    <x v="2"/>
    <x v="2"/>
    <s v="CTUN"/>
    <x v="2"/>
    <x v="2"/>
    <n v="21758000"/>
    <n v="21758000"/>
    <n v="2"/>
    <n v="43516000"/>
  </r>
  <r>
    <s v="62C-04307"/>
    <d v="2022-06-19T00:00:00"/>
    <s v="192"/>
    <x v="2"/>
    <x v="2"/>
    <s v="CTUN"/>
    <x v="2"/>
    <x v="7"/>
    <n v="17918000"/>
    <n v="17918000"/>
    <n v="9"/>
    <n v="161262000"/>
  </r>
  <r>
    <s v="62C-04307"/>
    <d v="2022-06-19T00:00:00"/>
    <s v="192"/>
    <x v="2"/>
    <x v="2"/>
    <s v="CTUN"/>
    <x v="2"/>
    <x v="5"/>
    <n v="17810000"/>
    <n v="17810000"/>
    <n v="2"/>
    <n v="35620000"/>
  </r>
  <r>
    <s v="62C-04307"/>
    <d v="2022-06-19T00:00:00"/>
    <s v="192"/>
    <x v="2"/>
    <x v="2"/>
    <s v="CTUN"/>
    <x v="2"/>
    <x v="4"/>
    <n v="17976000"/>
    <n v="17976000"/>
    <n v="4"/>
    <n v="71904000"/>
  </r>
  <r>
    <s v="93C-05389"/>
    <d v="2022-06-20T00:00:00"/>
    <s v="197"/>
    <x v="0"/>
    <x v="0"/>
    <s v="CTKN"/>
    <x v="0"/>
    <x v="15"/>
    <n v="16514000"/>
    <n v="16514000"/>
    <n v="16"/>
    <n v="264224000"/>
  </r>
  <r>
    <s v="93C-07187"/>
    <d v="2022-06-20T00:00:00"/>
    <s v="200"/>
    <x v="0"/>
    <x v="0"/>
    <s v="CTKN"/>
    <x v="0"/>
    <x v="15"/>
    <n v="16514000"/>
    <n v="16514000"/>
    <n v="10"/>
    <n v="165140000"/>
  </r>
  <r>
    <s v="93C-07187"/>
    <d v="2022-06-20T00:00:00"/>
    <s v="200"/>
    <x v="0"/>
    <x v="0"/>
    <s v="CTKN"/>
    <x v="0"/>
    <x v="27"/>
    <n v="16665000"/>
    <n v="16665000"/>
    <n v="6.5"/>
    <n v="108322500"/>
  </r>
  <r>
    <s v="93H-00289"/>
    <d v="2022-06-20T00:00:00"/>
    <s v="228"/>
    <x v="20"/>
    <x v="20"/>
    <s v="CTKH"/>
    <x v="27"/>
    <x v="27"/>
    <n v="16665000"/>
    <n v="16665000"/>
    <n v="55"/>
    <n v="916575000"/>
  </r>
  <r>
    <s v="93H-00289"/>
    <d v="2022-06-20T00:00:00"/>
    <s v="227"/>
    <x v="20"/>
    <x v="20"/>
    <s v="CTKH"/>
    <x v="27"/>
    <x v="84"/>
    <n v="16665000"/>
    <n v="16665000"/>
    <n v="10"/>
    <n v="166650000"/>
  </r>
  <r>
    <s v="62C-07774"/>
    <d v="2022-06-20T00:00:00"/>
    <s v="198"/>
    <x v="3"/>
    <x v="3"/>
    <s v="CTANG"/>
    <x v="5"/>
    <x v="4"/>
    <n v="17976000"/>
    <n v="17976000"/>
    <n v="5"/>
    <n v="89880000"/>
  </r>
  <r>
    <s v="29H-09703"/>
    <d v="2022-06-20T00:00:00"/>
    <s v="225"/>
    <x v="5"/>
    <x v="5"/>
    <s v="CTTTR"/>
    <x v="16"/>
    <x v="12"/>
    <n v="18206000"/>
    <n v="18206000"/>
    <n v="18"/>
    <n v="327708000"/>
  </r>
  <r>
    <s v="29H-09703"/>
    <d v="2022-06-20T00:00:00"/>
    <s v="225"/>
    <x v="5"/>
    <x v="5"/>
    <s v="CTTTR"/>
    <x v="16"/>
    <x v="13"/>
    <n v="18242000"/>
    <n v="18242000"/>
    <n v="10"/>
    <n v="182420000"/>
  </r>
  <r>
    <s v="29H-09703"/>
    <d v="2022-06-20T00:00:00"/>
    <s v="225"/>
    <x v="5"/>
    <x v="5"/>
    <s v="CTTTR"/>
    <x v="16"/>
    <x v="15"/>
    <n v="16514000"/>
    <n v="16514000"/>
    <n v="10"/>
    <n v="165140000"/>
  </r>
  <r>
    <s v="29H-09703"/>
    <d v="2022-06-20T00:00:00"/>
    <s v="225"/>
    <x v="5"/>
    <x v="5"/>
    <s v="CTTTR"/>
    <x v="16"/>
    <x v="35"/>
    <n v="19830000"/>
    <n v="19830000"/>
    <n v="22"/>
    <n v="436260000"/>
  </r>
  <r>
    <s v="95H-00454"/>
    <d v="2022-06-20T00:00:00"/>
    <s v="205"/>
    <x v="4"/>
    <x v="4"/>
    <s v="CTHTHA"/>
    <x v="40"/>
    <x v="25"/>
    <n v="19548000"/>
    <n v="19548000"/>
    <n v="7.5"/>
    <n v="146610000"/>
  </r>
  <r>
    <s v="81H-00200"/>
    <d v="2022-06-20T00:00:00"/>
    <s v="212"/>
    <x v="18"/>
    <x v="18"/>
    <s v="CTTTDL"/>
    <x v="28"/>
    <x v="20"/>
    <n v="16665000"/>
    <n v="16665000"/>
    <n v="52"/>
    <n v="866580000"/>
  </r>
  <r>
    <s v="78H-00443"/>
    <d v="2022-06-20T00:00:00"/>
    <s v="213"/>
    <x v="5"/>
    <x v="5"/>
    <s v="CTHNH"/>
    <x v="7"/>
    <x v="2"/>
    <n v="21758000"/>
    <n v="21758000"/>
    <n v="85"/>
    <n v="1849430000"/>
  </r>
  <r>
    <s v="47C-10044"/>
    <d v="2022-06-20T00:00:00"/>
    <s v="226"/>
    <x v="18"/>
    <x v="18"/>
    <s v="CTTTDL"/>
    <x v="28"/>
    <x v="35"/>
    <n v="19830000"/>
    <n v="19830000"/>
    <n v="28"/>
    <n v="555240000"/>
  </r>
  <r>
    <s v="47C-10044"/>
    <d v="2022-06-20T00:00:00"/>
    <s v="226"/>
    <x v="18"/>
    <x v="18"/>
    <s v="CTTTDL"/>
    <x v="28"/>
    <x v="54"/>
    <n v="16957000"/>
    <n v="16957000"/>
    <n v="12"/>
    <n v="203484000"/>
  </r>
  <r>
    <s v="47C-10044"/>
    <d v="2022-06-20T00:00:00"/>
    <s v="226"/>
    <x v="18"/>
    <x v="18"/>
    <s v="CTTTDL"/>
    <x v="28"/>
    <x v="20"/>
    <n v="16665000"/>
    <n v="16665000"/>
    <n v="10"/>
    <n v="166650000"/>
  </r>
  <r>
    <s v="86C-11587"/>
    <d v="2022-06-20T00:00:00"/>
    <s v="222"/>
    <x v="19"/>
    <x v="19"/>
    <s v="CTPTH"/>
    <x v="24"/>
    <x v="5"/>
    <n v="17810000"/>
    <n v="17810000"/>
    <n v="12"/>
    <n v="213720000"/>
  </r>
  <r>
    <s v="86C-11587"/>
    <d v="2022-06-20T00:00:00"/>
    <s v="222"/>
    <x v="19"/>
    <x v="19"/>
    <s v="CTPTH"/>
    <x v="24"/>
    <x v="7"/>
    <n v="17918000"/>
    <n v="17918000"/>
    <n v="20"/>
    <n v="358360000"/>
  </r>
  <r>
    <s v="86C-11587"/>
    <d v="2022-06-20T00:00:00"/>
    <s v="222"/>
    <x v="19"/>
    <x v="19"/>
    <s v="CTPTH"/>
    <x v="24"/>
    <x v="3"/>
    <n v="19078000"/>
    <n v="19078000"/>
    <n v="3"/>
    <n v="57234000"/>
  </r>
  <r>
    <s v="86C-11587"/>
    <d v="2022-06-20T00:00:00"/>
    <s v="222"/>
    <x v="19"/>
    <x v="19"/>
    <s v="CTPTH"/>
    <x v="24"/>
    <x v="4"/>
    <n v="17976000"/>
    <n v="17976000"/>
    <n v="10"/>
    <n v="179760000"/>
  </r>
  <r>
    <s v="86C-11587"/>
    <d v="2022-06-20T00:00:00"/>
    <s v="222"/>
    <x v="19"/>
    <x v="19"/>
    <s v="CTPTH"/>
    <x v="24"/>
    <x v="2"/>
    <n v="21758000"/>
    <n v="21758000"/>
    <n v="5"/>
    <n v="108790000"/>
  </r>
  <r>
    <s v="86C-05469"/>
    <d v="2022-06-20T00:00:00"/>
    <s v="221"/>
    <x v="6"/>
    <x v="6"/>
    <s v="CTVTTV"/>
    <x v="8"/>
    <x v="7"/>
    <n v="17918000"/>
    <n v="17918000"/>
    <n v="33"/>
    <n v="591294000"/>
  </r>
  <r>
    <s v="86C-05469"/>
    <d v="2022-06-20T00:00:00"/>
    <s v="221"/>
    <x v="6"/>
    <x v="6"/>
    <s v="CTVTTV"/>
    <x v="8"/>
    <x v="21"/>
    <n v="19057000"/>
    <n v="19057000"/>
    <n v="3"/>
    <n v="57171000"/>
  </r>
  <r>
    <s v="86C-05469"/>
    <d v="2022-06-20T00:00:00"/>
    <s v="221"/>
    <x v="6"/>
    <x v="6"/>
    <s v="CTVTTV"/>
    <x v="8"/>
    <x v="2"/>
    <n v="21758000"/>
    <n v="21758000"/>
    <n v="4"/>
    <n v="87032000"/>
  </r>
  <r>
    <s v="86C-05469"/>
    <d v="2022-06-20T00:00:00"/>
    <s v="221"/>
    <x v="6"/>
    <x v="6"/>
    <s v="CTVTTV"/>
    <x v="8"/>
    <x v="39"/>
    <n v="21827000"/>
    <n v="21827000"/>
    <n v="10"/>
    <n v="218270000"/>
  </r>
  <r>
    <s v="86C-05469"/>
    <d v="2022-06-20T00:00:00"/>
    <s v="221"/>
    <x v="6"/>
    <x v="6"/>
    <s v="CTVTTV"/>
    <x v="8"/>
    <x v="1"/>
    <n v="21865000"/>
    <n v="21865000"/>
    <n v="2"/>
    <n v="43730000"/>
  </r>
  <r>
    <s v="86C-05469"/>
    <d v="2022-06-20T00:00:00"/>
    <s v="221"/>
    <x v="6"/>
    <x v="6"/>
    <s v="CTVTTV"/>
    <x v="8"/>
    <x v="5"/>
    <n v="17810000"/>
    <n v="17810000"/>
    <n v="3"/>
    <n v="53430000"/>
  </r>
  <r>
    <s v=""/>
    <d v="2022-06-20T00:00:00"/>
    <s v="201"/>
    <x v="22"/>
    <x v="22"/>
    <s v="BDLD"/>
    <x v="36"/>
    <x v="36"/>
    <n v="2070000"/>
    <n v="2070000"/>
    <n v="255"/>
    <n v="527850000"/>
  </r>
  <r>
    <s v="60C-27252"/>
    <d v="2022-06-20T00:00:00"/>
    <s v="204"/>
    <x v="6"/>
    <x v="6"/>
    <s v="CTVTUYET"/>
    <x v="22"/>
    <x v="7"/>
    <n v="17918000"/>
    <n v="17918000"/>
    <n v="34"/>
    <n v="609212000"/>
  </r>
  <r>
    <s v="60C-22927"/>
    <d v="2022-06-20T00:00:00"/>
    <s v="206"/>
    <x v="6"/>
    <x v="6"/>
    <s v="CTVTTV"/>
    <x v="8"/>
    <x v="7"/>
    <n v="17918000"/>
    <n v="17918000"/>
    <n v="24"/>
    <n v="430032000"/>
  </r>
  <r>
    <s v="60C-22927"/>
    <d v="2022-06-20T00:00:00"/>
    <s v="206"/>
    <x v="6"/>
    <x v="6"/>
    <s v="CTVTTV"/>
    <x v="8"/>
    <x v="5"/>
    <n v="17810000"/>
    <n v="17810000"/>
    <n v="10"/>
    <n v="178100000"/>
  </r>
  <r>
    <s v="60H-03844"/>
    <d v="2022-06-20T00:00:00"/>
    <s v="208"/>
    <x v="6"/>
    <x v="6"/>
    <s v="CTVTTV"/>
    <x v="8"/>
    <x v="16"/>
    <n v="16560000"/>
    <n v="16560000"/>
    <n v="5"/>
    <n v="82800000"/>
  </r>
  <r>
    <s v="60H-03844"/>
    <d v="2022-06-20T00:00:00"/>
    <s v="208"/>
    <x v="6"/>
    <x v="6"/>
    <s v="CTVTTV"/>
    <x v="8"/>
    <x v="15"/>
    <n v="16514000"/>
    <n v="16514000"/>
    <n v="5"/>
    <n v="82570000"/>
  </r>
  <r>
    <s v="60H-03844"/>
    <d v="2022-06-20T00:00:00"/>
    <s v="208"/>
    <x v="6"/>
    <x v="6"/>
    <s v="CTVTTV"/>
    <x v="8"/>
    <x v="12"/>
    <n v="18206000"/>
    <n v="18206000"/>
    <n v="12"/>
    <n v="218472000"/>
  </r>
  <r>
    <s v="60H-03844"/>
    <d v="2022-06-20T00:00:00"/>
    <s v="208"/>
    <x v="6"/>
    <x v="6"/>
    <s v="CTVTTV"/>
    <x v="8"/>
    <x v="2"/>
    <n v="21758000"/>
    <n v="21758000"/>
    <n v="12"/>
    <n v="261096000"/>
  </r>
  <r>
    <s v="63C-14365"/>
    <d v="2022-06-20T00:00:00"/>
    <s v="215"/>
    <x v="7"/>
    <x v="7"/>
    <s v="DNTDU"/>
    <x v="9"/>
    <x v="3"/>
    <n v="19078000"/>
    <n v="19078000"/>
    <n v="6"/>
    <n v="114468000"/>
  </r>
  <r>
    <s v="63C-14365"/>
    <d v="2022-06-20T00:00:00"/>
    <s v="215"/>
    <x v="7"/>
    <x v="7"/>
    <s v="DNTDU"/>
    <x v="9"/>
    <x v="4"/>
    <n v="17976000"/>
    <n v="17976000"/>
    <n v="10"/>
    <n v="179760000"/>
  </r>
  <r>
    <s v="63C-14365"/>
    <d v="2022-06-20T00:00:00"/>
    <s v="215"/>
    <x v="7"/>
    <x v="7"/>
    <s v="DNTDU"/>
    <x v="9"/>
    <x v="2"/>
    <n v="21758000"/>
    <n v="21758000"/>
    <n v="10"/>
    <n v="217580000"/>
  </r>
  <r>
    <s v="63C-14365"/>
    <d v="2022-06-20T00:00:00"/>
    <s v="215"/>
    <x v="7"/>
    <x v="7"/>
    <s v="DNTDU"/>
    <x v="9"/>
    <x v="7"/>
    <n v="17918000"/>
    <n v="17918000"/>
    <n v="10"/>
    <n v="179180000"/>
  </r>
  <r>
    <s v="70C-05370"/>
    <d v="2022-06-20T00:00:00"/>
    <s v="219"/>
    <x v="6"/>
    <x v="6"/>
    <s v="CTVTTV"/>
    <x v="8"/>
    <x v="2"/>
    <n v="21758000"/>
    <n v="21758000"/>
    <n v="4"/>
    <n v="87032000"/>
  </r>
  <r>
    <s v="70C-05370"/>
    <d v="2022-06-20T00:00:00"/>
    <s v="219"/>
    <x v="6"/>
    <x v="6"/>
    <s v="CTVTTV"/>
    <x v="8"/>
    <x v="1"/>
    <n v="21865000"/>
    <n v="21865000"/>
    <n v="4"/>
    <n v="87460000"/>
  </r>
  <r>
    <s v="70C-05370"/>
    <d v="2022-06-20T00:00:00"/>
    <s v="219"/>
    <x v="6"/>
    <x v="6"/>
    <s v="CTVTTV"/>
    <x v="8"/>
    <x v="5"/>
    <n v="17810000"/>
    <n v="17810000"/>
    <n v="5"/>
    <n v="89050000"/>
  </r>
  <r>
    <s v="70C-05370"/>
    <d v="2022-06-20T00:00:00"/>
    <s v="219"/>
    <x v="6"/>
    <x v="6"/>
    <s v="CTVTTV"/>
    <x v="8"/>
    <x v="7"/>
    <n v="17918000"/>
    <n v="17918000"/>
    <n v="4"/>
    <n v="71672000"/>
  </r>
  <r>
    <s v="63C-07350"/>
    <d v="2022-06-20T00:00:00"/>
    <s v="217"/>
    <x v="6"/>
    <x v="6"/>
    <s v="CTVTTV"/>
    <x v="8"/>
    <x v="20"/>
    <n v="16665000"/>
    <n v="16665000"/>
    <n v="5"/>
    <n v="83325000"/>
  </r>
  <r>
    <s v="63C-07350"/>
    <d v="2022-06-20T00:00:00"/>
    <s v="217"/>
    <x v="6"/>
    <x v="6"/>
    <s v="CTVTTV"/>
    <x v="8"/>
    <x v="30"/>
    <n v="16700000"/>
    <n v="16700000"/>
    <n v="10"/>
    <n v="167000000"/>
  </r>
  <r>
    <s v="63C-07350"/>
    <d v="2022-06-20T00:00:00"/>
    <s v="217"/>
    <x v="6"/>
    <x v="6"/>
    <s v="CTVTTV"/>
    <x v="8"/>
    <x v="35"/>
    <n v="19830000"/>
    <n v="19830000"/>
    <n v="5"/>
    <n v="99150000"/>
  </r>
  <r>
    <s v="47C-24237"/>
    <d v="2022-06-20T00:00:00"/>
    <s v="230"/>
    <x v="18"/>
    <x v="18"/>
    <s v="CTTTDL"/>
    <x v="28"/>
    <x v="35"/>
    <n v="19830000"/>
    <n v="19830000"/>
    <n v="10"/>
    <n v="198300000"/>
  </r>
  <r>
    <s v="47C-24237"/>
    <d v="2022-06-20T00:00:00"/>
    <s v="230"/>
    <x v="18"/>
    <x v="18"/>
    <s v="CTTTDL"/>
    <x v="28"/>
    <x v="54"/>
    <n v="16957000"/>
    <n v="16957000"/>
    <n v="30"/>
    <n v="508710000"/>
  </r>
  <r>
    <s v="47C-24237"/>
    <d v="2022-06-20T00:00:00"/>
    <s v="230"/>
    <x v="18"/>
    <x v="18"/>
    <s v="CTTTDL"/>
    <x v="28"/>
    <x v="20"/>
    <n v="16665000"/>
    <n v="16665000"/>
    <n v="10"/>
    <n v="166650000"/>
  </r>
  <r>
    <s v="AG24047"/>
    <d v="2022-06-20T00:00:00"/>
    <s v="058/22/XK"/>
    <x v="23"/>
    <x v="23"/>
    <s v="YT"/>
    <x v="41"/>
    <x v="76"/>
    <n v="861"/>
    <n v="861"/>
    <n v="1000"/>
    <n v="19880490000"/>
  </r>
  <r>
    <s v="AG24047"/>
    <d v="2022-06-20T00:00:00"/>
    <s v="059/22/XK"/>
    <x v="23"/>
    <x v="23"/>
    <s v="YT"/>
    <x v="41"/>
    <x v="40"/>
    <n v="886"/>
    <n v="886"/>
    <n v="740"/>
    <n v="15138727600"/>
  </r>
  <r>
    <s v="47C-17921"/>
    <d v="2022-06-20T00:00:00"/>
    <s v="229"/>
    <x v="0"/>
    <x v="0"/>
    <s v="CTKN"/>
    <x v="0"/>
    <x v="35"/>
    <n v="19830000"/>
    <n v="19830000"/>
    <n v="50"/>
    <n v="991500000"/>
  </r>
  <r>
    <s v="62C-11189"/>
    <d v="2022-06-20T00:00:00"/>
    <s v="196"/>
    <x v="3"/>
    <x v="3"/>
    <s v="CTHN"/>
    <x v="4"/>
    <x v="7"/>
    <n v="17918000"/>
    <n v="17918000"/>
    <n v="6.5"/>
    <n v="116467000"/>
  </r>
  <r>
    <s v="70K-3175"/>
    <d v="2022-06-20T00:00:00"/>
    <s v="199"/>
    <x v="9"/>
    <x v="9"/>
    <s v="CTHDU"/>
    <x v="11"/>
    <x v="1"/>
    <n v="21865000"/>
    <n v="21865000"/>
    <n v="20"/>
    <n v="437300000"/>
  </r>
  <r>
    <s v="63K-3057"/>
    <d v="2022-06-20T00:00:00"/>
    <s v="202"/>
    <x v="13"/>
    <x v="13"/>
    <s v="DNKH"/>
    <x v="15"/>
    <x v="8"/>
    <n v="23868000"/>
    <n v="23868000"/>
    <n v="11"/>
    <n v="262548000"/>
  </r>
  <r>
    <s v="63K-3057"/>
    <d v="2022-06-20T00:00:00"/>
    <s v="202"/>
    <x v="13"/>
    <x v="13"/>
    <s v="DNKH"/>
    <x v="15"/>
    <x v="26"/>
    <n v="18235000"/>
    <n v="18235000"/>
    <n v="3"/>
    <n v="54705000"/>
  </r>
  <r>
    <s v="63K-3057"/>
    <d v="2022-06-20T00:00:00"/>
    <s v="202"/>
    <x v="13"/>
    <x v="13"/>
    <s v="DNKH"/>
    <x v="15"/>
    <x v="2"/>
    <n v="21758000"/>
    <n v="21758000"/>
    <n v="2.5"/>
    <n v="54395000"/>
  </r>
  <r>
    <s v="70C-11433"/>
    <d v="2022-06-20T00:00:00"/>
    <s v="203"/>
    <x v="9"/>
    <x v="9"/>
    <s v="CTHDU"/>
    <x v="11"/>
    <x v="1"/>
    <n v="21865000"/>
    <n v="21865000"/>
    <n v="6"/>
    <n v="131190000"/>
  </r>
  <r>
    <s v="83C-05622"/>
    <d v="2022-06-20T00:00:00"/>
    <s v="214"/>
    <x v="12"/>
    <x v="12"/>
    <s v="KHNL"/>
    <x v="49"/>
    <x v="17"/>
    <n v="19086000"/>
    <n v="19086000"/>
    <n v="35"/>
    <n v="668010000"/>
  </r>
  <r>
    <s v="61C-23872"/>
    <d v="2022-06-20T00:00:00"/>
    <s v="224"/>
    <x v="1"/>
    <x v="1"/>
    <s v="CTHG"/>
    <x v="3"/>
    <x v="11"/>
    <n v="16389000"/>
    <n v="16389000"/>
    <n v="8"/>
    <n v="131112000"/>
  </r>
  <r>
    <s v="54T-7648"/>
    <d v="2022-06-20T00:00:00"/>
    <s v="223"/>
    <x v="1"/>
    <x v="1"/>
    <s v="CTHG"/>
    <x v="3"/>
    <x v="11"/>
    <n v="16389000"/>
    <n v="16389000"/>
    <n v="7"/>
    <n v="114723000"/>
  </r>
  <r>
    <s v="95C-02317"/>
    <d v="2022-06-20T00:00:00"/>
    <s v="220"/>
    <x v="12"/>
    <x v="12"/>
    <s v="KHNL"/>
    <x v="49"/>
    <x v="17"/>
    <n v="19086000"/>
    <n v="19086000"/>
    <n v="20"/>
    <n v="381720000"/>
  </r>
  <r>
    <s v="70C-11433"/>
    <d v="2022-06-20T00:00:00"/>
    <s v="203"/>
    <x v="9"/>
    <x v="9"/>
    <s v="CTHDU"/>
    <x v="11"/>
    <x v="26"/>
    <n v="18235000"/>
    <n v="18235000"/>
    <n v="10"/>
    <n v="182350000"/>
  </r>
  <r>
    <s v="62C-07960"/>
    <d v="2022-06-20T00:00:00"/>
    <s v="216"/>
    <x v="9"/>
    <x v="9"/>
    <s v="CTHDU"/>
    <x v="11"/>
    <x v="5"/>
    <n v="17810000"/>
    <n v="17810000"/>
    <n v="1.5"/>
    <n v="26715000"/>
  </r>
  <r>
    <s v="62C-07960"/>
    <d v="2022-06-20T00:00:00"/>
    <s v="216"/>
    <x v="9"/>
    <x v="9"/>
    <s v="CTHDU"/>
    <x v="11"/>
    <x v="7"/>
    <n v="17918000"/>
    <n v="17918000"/>
    <n v="7"/>
    <n v="125426000"/>
  </r>
  <r>
    <s v="62C-11189"/>
    <d v="2022-06-20T00:00:00"/>
    <s v="218"/>
    <x v="3"/>
    <x v="3"/>
    <s v="CTHN"/>
    <x v="4"/>
    <x v="7"/>
    <n v="17918000"/>
    <n v="17918000"/>
    <n v="5"/>
    <n v="89590000"/>
  </r>
  <r>
    <s v="84C-02988"/>
    <d v="2022-06-20T00:00:00"/>
    <s v="231"/>
    <x v="2"/>
    <x v="2"/>
    <s v="CTUN"/>
    <x v="2"/>
    <x v="2"/>
    <n v="21758000"/>
    <n v="21758000"/>
    <n v="15"/>
    <n v="326370000"/>
  </r>
  <r>
    <s v="84C-02988"/>
    <d v="2022-06-20T00:00:00"/>
    <s v="231"/>
    <x v="2"/>
    <x v="2"/>
    <s v="CTUN"/>
    <x v="2"/>
    <x v="5"/>
    <n v="17810000"/>
    <n v="17810000"/>
    <n v="2"/>
    <n v="35620000"/>
  </r>
  <r>
    <s v="62C-03486"/>
    <d v="2022-06-20T00:00:00"/>
    <s v="232"/>
    <x v="9"/>
    <x v="9"/>
    <s v="CTHDU"/>
    <x v="11"/>
    <x v="7"/>
    <n v="17918000"/>
    <n v="17918000"/>
    <n v="6"/>
    <n v="107508000"/>
  </r>
  <r>
    <s v="95C-02224"/>
    <d v="2022-06-20T00:00:00"/>
    <s v="233"/>
    <x v="12"/>
    <x v="12"/>
    <s v="KHNL"/>
    <x v="49"/>
    <x v="17"/>
    <n v="19086000"/>
    <n v="19086000"/>
    <n v="33"/>
    <n v="629838000"/>
  </r>
  <r>
    <s v="63C-09067"/>
    <d v="2022-06-20T00:00:00"/>
    <s v="209"/>
    <x v="1"/>
    <x v="1"/>
    <s v="NTHA"/>
    <x v="46"/>
    <x v="53"/>
    <n v="5022"/>
    <n v="5022"/>
    <n v="9080"/>
    <n v="45599760"/>
  </r>
  <r>
    <s v="63C-10292"/>
    <d v="2022-06-20T00:00:00"/>
    <s v="210"/>
    <x v="1"/>
    <x v="1"/>
    <s v="NTHA"/>
    <x v="46"/>
    <x v="53"/>
    <n v="5022"/>
    <n v="5022"/>
    <n v="960"/>
    <n v="4821120"/>
  </r>
  <r>
    <s v="63C-15729"/>
    <d v="2022-06-20T00:00:00"/>
    <s v="211"/>
    <x v="1"/>
    <x v="1"/>
    <s v="NTHA"/>
    <x v="46"/>
    <x v="43"/>
    <n v="615"/>
    <n v="615"/>
    <n v="30000"/>
    <n v="18450000"/>
  </r>
  <r>
    <s v="62H-02010"/>
    <d v="2022-06-21T00:00:00"/>
    <s v="243"/>
    <x v="3"/>
    <x v="3"/>
    <s v="CTANG"/>
    <x v="5"/>
    <x v="46"/>
    <n v="20330000"/>
    <n v="20330000"/>
    <n v="2.25"/>
    <n v="45742500"/>
  </r>
  <r>
    <s v="83C-05167"/>
    <d v="2022-06-21T00:00:00"/>
    <s v="235"/>
    <x v="4"/>
    <x v="4"/>
    <s v="CTTLOI"/>
    <x v="35"/>
    <x v="2"/>
    <n v="21758000"/>
    <n v="21758000"/>
    <n v="4.5"/>
    <n v="97911000"/>
  </r>
  <r>
    <s v="83C-05167"/>
    <d v="2022-06-21T00:00:00"/>
    <s v="235"/>
    <x v="4"/>
    <x v="4"/>
    <s v="CTTLOI"/>
    <x v="35"/>
    <x v="24"/>
    <n v="20604000"/>
    <n v="20604000"/>
    <n v="1"/>
    <n v="20604000"/>
  </r>
  <r>
    <s v="ST-05653"/>
    <d v="2022-06-21T00:00:00"/>
    <s v="236"/>
    <x v="4"/>
    <x v="4"/>
    <s v="CTHTHA"/>
    <x v="40"/>
    <x v="25"/>
    <n v="19548000"/>
    <n v="19548000"/>
    <n v="20"/>
    <n v="390960000"/>
  </r>
  <r>
    <s v="95C-04739"/>
    <d v="2022-06-21T00:00:00"/>
    <s v="240"/>
    <x v="4"/>
    <x v="4"/>
    <s v="CTHTHA"/>
    <x v="40"/>
    <x v="25"/>
    <n v="19548000"/>
    <n v="19548000"/>
    <n v="7.5"/>
    <n v="146610000"/>
  </r>
  <r>
    <s v="47C-20086"/>
    <d v="2022-06-21T00:00:00"/>
    <s v="244"/>
    <x v="18"/>
    <x v="18"/>
    <s v="CTTTDL"/>
    <x v="28"/>
    <x v="12"/>
    <n v="18206000"/>
    <n v="18206000"/>
    <n v="19"/>
    <n v="345914000"/>
  </r>
  <r>
    <s v="47C-20086"/>
    <d v="2022-06-21T00:00:00"/>
    <s v="244"/>
    <x v="18"/>
    <x v="18"/>
    <s v="CTTTDL"/>
    <x v="28"/>
    <x v="13"/>
    <n v="18242000"/>
    <n v="18242000"/>
    <n v="9"/>
    <n v="164178000"/>
  </r>
  <r>
    <s v="47C-20086"/>
    <d v="2022-06-21T00:00:00"/>
    <s v="244"/>
    <x v="18"/>
    <x v="18"/>
    <s v="CTTTDL"/>
    <x v="28"/>
    <x v="16"/>
    <n v="16560000"/>
    <n v="16560000"/>
    <n v="15"/>
    <n v="248400000"/>
  </r>
  <r>
    <s v="70C-05370"/>
    <d v="2022-06-21T00:00:00"/>
    <s v="245"/>
    <x v="6"/>
    <x v="6"/>
    <s v="CTVTTV"/>
    <x v="8"/>
    <x v="1"/>
    <n v="21865000"/>
    <n v="21865000"/>
    <n v="12"/>
    <n v="262380000"/>
  </r>
  <r>
    <s v="70C-05370"/>
    <d v="2022-06-21T00:00:00"/>
    <s v="245"/>
    <x v="6"/>
    <x v="6"/>
    <s v="CTVTTV"/>
    <x v="8"/>
    <x v="5"/>
    <n v="17810000"/>
    <n v="17810000"/>
    <n v="2.5"/>
    <n v="44525000"/>
  </r>
  <r>
    <s v="70C-05370"/>
    <d v="2022-06-21T00:00:00"/>
    <s v="245"/>
    <x v="6"/>
    <x v="6"/>
    <s v="CTVTTV"/>
    <x v="8"/>
    <x v="7"/>
    <n v="17918000"/>
    <n v="17918000"/>
    <n v="2.5"/>
    <n v="44795000"/>
  </r>
  <r>
    <s v="48H-00167"/>
    <d v="2022-06-21T00:00:00"/>
    <s v="246"/>
    <x v="0"/>
    <x v="0"/>
    <s v="CTKN"/>
    <x v="0"/>
    <x v="35"/>
    <n v="19830000"/>
    <n v="19830000"/>
    <n v="20"/>
    <n v="396600000"/>
  </r>
  <r>
    <s v="48H-00167"/>
    <d v="2022-06-21T00:00:00"/>
    <s v="247"/>
    <x v="0"/>
    <x v="0"/>
    <s v="CTKN"/>
    <x v="0"/>
    <x v="84"/>
    <n v="16665000"/>
    <n v="16665000"/>
    <n v="50"/>
    <n v="833250000"/>
  </r>
  <r>
    <s v="81C-04817"/>
    <d v="2022-06-21T00:00:00"/>
    <s v="238"/>
    <x v="20"/>
    <x v="20"/>
    <s v="CTKH"/>
    <x v="27"/>
    <x v="27"/>
    <n v="16665000"/>
    <n v="16665000"/>
    <n v="45"/>
    <n v="749925000"/>
  </r>
  <r>
    <s v="81C-04817"/>
    <d v="2022-06-21T00:00:00"/>
    <s v="238"/>
    <x v="20"/>
    <x v="20"/>
    <s v="CTKH"/>
    <x v="27"/>
    <x v="54"/>
    <n v="16957000"/>
    <n v="16957000"/>
    <n v="7"/>
    <n v="118699000"/>
  </r>
  <r>
    <s v="63C-09816"/>
    <d v="2022-06-21T00:00:00"/>
    <s v="242"/>
    <x v="13"/>
    <x v="13"/>
    <s v="DNKH"/>
    <x v="15"/>
    <x v="25"/>
    <n v="19548000"/>
    <n v="19548000"/>
    <n v="3"/>
    <n v="58644000"/>
  </r>
  <r>
    <s v="63C-09816"/>
    <d v="2022-06-21T00:00:00"/>
    <s v="242"/>
    <x v="13"/>
    <x v="13"/>
    <s v="DNKH"/>
    <x v="15"/>
    <x v="26"/>
    <n v="18235000"/>
    <n v="18235000"/>
    <n v="4"/>
    <n v="72940000"/>
  </r>
  <r>
    <s v="63C-09816"/>
    <d v="2022-06-21T00:00:00"/>
    <s v="242"/>
    <x v="13"/>
    <x v="13"/>
    <s v="DNKH"/>
    <x v="15"/>
    <x v="2"/>
    <n v="21758000"/>
    <n v="21758000"/>
    <n v="8"/>
    <n v="174064000"/>
  </r>
  <r>
    <s v="70H-03144"/>
    <d v="2022-06-21T00:00:00"/>
    <s v="234"/>
    <x v="1"/>
    <x v="1"/>
    <s v="LHY"/>
    <x v="73"/>
    <x v="7"/>
    <n v="17918000"/>
    <n v="17918000"/>
    <n v="15"/>
    <n v="268770000"/>
  </r>
  <r>
    <s v="70H-03144"/>
    <d v="2022-06-21T00:00:00"/>
    <s v="234"/>
    <x v="1"/>
    <x v="1"/>
    <s v="LHY"/>
    <x v="73"/>
    <x v="1"/>
    <n v="21865000"/>
    <n v="21865000"/>
    <n v="5"/>
    <n v="109325000"/>
  </r>
  <r>
    <s v="62M-0699"/>
    <d v="2022-06-21T00:00:00"/>
    <s v="237"/>
    <x v="2"/>
    <x v="2"/>
    <s v="CTUN"/>
    <x v="2"/>
    <x v="1"/>
    <n v="21865000"/>
    <n v="21865000"/>
    <n v="7"/>
    <n v="153055000"/>
  </r>
  <r>
    <s v="71H-01602"/>
    <d v="2022-06-21T00:00:00"/>
    <s v="239"/>
    <x v="2"/>
    <x v="2"/>
    <s v="CTUN"/>
    <x v="2"/>
    <x v="1"/>
    <n v="21865000"/>
    <n v="21865000"/>
    <n v="5"/>
    <n v="109325000"/>
  </r>
  <r>
    <s v="62C-13514"/>
    <d v="2022-06-21T00:00:00"/>
    <s v="241"/>
    <x v="2"/>
    <x v="2"/>
    <s v="CTUN"/>
    <x v="2"/>
    <x v="1"/>
    <n v="21865000"/>
    <n v="21865000"/>
    <n v="5"/>
    <n v="109325000"/>
  </r>
  <r>
    <s v="62C-13514"/>
    <d v="2022-06-21T00:00:00"/>
    <s v="241"/>
    <x v="2"/>
    <x v="2"/>
    <s v="CTUN"/>
    <x v="2"/>
    <x v="7"/>
    <n v="17918000"/>
    <n v="17918000"/>
    <n v="10"/>
    <n v="179180000"/>
  </r>
  <r>
    <s v="62C-13514"/>
    <d v="2022-06-21T00:00:00"/>
    <s v="241"/>
    <x v="2"/>
    <x v="2"/>
    <s v="CTUN"/>
    <x v="2"/>
    <x v="5"/>
    <n v="17810000"/>
    <n v="17810000"/>
    <n v="2"/>
    <n v="35620000"/>
  </r>
  <r>
    <s v="69H-00066"/>
    <d v="2022-06-21T00:00:00"/>
    <s v="251"/>
    <x v="12"/>
    <x v="12"/>
    <s v="KHNL"/>
    <x v="49"/>
    <x v="17"/>
    <n v="19086000"/>
    <n v="19086000"/>
    <n v="12.5"/>
    <n v="238575000"/>
  </r>
  <r>
    <s v="48H-01055"/>
    <d v="2022-06-21T00:00:00"/>
    <s v="248"/>
    <x v="0"/>
    <x v="0"/>
    <s v="CTKN"/>
    <x v="0"/>
    <x v="84"/>
    <n v="16665000"/>
    <n v="16665000"/>
    <n v="15"/>
    <n v="249975000"/>
  </r>
  <r>
    <s v="93C-06713"/>
    <d v="2022-06-21T00:00:00"/>
    <s v="249"/>
    <x v="0"/>
    <x v="0"/>
    <s v="CTKN"/>
    <x v="0"/>
    <x v="39"/>
    <n v="21827000"/>
    <n v="21827000"/>
    <n v="15"/>
    <n v="327405000"/>
  </r>
  <r>
    <s v="93C-06713"/>
    <d v="2022-06-21T00:00:00"/>
    <s v="249"/>
    <x v="0"/>
    <x v="0"/>
    <s v="CTKN"/>
    <x v="0"/>
    <x v="15"/>
    <n v="16514000"/>
    <n v="16514000"/>
    <n v="20"/>
    <n v="330280000"/>
  </r>
  <r>
    <s v="48H-01055"/>
    <d v="2022-06-21T00:00:00"/>
    <s v="250"/>
    <x v="0"/>
    <x v="0"/>
    <s v="CTKN"/>
    <x v="0"/>
    <x v="54"/>
    <n v="16957000"/>
    <n v="16957000"/>
    <n v="5"/>
    <n v="84785000"/>
  </r>
  <r>
    <s v="48H-01055"/>
    <d v="2022-06-21T00:00:00"/>
    <s v="253"/>
    <x v="0"/>
    <x v="0"/>
    <s v="CTKN"/>
    <x v="0"/>
    <x v="35"/>
    <n v="19830000"/>
    <n v="19830000"/>
    <n v="10"/>
    <n v="198300000"/>
  </r>
  <r>
    <s v="70K-3680"/>
    <d v="2022-06-22T00:00:00"/>
    <s v="257"/>
    <x v="9"/>
    <x v="9"/>
    <s v="CTMT"/>
    <x v="84"/>
    <x v="1"/>
    <n v="21865000"/>
    <n v="21865000"/>
    <n v="16.5"/>
    <n v="360772500"/>
  </r>
  <r>
    <s v="83L-2230"/>
    <d v="2022-06-22T00:00:00"/>
    <s v="259"/>
    <x v="4"/>
    <x v="4"/>
    <s v="CTHTHA"/>
    <x v="40"/>
    <x v="8"/>
    <n v="23868000"/>
    <n v="23868000"/>
    <n v="17"/>
    <n v="405756000"/>
  </r>
  <r>
    <s v="60C-15790"/>
    <d v="2022-06-22T00:00:00"/>
    <s v="254"/>
    <x v="6"/>
    <x v="6"/>
    <s v="CTVTUYET"/>
    <x v="22"/>
    <x v="2"/>
    <n v="21758000"/>
    <n v="21758000"/>
    <n v="19"/>
    <n v="413402000"/>
  </r>
  <r>
    <s v="61C-18821"/>
    <d v="2022-06-22T00:00:00"/>
    <s v="255"/>
    <x v="15"/>
    <x v="15"/>
    <s v="CTLV"/>
    <x v="19"/>
    <x v="7"/>
    <n v="17918000"/>
    <n v="17918000"/>
    <n v="3"/>
    <n v="53754000"/>
  </r>
  <r>
    <s v="61C-18821"/>
    <d v="2022-06-22T00:00:00"/>
    <s v="255"/>
    <x v="15"/>
    <x v="15"/>
    <s v="CTLV"/>
    <x v="19"/>
    <x v="1"/>
    <n v="21865000"/>
    <n v="21865000"/>
    <n v="14"/>
    <n v="306110000"/>
  </r>
  <r>
    <s v="70C-11434"/>
    <d v="2022-06-22T00:00:00"/>
    <s v="256"/>
    <x v="6"/>
    <x v="6"/>
    <s v="CTVTTV"/>
    <x v="8"/>
    <x v="39"/>
    <n v="21827000"/>
    <n v="21827000"/>
    <n v="10"/>
    <n v="218270000"/>
  </r>
  <r>
    <s v="70C-11434"/>
    <d v="2022-06-22T00:00:00"/>
    <s v="256"/>
    <x v="6"/>
    <x v="6"/>
    <s v="CTVTTV"/>
    <x v="8"/>
    <x v="4"/>
    <n v="17976000"/>
    <n v="17976000"/>
    <n v="4"/>
    <n v="71904000"/>
  </r>
  <r>
    <s v="70C-11434"/>
    <d v="2022-06-22T00:00:00"/>
    <s v="256"/>
    <x v="6"/>
    <x v="6"/>
    <s v="CTVTTV"/>
    <x v="8"/>
    <x v="5"/>
    <n v="17810000"/>
    <n v="17810000"/>
    <n v="3"/>
    <n v="53430000"/>
  </r>
  <r>
    <s v="70C-11434"/>
    <d v="2022-06-22T00:00:00"/>
    <s v="256"/>
    <x v="6"/>
    <x v="6"/>
    <s v="CTVTTV"/>
    <x v="8"/>
    <x v="7"/>
    <n v="17918000"/>
    <n v="17918000"/>
    <n v="3"/>
    <n v="53754000"/>
  </r>
  <r>
    <s v="63K-3290"/>
    <d v="2022-06-22T00:00:00"/>
    <s v="260"/>
    <x v="8"/>
    <x v="8"/>
    <s v="PTT"/>
    <x v="10"/>
    <x v="7"/>
    <n v="17918000"/>
    <n v="17918000"/>
    <n v="3"/>
    <n v="53754000"/>
  </r>
  <r>
    <s v="63K-3290"/>
    <d v="2022-06-22T00:00:00"/>
    <s v="260"/>
    <x v="8"/>
    <x v="8"/>
    <s v="PTT"/>
    <x v="10"/>
    <x v="3"/>
    <n v="19078000"/>
    <n v="19078000"/>
    <n v="5"/>
    <n v="95390000"/>
  </r>
  <r>
    <s v="63K-3290"/>
    <d v="2022-06-22T00:00:00"/>
    <s v="260"/>
    <x v="8"/>
    <x v="8"/>
    <s v="PTT"/>
    <x v="10"/>
    <x v="1"/>
    <n v="21865000"/>
    <n v="21865000"/>
    <n v="12"/>
    <n v="262380000"/>
  </r>
  <r>
    <s v="93C-05108"/>
    <d v="2022-06-22T00:00:00"/>
    <s v="266"/>
    <x v="15"/>
    <x v="15"/>
    <s v="CTLV"/>
    <x v="19"/>
    <x v="15"/>
    <n v="16514000"/>
    <n v="16514000"/>
    <n v="35"/>
    <n v="577990000"/>
  </r>
  <r>
    <s v="47C-15777"/>
    <d v="2022-06-22T00:00:00"/>
    <s v="265"/>
    <x v="18"/>
    <x v="18"/>
    <s v="CTTTDL"/>
    <x v="28"/>
    <x v="35"/>
    <n v="19830000"/>
    <n v="19830000"/>
    <n v="3"/>
    <n v="59490000"/>
  </r>
  <r>
    <s v="47C-15777"/>
    <d v="2022-06-22T00:00:00"/>
    <s v="265"/>
    <x v="18"/>
    <x v="18"/>
    <s v="CTTTDL"/>
    <x v="28"/>
    <x v="15"/>
    <n v="16514000"/>
    <n v="16514000"/>
    <n v="8"/>
    <n v="132112000"/>
  </r>
  <r>
    <s v="47C-15777"/>
    <d v="2022-06-22T00:00:00"/>
    <s v="265"/>
    <x v="18"/>
    <x v="18"/>
    <s v="CTTTDL"/>
    <x v="28"/>
    <x v="56"/>
    <n v="18100000"/>
    <n v="18100000"/>
    <n v="2"/>
    <n v="36200000"/>
  </r>
  <r>
    <s v="47C-15777"/>
    <d v="2022-06-22T00:00:00"/>
    <s v="265"/>
    <x v="18"/>
    <x v="18"/>
    <s v="CTTTDL"/>
    <x v="28"/>
    <x v="59"/>
    <n v="19200000"/>
    <n v="19200000"/>
    <n v="1"/>
    <n v="19200000"/>
  </r>
  <r>
    <s v="47C-15777"/>
    <d v="2022-06-22T00:00:00"/>
    <s v="265"/>
    <x v="18"/>
    <x v="18"/>
    <s v="CTTTDL"/>
    <x v="28"/>
    <x v="20"/>
    <n v="16665000"/>
    <n v="16665000"/>
    <n v="13"/>
    <n v="216645000"/>
  </r>
  <r>
    <s v="47C-15777"/>
    <d v="2022-06-22T00:00:00"/>
    <s v="265"/>
    <x v="18"/>
    <x v="18"/>
    <s v="CTTTDL"/>
    <x v="28"/>
    <x v="30"/>
    <n v="16700000"/>
    <n v="16700000"/>
    <n v="8"/>
    <n v="133600000"/>
  </r>
  <r>
    <s v="47C-15777"/>
    <d v="2022-06-22T00:00:00"/>
    <s v="264"/>
    <x v="18"/>
    <x v="18"/>
    <s v="CTTTDL"/>
    <x v="28"/>
    <x v="84"/>
    <n v="16665000"/>
    <n v="16665000"/>
    <n v="20"/>
    <n v="333300000"/>
  </r>
  <r>
    <s v="62C-04349"/>
    <d v="2022-06-22T00:00:00"/>
    <s v="263"/>
    <x v="7"/>
    <x v="7"/>
    <s v="DNTDU"/>
    <x v="9"/>
    <x v="5"/>
    <n v="17810000"/>
    <n v="17810000"/>
    <n v="7"/>
    <n v="124670000"/>
  </r>
  <r>
    <s v="62C-04349"/>
    <d v="2022-06-22T00:00:00"/>
    <s v="263"/>
    <x v="7"/>
    <x v="7"/>
    <s v="DNTDU"/>
    <x v="9"/>
    <x v="7"/>
    <n v="17918000"/>
    <n v="17918000"/>
    <n v="7"/>
    <n v="125426000"/>
  </r>
  <r>
    <s v="48C-02508"/>
    <d v="2022-06-22T00:00:00"/>
    <s v="258"/>
    <x v="0"/>
    <x v="0"/>
    <s v="CTKN"/>
    <x v="0"/>
    <x v="35"/>
    <n v="19830000"/>
    <n v="19830000"/>
    <n v="17"/>
    <n v="337110000"/>
  </r>
  <r>
    <s v="70H-02026"/>
    <d v="2022-06-22T00:00:00"/>
    <s v="261"/>
    <x v="0"/>
    <x v="0"/>
    <s v="CTKN"/>
    <x v="0"/>
    <x v="1"/>
    <n v="21865000"/>
    <n v="21865000"/>
    <n v="13"/>
    <n v="284245000"/>
  </r>
  <r>
    <s v="93C-08788"/>
    <d v="2022-06-22T00:00:00"/>
    <s v="262"/>
    <x v="0"/>
    <x v="0"/>
    <s v="CTKN"/>
    <x v="0"/>
    <x v="67"/>
    <n v="16763000"/>
    <n v="16763000"/>
    <n v="10"/>
    <n v="167630000"/>
  </r>
  <r>
    <s v="93C-08788"/>
    <d v="2022-06-22T00:00:00"/>
    <s v="262"/>
    <x v="0"/>
    <x v="0"/>
    <s v="CTKN"/>
    <x v="0"/>
    <x v="39"/>
    <n v="21827000"/>
    <n v="21827000"/>
    <n v="5"/>
    <n v="109135000"/>
  </r>
  <r>
    <s v="93C-08788"/>
    <d v="2022-06-22T00:00:00"/>
    <s v="262"/>
    <x v="0"/>
    <x v="0"/>
    <s v="CTKN"/>
    <x v="0"/>
    <x v="15"/>
    <n v="16514000"/>
    <n v="16514000"/>
    <n v="15"/>
    <n v="247710000"/>
  </r>
  <r>
    <s v="93C-08788"/>
    <d v="2022-06-22T00:00:00"/>
    <s v="262"/>
    <x v="0"/>
    <x v="0"/>
    <s v="CTKN"/>
    <x v="0"/>
    <x v="27"/>
    <n v="16665000"/>
    <n v="16665000"/>
    <n v="5"/>
    <n v="83325000"/>
  </r>
  <r>
    <s v="70C-07219"/>
    <d v="2022-06-23T00:00:00"/>
    <s v="279"/>
    <x v="9"/>
    <x v="9"/>
    <s v="CTMT"/>
    <x v="84"/>
    <x v="7"/>
    <n v="17918000"/>
    <n v="17918000"/>
    <n v="16"/>
    <n v="286688000"/>
  </r>
  <r>
    <s v="62H-02010"/>
    <d v="2022-06-23T00:00:00"/>
    <s v="268"/>
    <x v="3"/>
    <x v="3"/>
    <s v="CTANG"/>
    <x v="5"/>
    <x v="1"/>
    <n v="21865000"/>
    <n v="21865000"/>
    <n v="2.5"/>
    <n v="54662500"/>
  </r>
  <r>
    <s v="83C-05167"/>
    <d v="2022-06-23T00:00:00"/>
    <s v="272"/>
    <x v="4"/>
    <x v="4"/>
    <s v="CTTLOI"/>
    <x v="35"/>
    <x v="26"/>
    <n v="18235000"/>
    <n v="18235000"/>
    <n v="3"/>
    <n v="54705000"/>
  </r>
  <r>
    <s v="83C-05167"/>
    <d v="2022-06-23T00:00:00"/>
    <s v="272"/>
    <x v="4"/>
    <x v="4"/>
    <s v="CTTLOI"/>
    <x v="35"/>
    <x v="2"/>
    <n v="21758000"/>
    <n v="21758000"/>
    <n v="1"/>
    <n v="21758000"/>
  </r>
  <r>
    <s v="83C-05167"/>
    <d v="2022-06-23T00:00:00"/>
    <s v="272"/>
    <x v="4"/>
    <x v="4"/>
    <s v="CTTLOI"/>
    <x v="35"/>
    <x v="24"/>
    <n v="20604000"/>
    <n v="20604000"/>
    <n v="1.5"/>
    <n v="30906000"/>
  </r>
  <r>
    <s v="70C-05370"/>
    <d v="2022-06-23T00:00:00"/>
    <s v="276"/>
    <x v="6"/>
    <x v="6"/>
    <s v="CTVTTV"/>
    <x v="8"/>
    <x v="1"/>
    <n v="21865000"/>
    <n v="21865000"/>
    <n v="17"/>
    <n v="371705000"/>
  </r>
  <r>
    <s v="86C-08606"/>
    <d v="2022-06-23T00:00:00"/>
    <s v="277"/>
    <x v="19"/>
    <x v="19"/>
    <s v="CTPTH"/>
    <x v="24"/>
    <x v="5"/>
    <n v="17810000"/>
    <n v="17810000"/>
    <n v="15"/>
    <n v="267150000"/>
  </r>
  <r>
    <s v="86C-08606"/>
    <d v="2022-06-23T00:00:00"/>
    <s v="277"/>
    <x v="19"/>
    <x v="19"/>
    <s v="CTPTH"/>
    <x v="24"/>
    <x v="7"/>
    <n v="17918000"/>
    <n v="17918000"/>
    <n v="25"/>
    <n v="447950000"/>
  </r>
  <r>
    <s v="86C-08606"/>
    <d v="2022-06-23T00:00:00"/>
    <s v="277"/>
    <x v="19"/>
    <x v="19"/>
    <s v="CTPTH"/>
    <x v="24"/>
    <x v="3"/>
    <n v="19078000"/>
    <n v="19078000"/>
    <n v="5"/>
    <n v="95390000"/>
  </r>
  <r>
    <s v="86C-08606"/>
    <d v="2022-06-23T00:00:00"/>
    <s v="277"/>
    <x v="19"/>
    <x v="19"/>
    <s v="CTPTH"/>
    <x v="24"/>
    <x v="4"/>
    <n v="17976000"/>
    <n v="17976000"/>
    <n v="5"/>
    <n v="89880000"/>
  </r>
  <r>
    <s v="49H-00306"/>
    <d v="2022-06-23T00:00:00"/>
    <s v="280"/>
    <x v="6"/>
    <x v="6"/>
    <s v="CTVTTV"/>
    <x v="8"/>
    <x v="30"/>
    <n v="16700000"/>
    <n v="16700000"/>
    <n v="20"/>
    <n v="334000000"/>
  </r>
  <r>
    <s v="49H-00306"/>
    <d v="2022-06-23T00:00:00"/>
    <s v="281"/>
    <x v="6"/>
    <x v="6"/>
    <s v="CTVTTV"/>
    <x v="8"/>
    <x v="84"/>
    <n v="16665000"/>
    <n v="16665000"/>
    <n v="5"/>
    <n v="83325000"/>
  </r>
  <r>
    <s v="64C-02439"/>
    <d v="2022-06-23T00:00:00"/>
    <s v="282"/>
    <x v="17"/>
    <x v="17"/>
    <s v="CTTPHO"/>
    <x v="32"/>
    <x v="2"/>
    <n v="21758000"/>
    <n v="21758000"/>
    <n v="16"/>
    <n v="348128000"/>
  </r>
  <r>
    <s v="86C-05522"/>
    <d v="2022-06-23T00:00:00"/>
    <s v="285"/>
    <x v="19"/>
    <x v="19"/>
    <s v="CTPTH"/>
    <x v="24"/>
    <x v="3"/>
    <n v="19078000"/>
    <n v="19078000"/>
    <n v="10"/>
    <n v="190780000"/>
  </r>
  <r>
    <s v="86C-05522"/>
    <d v="2022-06-23T00:00:00"/>
    <s v="285"/>
    <x v="19"/>
    <x v="19"/>
    <s v="CTPTH"/>
    <x v="24"/>
    <x v="4"/>
    <n v="17976000"/>
    <n v="17976000"/>
    <n v="5"/>
    <n v="89880000"/>
  </r>
  <r>
    <s v="86C-05522"/>
    <d v="2022-06-23T00:00:00"/>
    <s v="285"/>
    <x v="19"/>
    <x v="19"/>
    <s v="CTPTH"/>
    <x v="24"/>
    <x v="7"/>
    <n v="17918000"/>
    <n v="17918000"/>
    <n v="22"/>
    <n v="394196000"/>
  </r>
  <r>
    <s v="86C-05522"/>
    <d v="2022-06-23T00:00:00"/>
    <s v="285"/>
    <x v="19"/>
    <x v="19"/>
    <s v="CTPTH"/>
    <x v="24"/>
    <x v="1"/>
    <n v="21865000"/>
    <n v="21865000"/>
    <n v="10"/>
    <n v="218650000"/>
  </r>
  <r>
    <s v="86C-05522"/>
    <d v="2022-06-23T00:00:00"/>
    <s v="285"/>
    <x v="19"/>
    <x v="19"/>
    <s v="CTPTH"/>
    <x v="24"/>
    <x v="32"/>
    <n v="17380000"/>
    <n v="17380000"/>
    <n v="3"/>
    <n v="52140000"/>
  </r>
  <r>
    <s v="61H-03269"/>
    <d v="2022-06-23T00:00:00"/>
    <s v="288"/>
    <x v="6"/>
    <x v="6"/>
    <s v="CTVTTV"/>
    <x v="8"/>
    <x v="35"/>
    <n v="19830000"/>
    <n v="19830000"/>
    <n v="40"/>
    <n v="793200000"/>
  </r>
  <r>
    <s v="61H-03269"/>
    <d v="2022-06-23T00:00:00"/>
    <s v="288"/>
    <x v="6"/>
    <x v="6"/>
    <s v="CTVTTV"/>
    <x v="8"/>
    <x v="20"/>
    <n v="16665000"/>
    <n v="16665000"/>
    <n v="20"/>
    <n v="333300000"/>
  </r>
  <r>
    <s v="61H-03269"/>
    <d v="2022-06-23T00:00:00"/>
    <s v="288"/>
    <x v="6"/>
    <x v="6"/>
    <s v="CTVTTV"/>
    <x v="8"/>
    <x v="30"/>
    <n v="16700000"/>
    <n v="16700000"/>
    <n v="10"/>
    <n v="167000000"/>
  </r>
  <r>
    <s v="86C-06225"/>
    <d v="2022-06-23T00:00:00"/>
    <s v="289"/>
    <x v="6"/>
    <x v="6"/>
    <s v="CTVTTV"/>
    <x v="8"/>
    <x v="7"/>
    <n v="17918000"/>
    <n v="17918000"/>
    <n v="14"/>
    <n v="250852000"/>
  </r>
  <r>
    <s v="86C-06225"/>
    <d v="2022-06-23T00:00:00"/>
    <s v="289"/>
    <x v="6"/>
    <x v="6"/>
    <s v="CTVTTV"/>
    <x v="8"/>
    <x v="5"/>
    <n v="17810000"/>
    <n v="17810000"/>
    <n v="2"/>
    <n v="35620000"/>
  </r>
  <r>
    <s v="78C-05130"/>
    <d v="2022-06-23T00:00:00"/>
    <s v="290"/>
    <x v="11"/>
    <x v="11"/>
    <s v="NVHU"/>
    <x v="39"/>
    <x v="16"/>
    <n v="16560000"/>
    <n v="16560000"/>
    <n v="68"/>
    <n v="1126080000"/>
  </r>
  <r>
    <s v="78C-05130"/>
    <d v="2022-06-23T00:00:00"/>
    <s v="290"/>
    <x v="11"/>
    <x v="11"/>
    <s v="NVHU"/>
    <x v="39"/>
    <x v="2"/>
    <n v="21758000"/>
    <n v="21758000"/>
    <n v="10"/>
    <n v="217580000"/>
  </r>
  <r>
    <s v="78C-05130"/>
    <d v="2022-06-23T00:00:00"/>
    <s v="290"/>
    <x v="11"/>
    <x v="11"/>
    <s v="NVHU"/>
    <x v="39"/>
    <x v="12"/>
    <n v="18206000"/>
    <n v="18206000"/>
    <n v="2"/>
    <n v="36412000"/>
  </r>
  <r>
    <s v="47C-06793"/>
    <d v="2022-06-23T00:00:00"/>
    <s v="291"/>
    <x v="18"/>
    <x v="18"/>
    <s v="CTTTDL"/>
    <x v="28"/>
    <x v="20"/>
    <n v="16665000"/>
    <n v="16665000"/>
    <n v="45"/>
    <n v="749925000"/>
  </r>
  <r>
    <s v="47C-06793"/>
    <d v="2022-06-23T00:00:00"/>
    <s v="291"/>
    <x v="18"/>
    <x v="18"/>
    <s v="CTTTDL"/>
    <x v="28"/>
    <x v="28"/>
    <n v="16765000"/>
    <n v="16765000"/>
    <n v="5"/>
    <n v="83825000"/>
  </r>
  <r>
    <s v="60C-48379"/>
    <d v="2022-06-23T00:00:00"/>
    <s v="267"/>
    <x v="6"/>
    <x v="6"/>
    <s v="CTVTUYET"/>
    <x v="22"/>
    <x v="7"/>
    <n v="17918000"/>
    <n v="17918000"/>
    <n v="16.5"/>
    <n v="295647000"/>
  </r>
  <r>
    <s v="60C-15790"/>
    <d v="2022-06-23T00:00:00"/>
    <s v="269"/>
    <x v="6"/>
    <x v="6"/>
    <s v="CTVTUYET"/>
    <x v="22"/>
    <x v="23"/>
    <n v="16168000"/>
    <n v="16168000"/>
    <n v="3"/>
    <n v="48504000"/>
  </r>
  <r>
    <s v="60C-15790"/>
    <d v="2022-06-23T00:00:00"/>
    <s v="269"/>
    <x v="6"/>
    <x v="6"/>
    <s v="CTVTUYET"/>
    <x v="22"/>
    <x v="5"/>
    <n v="17810000"/>
    <n v="17810000"/>
    <n v="16"/>
    <n v="284960000"/>
  </r>
  <r>
    <s v="81C-17622"/>
    <d v="2022-06-23T00:00:00"/>
    <s v="275"/>
    <x v="18"/>
    <x v="18"/>
    <s v="CTTTDL"/>
    <x v="28"/>
    <x v="20"/>
    <n v="16665000"/>
    <n v="16665000"/>
    <n v="5"/>
    <n v="83325000"/>
  </r>
  <r>
    <s v="81C-17622"/>
    <d v="2022-06-23T00:00:00"/>
    <s v="274"/>
    <x v="18"/>
    <x v="18"/>
    <s v="CTTTDL"/>
    <x v="28"/>
    <x v="84"/>
    <n v="16665000"/>
    <n v="16665000"/>
    <n v="25"/>
    <n v="416625000"/>
  </r>
  <r>
    <s v="62L-9704"/>
    <d v="2022-06-23T00:00:00"/>
    <s v="278"/>
    <x v="9"/>
    <x v="9"/>
    <s v="CTHDU"/>
    <x v="11"/>
    <x v="5"/>
    <n v="17810000"/>
    <n v="17810000"/>
    <n v="2"/>
    <n v="35620000"/>
  </r>
  <r>
    <s v="62L-9704"/>
    <d v="2022-06-23T00:00:00"/>
    <s v="278"/>
    <x v="9"/>
    <x v="9"/>
    <s v="CTHDU"/>
    <x v="11"/>
    <x v="7"/>
    <n v="17918000"/>
    <n v="17918000"/>
    <n v="7.5"/>
    <n v="134385000"/>
  </r>
  <r>
    <s v="51C-69140"/>
    <d v="2022-06-23T00:00:00"/>
    <s v="283"/>
    <x v="8"/>
    <x v="8"/>
    <s v="CVH"/>
    <x v="31"/>
    <x v="1"/>
    <n v="21865000"/>
    <n v="21865000"/>
    <n v="20"/>
    <n v="437300000"/>
  </r>
  <r>
    <s v="70C-11433"/>
    <d v="2022-06-23T00:00:00"/>
    <s v="284"/>
    <x v="9"/>
    <x v="9"/>
    <s v="CTHDU"/>
    <x v="11"/>
    <x v="4"/>
    <n v="17976000"/>
    <n v="17976000"/>
    <n v="16"/>
    <n v="287616000"/>
  </r>
  <r>
    <s v="81H-00390"/>
    <d v="2022-06-23T00:00:00"/>
    <s v="287"/>
    <x v="18"/>
    <x v="18"/>
    <s v="CTHCH"/>
    <x v="45"/>
    <x v="20"/>
    <n v="16665000"/>
    <n v="16665000"/>
    <n v="18"/>
    <n v="299970000"/>
  </r>
  <r>
    <s v="81H-00390"/>
    <d v="2022-06-23T00:00:00"/>
    <s v="287"/>
    <x v="18"/>
    <x v="18"/>
    <s v="CTHCH"/>
    <x v="45"/>
    <x v="28"/>
    <n v="16765000"/>
    <n v="16765000"/>
    <n v="4"/>
    <n v="67060000"/>
  </r>
  <r>
    <s v="70K-3175"/>
    <d v="2022-06-23T00:00:00"/>
    <s v="271"/>
    <x v="9"/>
    <x v="9"/>
    <s v="CTHDU"/>
    <x v="11"/>
    <x v="1"/>
    <n v="21865000"/>
    <n v="21865000"/>
    <n v="20"/>
    <n v="437300000"/>
  </r>
  <r>
    <s v="29H-75015"/>
    <d v="2022-06-23T00:00:00"/>
    <s v="286"/>
    <x v="0"/>
    <x v="0"/>
    <s v="CTKN"/>
    <x v="0"/>
    <x v="54"/>
    <n v="16957000"/>
    <n v="16957000"/>
    <n v="10"/>
    <n v="169570000"/>
  </r>
  <r>
    <s v="29H-75015"/>
    <d v="2022-06-23T00:00:00"/>
    <s v="286"/>
    <x v="0"/>
    <x v="0"/>
    <s v="CTKN"/>
    <x v="0"/>
    <x v="67"/>
    <n v="16763000"/>
    <n v="16763000"/>
    <n v="10"/>
    <n v="167630000"/>
  </r>
  <r>
    <s v="29H-75015"/>
    <d v="2022-06-23T00:00:00"/>
    <s v="286"/>
    <x v="0"/>
    <x v="0"/>
    <s v="CTKN"/>
    <x v="0"/>
    <x v="20"/>
    <n v="16665000"/>
    <n v="16665000"/>
    <n v="5"/>
    <n v="83325000"/>
  </r>
  <r>
    <s v="29H-75015"/>
    <d v="2022-06-23T00:00:00"/>
    <s v="286"/>
    <x v="0"/>
    <x v="0"/>
    <s v="CTKN"/>
    <x v="0"/>
    <x v="35"/>
    <n v="19830000"/>
    <n v="19830000"/>
    <n v="22"/>
    <n v="436260000"/>
  </r>
  <r>
    <s v="93C-05389"/>
    <d v="2022-06-23T00:00:00"/>
    <s v="270"/>
    <x v="0"/>
    <x v="0"/>
    <s v="CTKN"/>
    <x v="0"/>
    <x v="1"/>
    <n v="21865000"/>
    <n v="21865000"/>
    <n v="12"/>
    <n v="262380000"/>
  </r>
  <r>
    <s v="93C-05389"/>
    <d v="2022-06-23T00:00:00"/>
    <s v="270"/>
    <x v="0"/>
    <x v="0"/>
    <s v="CTKN"/>
    <x v="0"/>
    <x v="2"/>
    <n v="21758000"/>
    <n v="21758000"/>
    <n v="4"/>
    <n v="87032000"/>
  </r>
  <r>
    <s v="70H-00416"/>
    <d v="2022-06-23T00:00:00"/>
    <s v="273"/>
    <x v="0"/>
    <x v="0"/>
    <s v="CTKN"/>
    <x v="0"/>
    <x v="7"/>
    <n v="17918000"/>
    <n v="17918000"/>
    <n v="4.5"/>
    <n v="80631000"/>
  </r>
  <r>
    <s v="70H-00416"/>
    <d v="2022-06-23T00:00:00"/>
    <s v="273"/>
    <x v="0"/>
    <x v="0"/>
    <s v="CTKN"/>
    <x v="0"/>
    <x v="1"/>
    <n v="21865000"/>
    <n v="21865000"/>
    <n v="3"/>
    <n v="65595000"/>
  </r>
  <r>
    <s v="83C-05167"/>
    <d v="2022-06-24T00:00:00"/>
    <s v="292"/>
    <x v="4"/>
    <x v="4"/>
    <s v="CTTLOI"/>
    <x v="35"/>
    <x v="26"/>
    <n v="18235000"/>
    <n v="18235000"/>
    <n v="1"/>
    <n v="18235000"/>
  </r>
  <r>
    <s v="83C-05167"/>
    <d v="2022-06-24T00:00:00"/>
    <s v="292"/>
    <x v="4"/>
    <x v="4"/>
    <s v="CTTLOI"/>
    <x v="35"/>
    <x v="2"/>
    <n v="21758000"/>
    <n v="21758000"/>
    <n v="3.5"/>
    <n v="76153000"/>
  </r>
  <r>
    <s v="83C-05167"/>
    <d v="2022-06-24T00:00:00"/>
    <s v="292"/>
    <x v="4"/>
    <x v="4"/>
    <s v="CTTLOI"/>
    <x v="35"/>
    <x v="24"/>
    <n v="20604000"/>
    <n v="20604000"/>
    <n v="1"/>
    <n v="20604000"/>
  </r>
  <r>
    <s v="70C-07555"/>
    <d v="2022-06-24T00:00:00"/>
    <s v="295"/>
    <x v="9"/>
    <x v="9"/>
    <s v="CTMT"/>
    <x v="84"/>
    <x v="1"/>
    <n v="21865000"/>
    <n v="21865000"/>
    <n v="16"/>
    <n v="349840000"/>
  </r>
  <r>
    <s v=""/>
    <d v="2022-06-24T00:00:00"/>
    <s v="293"/>
    <x v="9"/>
    <x v="9"/>
    <s v="CTBDMK"/>
    <x v="44"/>
    <x v="86"/>
    <n v="18900000"/>
    <n v="18900000"/>
    <n v="2"/>
    <n v="37800000"/>
  </r>
  <r>
    <s v="61H-03388"/>
    <d v="2022-06-24T00:00:00"/>
    <s v="308"/>
    <x v="18"/>
    <x v="18"/>
    <s v="CTTCH"/>
    <x v="23"/>
    <x v="28"/>
    <n v="16765000"/>
    <n v="16765000"/>
    <n v="45"/>
    <n v="754425000"/>
  </r>
  <r>
    <s v="61H-03388"/>
    <d v="2022-06-24T00:00:00"/>
    <s v="308"/>
    <x v="18"/>
    <x v="18"/>
    <s v="CTTCH"/>
    <x v="23"/>
    <x v="20"/>
    <n v="16665000"/>
    <n v="16665000"/>
    <n v="25"/>
    <n v="416625000"/>
  </r>
  <r>
    <s v="70K-3680"/>
    <d v="2022-06-24T00:00:00"/>
    <s v="307"/>
    <x v="9"/>
    <x v="9"/>
    <s v="CTMT"/>
    <x v="84"/>
    <x v="4"/>
    <n v="17976000"/>
    <n v="17976000"/>
    <n v="10"/>
    <n v="179760000"/>
  </r>
  <r>
    <s v="79C-13537"/>
    <d v="2022-06-24T00:00:00"/>
    <s v="304"/>
    <x v="16"/>
    <x v="16"/>
    <s v="CTPK"/>
    <x v="47"/>
    <x v="12"/>
    <n v="18206000"/>
    <n v="18206000"/>
    <n v="15"/>
    <n v="273090000"/>
  </r>
  <r>
    <s v="79C-13537"/>
    <d v="2022-06-24T00:00:00"/>
    <s v="304"/>
    <x v="16"/>
    <x v="16"/>
    <s v="CTPK"/>
    <x v="47"/>
    <x v="3"/>
    <n v="19078000"/>
    <n v="19078000"/>
    <n v="7"/>
    <n v="133546000"/>
  </r>
  <r>
    <s v="78H-00290"/>
    <d v="2022-06-24T00:00:00"/>
    <s v="302"/>
    <x v="5"/>
    <x v="5"/>
    <s v="CTTTR"/>
    <x v="16"/>
    <x v="2"/>
    <n v="21758000"/>
    <n v="21758000"/>
    <n v="25"/>
    <n v="543950000"/>
  </r>
  <r>
    <s v="78H-00290"/>
    <d v="2022-06-24T00:00:00"/>
    <s v="302"/>
    <x v="5"/>
    <x v="5"/>
    <s v="CTTTR"/>
    <x v="16"/>
    <x v="3"/>
    <n v="19078000"/>
    <n v="19078000"/>
    <n v="5"/>
    <n v="95390000"/>
  </r>
  <r>
    <s v="78H-00290"/>
    <d v="2022-06-24T00:00:00"/>
    <s v="302"/>
    <x v="5"/>
    <x v="5"/>
    <s v="CTTTR"/>
    <x v="16"/>
    <x v="4"/>
    <n v="17976000"/>
    <n v="17976000"/>
    <n v="10"/>
    <n v="179760000"/>
  </r>
  <r>
    <s v="60C-33812"/>
    <d v="2022-06-24T00:00:00"/>
    <s v="294"/>
    <x v="6"/>
    <x v="6"/>
    <s v="CTVTTV"/>
    <x v="8"/>
    <x v="5"/>
    <n v="17810000"/>
    <n v="17810000"/>
    <n v="15"/>
    <n v="267150000"/>
  </r>
  <r>
    <s v="60C-33812"/>
    <d v="2022-06-24T00:00:00"/>
    <s v="294"/>
    <x v="6"/>
    <x v="6"/>
    <s v="CTVTTV"/>
    <x v="8"/>
    <x v="7"/>
    <n v="17918000"/>
    <n v="17918000"/>
    <n v="12"/>
    <n v="215016000"/>
  </r>
  <r>
    <s v="60C-33812"/>
    <d v="2022-06-24T00:00:00"/>
    <s v="294"/>
    <x v="6"/>
    <x v="6"/>
    <s v="CTVTTV"/>
    <x v="8"/>
    <x v="1"/>
    <n v="21865000"/>
    <n v="21865000"/>
    <n v="7"/>
    <n v="153055000"/>
  </r>
  <r>
    <s v="64C-08240"/>
    <d v="2022-06-24T00:00:00"/>
    <s v="297"/>
    <x v="17"/>
    <x v="17"/>
    <s v="CTTPHO"/>
    <x v="32"/>
    <x v="2"/>
    <n v="21758000"/>
    <n v="21758000"/>
    <n v="16"/>
    <n v="348128000"/>
  </r>
  <r>
    <s v="62C-04349"/>
    <d v="2022-06-24T00:00:00"/>
    <s v="306"/>
    <x v="7"/>
    <x v="7"/>
    <s v="DNTDU"/>
    <x v="9"/>
    <x v="1"/>
    <n v="21865000"/>
    <n v="21865000"/>
    <n v="7"/>
    <n v="153055000"/>
  </r>
  <r>
    <s v="62C-04349"/>
    <d v="2022-06-24T00:00:00"/>
    <s v="306"/>
    <x v="7"/>
    <x v="7"/>
    <s v="DNTDU"/>
    <x v="9"/>
    <x v="4"/>
    <n v="17976000"/>
    <n v="17976000"/>
    <n v="7"/>
    <n v="125832000"/>
  </r>
  <r>
    <s v="78H-00588"/>
    <d v="2022-06-24T00:00:00"/>
    <s v="296"/>
    <x v="11"/>
    <x v="11"/>
    <s v="CTHCL"/>
    <x v="13"/>
    <x v="23"/>
    <n v="16168000"/>
    <n v="16168000"/>
    <n v="10"/>
    <n v="161680000"/>
  </r>
  <r>
    <s v="78H-00588"/>
    <d v="2022-06-24T00:00:00"/>
    <s v="296"/>
    <x v="11"/>
    <x v="11"/>
    <s v="CTHCL"/>
    <x v="13"/>
    <x v="16"/>
    <n v="16560000"/>
    <n v="16560000"/>
    <n v="10"/>
    <n v="165600000"/>
  </r>
  <r>
    <s v="78H-00588"/>
    <d v="2022-06-24T00:00:00"/>
    <s v="296"/>
    <x v="11"/>
    <x v="11"/>
    <s v="CTHCL"/>
    <x v="13"/>
    <x v="12"/>
    <n v="18206000"/>
    <n v="18206000"/>
    <n v="5"/>
    <n v="91030000"/>
  </r>
  <r>
    <s v="78H-00588"/>
    <d v="2022-06-24T00:00:00"/>
    <s v="296"/>
    <x v="11"/>
    <x v="11"/>
    <s v="CTHCL"/>
    <x v="13"/>
    <x v="2"/>
    <n v="21758000"/>
    <n v="21758000"/>
    <n v="55"/>
    <n v="1196690000"/>
  </r>
  <r>
    <s v="62C-13453"/>
    <d v="2022-06-24T00:00:00"/>
    <s v="298"/>
    <x v="3"/>
    <x v="3"/>
    <s v="CTHN"/>
    <x v="4"/>
    <x v="7"/>
    <n v="17918000"/>
    <n v="17918000"/>
    <n v="6"/>
    <n v="107508000"/>
  </r>
  <r>
    <s v="62C-00399"/>
    <d v="2022-06-24T00:00:00"/>
    <s v="301"/>
    <x v="9"/>
    <x v="9"/>
    <s v="CTHDU"/>
    <x v="11"/>
    <x v="7"/>
    <n v="17918000"/>
    <n v="17918000"/>
    <n v="12"/>
    <n v="215016000"/>
  </r>
  <r>
    <s v="62C-00399"/>
    <d v="2022-06-24T00:00:00"/>
    <s v="301"/>
    <x v="9"/>
    <x v="9"/>
    <s v="CTHDU"/>
    <x v="11"/>
    <x v="2"/>
    <n v="21758000"/>
    <n v="21758000"/>
    <n v="2"/>
    <n v="43516000"/>
  </r>
  <r>
    <s v="62C-00399"/>
    <d v="2022-06-24T00:00:00"/>
    <s v="301"/>
    <x v="9"/>
    <x v="9"/>
    <s v="CTHDU"/>
    <x v="11"/>
    <x v="1"/>
    <n v="21865000"/>
    <n v="21865000"/>
    <n v="2"/>
    <n v="43730000"/>
  </r>
  <r>
    <s v="62C-13453"/>
    <d v="2022-06-24T00:00:00"/>
    <s v="310"/>
    <x v="3"/>
    <x v="3"/>
    <s v="CTHN"/>
    <x v="4"/>
    <x v="7"/>
    <n v="17918000"/>
    <n v="17918000"/>
    <n v="8"/>
    <n v="143344000"/>
  </r>
  <r>
    <s v="62C-13453"/>
    <d v="2022-06-24T00:00:00"/>
    <s v="310"/>
    <x v="3"/>
    <x v="3"/>
    <s v="CTHN"/>
    <x v="4"/>
    <x v="1"/>
    <n v="21865000"/>
    <n v="21865000"/>
    <n v="1"/>
    <n v="21865000"/>
  </r>
  <r>
    <s v="TV-2566"/>
    <d v="2022-06-24T00:00:00"/>
    <s v="309"/>
    <x v="26"/>
    <x v="26"/>
    <s v="DNTLONG"/>
    <x v="67"/>
    <x v="1"/>
    <n v="21865000"/>
    <n v="21865000"/>
    <n v="120"/>
    <n v="2623800000"/>
  </r>
  <r>
    <s v="93C-05389"/>
    <d v="2022-06-24T00:00:00"/>
    <s v="299"/>
    <x v="0"/>
    <x v="0"/>
    <s v="CTKN"/>
    <x v="0"/>
    <x v="84"/>
    <n v="16665000"/>
    <n v="16665000"/>
    <n v="10"/>
    <n v="166650000"/>
  </r>
  <r>
    <s v="93C-05389"/>
    <d v="2022-06-24T00:00:00"/>
    <s v="300"/>
    <x v="0"/>
    <x v="0"/>
    <s v="CTKN"/>
    <x v="0"/>
    <x v="60"/>
    <n v="16690000"/>
    <n v="16690000"/>
    <n v="6"/>
    <n v="100140000"/>
  </r>
  <r>
    <s v="47C-17118"/>
    <d v="2022-06-24T00:00:00"/>
    <s v="313"/>
    <x v="18"/>
    <x v="18"/>
    <s v="CTCNG"/>
    <x v="38"/>
    <x v="35"/>
    <n v="19830000"/>
    <n v="19830000"/>
    <n v="10"/>
    <n v="198300000"/>
  </r>
  <r>
    <s v="47C-17118"/>
    <d v="2022-06-24T00:00:00"/>
    <s v="313"/>
    <x v="18"/>
    <x v="18"/>
    <s v="CTCNG"/>
    <x v="38"/>
    <x v="20"/>
    <n v="16665000"/>
    <n v="16665000"/>
    <n v="15"/>
    <n v="249975000"/>
  </r>
  <r>
    <s v="47C-17118"/>
    <d v="2022-06-24T00:00:00"/>
    <s v="313"/>
    <x v="18"/>
    <x v="18"/>
    <s v="CTCNG"/>
    <x v="38"/>
    <x v="16"/>
    <n v="16560000"/>
    <n v="16560000"/>
    <n v="15"/>
    <n v="248400000"/>
  </r>
  <r>
    <s v="47C-17118"/>
    <d v="2022-06-24T00:00:00"/>
    <s v="313"/>
    <x v="18"/>
    <x v="18"/>
    <s v="CTCNG"/>
    <x v="38"/>
    <x v="28"/>
    <n v="16765000"/>
    <n v="16765000"/>
    <n v="10"/>
    <n v="167650000"/>
  </r>
  <r>
    <s v="47C-12040"/>
    <d v="2022-06-24T00:00:00"/>
    <s v="314"/>
    <x v="0"/>
    <x v="0"/>
    <s v="CTKN"/>
    <x v="0"/>
    <x v="20"/>
    <n v="16665000"/>
    <n v="16665000"/>
    <n v="10"/>
    <n v="166650000"/>
  </r>
  <r>
    <s v="93C-06785"/>
    <d v="2022-06-24T00:00:00"/>
    <s v="305"/>
    <x v="0"/>
    <x v="0"/>
    <s v="CTKN"/>
    <x v="0"/>
    <x v="1"/>
    <n v="21865000"/>
    <n v="21865000"/>
    <n v="35"/>
    <n v="765275000"/>
  </r>
  <r>
    <s v="78H-00290"/>
    <d v="2022-06-24T00:00:00"/>
    <s v="303"/>
    <x v="20"/>
    <x v="20"/>
    <s v="CTKH"/>
    <x v="27"/>
    <x v="54"/>
    <n v="16957000"/>
    <n v="16957000"/>
    <n v="15"/>
    <n v="254355000"/>
  </r>
  <r>
    <s v="78H-00290"/>
    <d v="2022-06-24T00:00:00"/>
    <s v="303"/>
    <x v="20"/>
    <x v="20"/>
    <s v="CTKH"/>
    <x v="27"/>
    <x v="20"/>
    <n v="16665000"/>
    <n v="16665000"/>
    <n v="15"/>
    <n v="249975000"/>
  </r>
  <r>
    <s v="78H-00290"/>
    <d v="2022-06-24T00:00:00"/>
    <s v="303"/>
    <x v="20"/>
    <x v="20"/>
    <s v="CTKH"/>
    <x v="27"/>
    <x v="28"/>
    <n v="16765000"/>
    <n v="16765000"/>
    <n v="10"/>
    <n v="167650000"/>
  </r>
  <r>
    <s v="82H-00219"/>
    <d v="2022-06-25T00:00:00"/>
    <s v="327"/>
    <x v="24"/>
    <x v="24"/>
    <s v="CTATH"/>
    <x v="65"/>
    <x v="27"/>
    <n v="16665000"/>
    <n v="16665000"/>
    <n v="40"/>
    <n v="666600000"/>
  </r>
  <r>
    <s v="62C-07774"/>
    <d v="2022-06-25T00:00:00"/>
    <s v="317"/>
    <x v="3"/>
    <x v="3"/>
    <s v="CTANG"/>
    <x v="5"/>
    <x v="2"/>
    <n v="21758000"/>
    <n v="21758000"/>
    <n v="5"/>
    <n v="108790000"/>
  </r>
  <r>
    <s v="63C-07350"/>
    <d v="2022-06-25T00:00:00"/>
    <s v="322"/>
    <x v="6"/>
    <x v="6"/>
    <s v="CTVTTV"/>
    <x v="8"/>
    <x v="15"/>
    <n v="16514000"/>
    <n v="16514000"/>
    <n v="5"/>
    <n v="82570000"/>
  </r>
  <r>
    <s v="63C-07350"/>
    <d v="2022-06-25T00:00:00"/>
    <s v="322"/>
    <x v="6"/>
    <x v="6"/>
    <s v="CTVTTV"/>
    <x v="8"/>
    <x v="20"/>
    <n v="16665000"/>
    <n v="16665000"/>
    <n v="10"/>
    <n v="166650000"/>
  </r>
  <r>
    <s v="63C-07350"/>
    <d v="2022-06-25T00:00:00"/>
    <s v="322"/>
    <x v="6"/>
    <x v="6"/>
    <s v="CTVTTV"/>
    <x v="8"/>
    <x v="30"/>
    <n v="16700000"/>
    <n v="16700000"/>
    <n v="5"/>
    <n v="83500000"/>
  </r>
  <r>
    <s v="48C-02145"/>
    <d v="2022-06-25T00:00:00"/>
    <s v="324"/>
    <x v="18"/>
    <x v="18"/>
    <s v="CTTTDL"/>
    <x v="28"/>
    <x v="35"/>
    <n v="19830000"/>
    <n v="19830000"/>
    <n v="5"/>
    <n v="99150000"/>
  </r>
  <r>
    <s v="48C-02145"/>
    <d v="2022-06-25T00:00:00"/>
    <s v="324"/>
    <x v="18"/>
    <x v="18"/>
    <s v="CTTTDL"/>
    <x v="28"/>
    <x v="20"/>
    <n v="16665000"/>
    <n v="16665000"/>
    <n v="11.5"/>
    <n v="191647500"/>
  </r>
  <r>
    <s v="62C-04349"/>
    <d v="2022-06-25T00:00:00"/>
    <s v="326"/>
    <x v="7"/>
    <x v="7"/>
    <s v="DNTDU"/>
    <x v="9"/>
    <x v="1"/>
    <n v="21865000"/>
    <n v="21865000"/>
    <n v="14"/>
    <n v="306110000"/>
  </r>
  <r>
    <s v="86C-08606"/>
    <d v="2022-06-25T00:00:00"/>
    <s v="330"/>
    <x v="19"/>
    <x v="19"/>
    <s v="CTPTH"/>
    <x v="24"/>
    <x v="5"/>
    <n v="17810000"/>
    <n v="17810000"/>
    <n v="15"/>
    <n v="267150000"/>
  </r>
  <r>
    <s v="60C-15790"/>
    <d v="2022-06-25T00:00:00"/>
    <s v="315"/>
    <x v="6"/>
    <x v="6"/>
    <s v="CTVTUYET"/>
    <x v="22"/>
    <x v="1"/>
    <n v="21865000"/>
    <n v="21865000"/>
    <n v="19"/>
    <n v="415435000"/>
  </r>
  <r>
    <s v="60C-13770"/>
    <d v="2022-06-25T00:00:00"/>
    <s v="316"/>
    <x v="6"/>
    <x v="6"/>
    <s v="CTVTUYET"/>
    <x v="22"/>
    <x v="2"/>
    <n v="21758000"/>
    <n v="21758000"/>
    <n v="19"/>
    <n v="413402000"/>
  </r>
  <r>
    <s v="86C-08606"/>
    <d v="2022-06-25T00:00:00"/>
    <s v="330"/>
    <x v="19"/>
    <x v="19"/>
    <s v="CTPTH"/>
    <x v="24"/>
    <x v="7"/>
    <n v="17918000"/>
    <n v="17918000"/>
    <n v="20"/>
    <n v="358360000"/>
  </r>
  <r>
    <s v="86C-08606"/>
    <d v="2022-06-25T00:00:00"/>
    <s v="330"/>
    <x v="19"/>
    <x v="19"/>
    <s v="CTPTH"/>
    <x v="24"/>
    <x v="3"/>
    <n v="19078000"/>
    <n v="19078000"/>
    <n v="3"/>
    <n v="57234000"/>
  </r>
  <r>
    <s v="86C-08606"/>
    <d v="2022-06-25T00:00:00"/>
    <s v="330"/>
    <x v="19"/>
    <x v="19"/>
    <s v="CTPTH"/>
    <x v="24"/>
    <x v="4"/>
    <n v="17976000"/>
    <n v="17976000"/>
    <n v="8"/>
    <n v="143808000"/>
  </r>
  <r>
    <s v="86C-08606"/>
    <d v="2022-06-25T00:00:00"/>
    <s v="330"/>
    <x v="19"/>
    <x v="19"/>
    <s v="CTPTH"/>
    <x v="24"/>
    <x v="2"/>
    <n v="21758000"/>
    <n v="21758000"/>
    <n v="4"/>
    <n v="87032000"/>
  </r>
  <r>
    <s v="70C-11434"/>
    <d v="2022-06-25T00:00:00"/>
    <s v="331"/>
    <x v="6"/>
    <x v="6"/>
    <s v="CTVTTV"/>
    <x v="8"/>
    <x v="3"/>
    <n v="19078000"/>
    <n v="19078000"/>
    <n v="5"/>
    <n v="95390000"/>
  </r>
  <r>
    <s v="70C-11434"/>
    <d v="2022-06-25T00:00:00"/>
    <s v="331"/>
    <x v="6"/>
    <x v="6"/>
    <s v="CTVTTV"/>
    <x v="8"/>
    <x v="4"/>
    <n v="17976000"/>
    <n v="17976000"/>
    <n v="5"/>
    <n v="89880000"/>
  </r>
  <r>
    <s v="70C-11434"/>
    <d v="2022-06-25T00:00:00"/>
    <s v="331"/>
    <x v="6"/>
    <x v="6"/>
    <s v="CTVTTV"/>
    <x v="8"/>
    <x v="5"/>
    <n v="17810000"/>
    <n v="17810000"/>
    <n v="7"/>
    <n v="124670000"/>
  </r>
  <r>
    <s v="70C-11434"/>
    <d v="2022-06-25T00:00:00"/>
    <s v="331"/>
    <x v="6"/>
    <x v="6"/>
    <s v="CTVTTV"/>
    <x v="8"/>
    <x v="7"/>
    <n v="17918000"/>
    <n v="17918000"/>
    <n v="3"/>
    <n v="53754000"/>
  </r>
  <r>
    <s v="86C-05470"/>
    <d v="2022-06-25T00:00:00"/>
    <s v="333"/>
    <x v="6"/>
    <x v="6"/>
    <s v="CTVTTV"/>
    <x v="8"/>
    <x v="7"/>
    <n v="17918000"/>
    <n v="17918000"/>
    <n v="34"/>
    <n v="609212000"/>
  </r>
  <r>
    <s v="86C-05470"/>
    <d v="2022-06-25T00:00:00"/>
    <s v="333"/>
    <x v="6"/>
    <x v="6"/>
    <s v="CTVTTV"/>
    <x v="8"/>
    <x v="39"/>
    <n v="21827000"/>
    <n v="21827000"/>
    <n v="4"/>
    <n v="87308000"/>
  </r>
  <r>
    <s v="86C-05470"/>
    <d v="2022-06-25T00:00:00"/>
    <s v="333"/>
    <x v="6"/>
    <x v="6"/>
    <s v="CTVTTV"/>
    <x v="8"/>
    <x v="14"/>
    <n v="21753000"/>
    <n v="21753000"/>
    <n v="5"/>
    <n v="108765000"/>
  </r>
  <r>
    <s v="86C-05470"/>
    <d v="2022-06-25T00:00:00"/>
    <s v="333"/>
    <x v="6"/>
    <x v="6"/>
    <s v="CTVTTV"/>
    <x v="8"/>
    <x v="2"/>
    <n v="21758000"/>
    <n v="21758000"/>
    <n v="2"/>
    <n v="43516000"/>
  </r>
  <r>
    <s v="62C-13453"/>
    <d v="2022-06-25T00:00:00"/>
    <s v="319"/>
    <x v="3"/>
    <x v="3"/>
    <s v="CTHN"/>
    <x v="4"/>
    <x v="7"/>
    <n v="17918000"/>
    <n v="17918000"/>
    <n v="4"/>
    <n v="71672000"/>
  </r>
  <r>
    <s v="62C-13453"/>
    <d v="2022-06-25T00:00:00"/>
    <s v="319"/>
    <x v="3"/>
    <x v="3"/>
    <s v="CTHN"/>
    <x v="4"/>
    <x v="5"/>
    <n v="17810000"/>
    <n v="17810000"/>
    <n v="1"/>
    <n v="17810000"/>
  </r>
  <r>
    <s v="47C-10893"/>
    <d v="2022-06-25T00:00:00"/>
    <s v="323"/>
    <x v="18"/>
    <x v="18"/>
    <s v="CTHCH"/>
    <x v="45"/>
    <x v="20"/>
    <n v="16665000"/>
    <n v="16665000"/>
    <n v="20"/>
    <n v="333300000"/>
  </r>
  <r>
    <s v="47C-10893"/>
    <d v="2022-06-25T00:00:00"/>
    <s v="323"/>
    <x v="18"/>
    <x v="18"/>
    <s v="CTHCH"/>
    <x v="45"/>
    <x v="54"/>
    <n v="16957000"/>
    <n v="16957000"/>
    <n v="12"/>
    <n v="203484000"/>
  </r>
  <r>
    <s v="62C-13453"/>
    <d v="2022-06-25T00:00:00"/>
    <s v="328"/>
    <x v="3"/>
    <x v="3"/>
    <s v="CTHN"/>
    <x v="4"/>
    <x v="7"/>
    <n v="17918000"/>
    <n v="17918000"/>
    <n v="9"/>
    <n v="161262000"/>
  </r>
  <r>
    <s v="62C-11189"/>
    <d v="2022-06-25T00:00:00"/>
    <s v="318"/>
    <x v="3"/>
    <x v="3"/>
    <s v="CTHN"/>
    <x v="4"/>
    <x v="7"/>
    <n v="17918000"/>
    <n v="17918000"/>
    <n v="8.5"/>
    <n v="152303000"/>
  </r>
  <r>
    <s v="78C-04921"/>
    <d v="2022-06-25T00:00:00"/>
    <s v="332"/>
    <x v="11"/>
    <x v="11"/>
    <s v="CTHCL"/>
    <x v="13"/>
    <x v="23"/>
    <n v="16168000"/>
    <n v="16168000"/>
    <n v="60"/>
    <n v="970080000"/>
  </r>
  <r>
    <s v="78C-04921"/>
    <d v="2022-06-25T00:00:00"/>
    <s v="332"/>
    <x v="11"/>
    <x v="11"/>
    <s v="CTHCL"/>
    <x v="13"/>
    <x v="16"/>
    <n v="16560000"/>
    <n v="16560000"/>
    <n v="15"/>
    <n v="248400000"/>
  </r>
  <r>
    <s v="78C-04921"/>
    <d v="2022-06-25T00:00:00"/>
    <s v="332"/>
    <x v="11"/>
    <x v="11"/>
    <s v="CTHCL"/>
    <x v="13"/>
    <x v="1"/>
    <n v="21865000"/>
    <n v="21865000"/>
    <n v="5"/>
    <n v="109325000"/>
  </r>
  <r>
    <s v="81H-00138"/>
    <d v="2022-06-25T00:00:00"/>
    <s v="320"/>
    <x v="20"/>
    <x v="20"/>
    <s v="CTKH"/>
    <x v="27"/>
    <x v="27"/>
    <n v="16665000"/>
    <n v="16665000"/>
    <n v="45"/>
    <n v="749925000"/>
  </r>
  <r>
    <s v="81H-00138"/>
    <d v="2022-06-25T00:00:00"/>
    <s v="321"/>
    <x v="20"/>
    <x v="20"/>
    <s v="CTKH"/>
    <x v="27"/>
    <x v="84"/>
    <n v="16665000"/>
    <n v="16665000"/>
    <n v="15"/>
    <n v="249975000"/>
  </r>
  <r>
    <s v="47C-02258"/>
    <d v="2022-06-25T00:00:00"/>
    <s v="325"/>
    <x v="0"/>
    <x v="0"/>
    <s v="CTKN"/>
    <x v="0"/>
    <x v="28"/>
    <n v="16765000"/>
    <n v="16765000"/>
    <n v="27"/>
    <n v="452655000"/>
  </r>
  <r>
    <s v="47C-02258"/>
    <d v="2022-06-25T00:00:00"/>
    <s v="325"/>
    <x v="0"/>
    <x v="0"/>
    <s v="CTKN"/>
    <x v="0"/>
    <x v="35"/>
    <n v="19830000"/>
    <n v="19830000"/>
    <n v="5"/>
    <n v="99150000"/>
  </r>
  <r>
    <s v="48C-02204"/>
    <d v="2022-06-25T00:00:00"/>
    <s v="329"/>
    <x v="0"/>
    <x v="0"/>
    <s v="CTKN"/>
    <x v="0"/>
    <x v="20"/>
    <n v="16665000"/>
    <n v="16665000"/>
    <n v="10"/>
    <n v="166650000"/>
  </r>
  <r>
    <s v="81C-17577"/>
    <d v="2022-06-25T00:00:00"/>
    <s v="334"/>
    <x v="20"/>
    <x v="20"/>
    <s v="CTKH"/>
    <x v="27"/>
    <x v="27"/>
    <n v="16665000"/>
    <n v="16665000"/>
    <n v="22"/>
    <n v="366630000"/>
  </r>
  <r>
    <s v="47H-00213"/>
    <d v="2022-06-25T00:00:00"/>
    <s v="335"/>
    <x v="0"/>
    <x v="0"/>
    <s v="CTKN"/>
    <x v="0"/>
    <x v="15"/>
    <n v="16514000"/>
    <n v="16514000"/>
    <n v="5"/>
    <n v="82570000"/>
  </r>
  <r>
    <s v="47H-00213"/>
    <d v="2022-06-25T00:00:00"/>
    <s v="335"/>
    <x v="0"/>
    <x v="0"/>
    <s v="CTKN"/>
    <x v="0"/>
    <x v="20"/>
    <n v="16665000"/>
    <n v="16665000"/>
    <n v="28"/>
    <n v="466620000"/>
  </r>
  <r>
    <s v="47H-00213"/>
    <d v="2022-06-25T00:00:00"/>
    <s v="335"/>
    <x v="0"/>
    <x v="0"/>
    <s v="CTKN"/>
    <x v="0"/>
    <x v="54"/>
    <n v="16957000"/>
    <n v="16957000"/>
    <n v="11"/>
    <n v="186527000"/>
  </r>
  <r>
    <s v="47H-00213"/>
    <d v="2022-06-25T00:00:00"/>
    <s v="335"/>
    <x v="0"/>
    <x v="0"/>
    <s v="CTKN"/>
    <x v="0"/>
    <x v="35"/>
    <n v="19830000"/>
    <n v="19830000"/>
    <n v="2"/>
    <n v="39660000"/>
  </r>
  <r>
    <s v="47H-00213"/>
    <d v="2022-06-25T00:00:00"/>
    <s v="335"/>
    <x v="0"/>
    <x v="0"/>
    <s v="CTKN"/>
    <x v="0"/>
    <x v="28"/>
    <n v="16765000"/>
    <n v="16765000"/>
    <n v="4"/>
    <n v="67060000"/>
  </r>
  <r>
    <s v="60C-15790"/>
    <d v="2022-06-26T00:00:00"/>
    <s v="336"/>
    <x v="6"/>
    <x v="6"/>
    <s v="CTVTUYET"/>
    <x v="22"/>
    <x v="7"/>
    <n v="17918000"/>
    <n v="17918000"/>
    <n v="19"/>
    <n v="340442000"/>
  </r>
  <r>
    <s v="85H-00153"/>
    <d v="2022-06-26T00:00:00"/>
    <s v="337"/>
    <x v="19"/>
    <x v="19"/>
    <s v="CTPTH"/>
    <x v="24"/>
    <x v="22"/>
    <n v="16560000"/>
    <n v="16560000"/>
    <n v="7"/>
    <n v="115920000"/>
  </r>
  <r>
    <s v="85H-00153"/>
    <d v="2022-06-26T00:00:00"/>
    <s v="337"/>
    <x v="19"/>
    <x v="19"/>
    <s v="CTPTH"/>
    <x v="24"/>
    <x v="15"/>
    <n v="16514000"/>
    <n v="16514000"/>
    <n v="2"/>
    <n v="33028000"/>
  </r>
  <r>
    <s v="60C-13770"/>
    <d v="2022-06-26T00:00:00"/>
    <s v="338"/>
    <x v="6"/>
    <x v="6"/>
    <s v="CTVTUYET"/>
    <x v="22"/>
    <x v="2"/>
    <n v="21758000"/>
    <n v="21758000"/>
    <n v="10"/>
    <n v="217580000"/>
  </r>
  <r>
    <s v="60C-13770"/>
    <d v="2022-06-26T00:00:00"/>
    <s v="338"/>
    <x v="6"/>
    <x v="6"/>
    <s v="CTVTUYET"/>
    <x v="22"/>
    <x v="1"/>
    <n v="21865000"/>
    <n v="21865000"/>
    <n v="5"/>
    <n v="109325000"/>
  </r>
  <r>
    <s v="60C-13770"/>
    <d v="2022-06-26T00:00:00"/>
    <s v="338"/>
    <x v="6"/>
    <x v="6"/>
    <s v="CTVTUYET"/>
    <x v="22"/>
    <x v="16"/>
    <n v="16560000"/>
    <n v="16560000"/>
    <n v="4"/>
    <n v="66240000"/>
  </r>
  <r>
    <s v="72C-12707"/>
    <d v="2022-06-26T00:00:00"/>
    <s v="341"/>
    <x v="6"/>
    <x v="6"/>
    <s v="CTVTTV"/>
    <x v="8"/>
    <x v="6"/>
    <n v="19129000"/>
    <n v="19129000"/>
    <n v="1"/>
    <n v="19129000"/>
  </r>
  <r>
    <s v="72C-12707"/>
    <d v="2022-06-26T00:00:00"/>
    <s v="341"/>
    <x v="6"/>
    <x v="6"/>
    <s v="CTVTTV"/>
    <x v="8"/>
    <x v="7"/>
    <n v="17918000"/>
    <n v="17918000"/>
    <n v="4"/>
    <n v="71672000"/>
  </r>
  <r>
    <s v="72C-12707"/>
    <d v="2022-06-26T00:00:00"/>
    <s v="341"/>
    <x v="6"/>
    <x v="6"/>
    <s v="CTVTTV"/>
    <x v="8"/>
    <x v="5"/>
    <n v="17810000"/>
    <n v="17810000"/>
    <n v="10"/>
    <n v="178100000"/>
  </r>
  <r>
    <s v="72C-12707"/>
    <d v="2022-06-26T00:00:00"/>
    <s v="341"/>
    <x v="6"/>
    <x v="6"/>
    <s v="CTVTTV"/>
    <x v="8"/>
    <x v="0"/>
    <n v="15966000"/>
    <n v="15966000"/>
    <n v="2"/>
    <n v="31932000"/>
  </r>
  <r>
    <s v="47H-00872"/>
    <d v="2022-06-26T00:00:00"/>
    <s v="342"/>
    <x v="6"/>
    <x v="6"/>
    <s v="CTVTTV"/>
    <x v="8"/>
    <x v="30"/>
    <n v="16700000"/>
    <n v="16700000"/>
    <n v="30"/>
    <n v="501000000"/>
  </r>
  <r>
    <s v="63K-3707"/>
    <d v="2022-06-26T00:00:00"/>
    <s v="350"/>
    <x v="7"/>
    <x v="7"/>
    <s v="DNTDU"/>
    <x v="9"/>
    <x v="2"/>
    <n v="21758000"/>
    <n v="21758000"/>
    <n v="16"/>
    <n v="348128000"/>
  </r>
  <r>
    <s v="47H-01653"/>
    <d v="2022-06-26T00:00:00"/>
    <s v="346"/>
    <x v="18"/>
    <x v="18"/>
    <s v="CTTTDL"/>
    <x v="28"/>
    <x v="28"/>
    <n v="16765000"/>
    <n v="16765000"/>
    <n v="10"/>
    <n v="167650000"/>
  </r>
  <r>
    <s v="47H-01653"/>
    <d v="2022-06-26T00:00:00"/>
    <s v="346"/>
    <x v="18"/>
    <x v="18"/>
    <s v="CTTTDL"/>
    <x v="28"/>
    <x v="54"/>
    <n v="16957000"/>
    <n v="16957000"/>
    <n v="5"/>
    <n v="84785000"/>
  </r>
  <r>
    <s v="47H-01653"/>
    <d v="2022-06-26T00:00:00"/>
    <s v="346"/>
    <x v="18"/>
    <x v="18"/>
    <s v="CTTTDL"/>
    <x v="28"/>
    <x v="20"/>
    <n v="16665000"/>
    <n v="16665000"/>
    <n v="15"/>
    <n v="249975000"/>
  </r>
  <r>
    <s v="47H-01653"/>
    <d v="2022-06-26T00:00:00"/>
    <s v="346"/>
    <x v="18"/>
    <x v="18"/>
    <s v="CTTTDL"/>
    <x v="28"/>
    <x v="35"/>
    <n v="19830000"/>
    <n v="19830000"/>
    <n v="10"/>
    <n v="198300000"/>
  </r>
  <r>
    <s v="47H-01653"/>
    <d v="2022-06-26T00:00:00"/>
    <s v="345"/>
    <x v="18"/>
    <x v="18"/>
    <s v="CTTTDL"/>
    <x v="28"/>
    <x v="84"/>
    <n v="16665000"/>
    <n v="16665000"/>
    <n v="15"/>
    <n v="249975000"/>
  </r>
  <r>
    <s v="70K-3175"/>
    <d v="2022-06-26T00:00:00"/>
    <s v="340"/>
    <x v="9"/>
    <x v="9"/>
    <s v="CTHDU"/>
    <x v="11"/>
    <x v="39"/>
    <n v="21827000"/>
    <n v="21827000"/>
    <n v="20"/>
    <n v="436540000"/>
  </r>
  <r>
    <s v="50H-05673"/>
    <d v="2022-06-26T00:00:00"/>
    <s v="352"/>
    <x v="18"/>
    <x v="18"/>
    <s v="CTHCH"/>
    <x v="45"/>
    <x v="84"/>
    <n v="16665000"/>
    <n v="16665000"/>
    <n v="20"/>
    <n v="333300000"/>
  </r>
  <r>
    <s v="50H-05673"/>
    <d v="2022-06-26T00:00:00"/>
    <s v="351"/>
    <x v="18"/>
    <x v="18"/>
    <s v="CTHCH"/>
    <x v="45"/>
    <x v="28"/>
    <n v="16765000"/>
    <n v="16765000"/>
    <n v="10"/>
    <n v="167650000"/>
  </r>
  <r>
    <s v="50H-05673"/>
    <d v="2022-06-26T00:00:00"/>
    <s v="351"/>
    <x v="18"/>
    <x v="18"/>
    <s v="CTHCH"/>
    <x v="45"/>
    <x v="13"/>
    <n v="18242000"/>
    <n v="18242000"/>
    <n v="10"/>
    <n v="182420000"/>
  </r>
  <r>
    <s v="50H-05673"/>
    <d v="2022-06-26T00:00:00"/>
    <s v="351"/>
    <x v="18"/>
    <x v="18"/>
    <s v="CTHCH"/>
    <x v="45"/>
    <x v="16"/>
    <n v="16560000"/>
    <n v="16560000"/>
    <n v="10"/>
    <n v="165600000"/>
  </r>
  <r>
    <s v="50H-05673"/>
    <d v="2022-06-26T00:00:00"/>
    <s v="351"/>
    <x v="18"/>
    <x v="18"/>
    <s v="CTHCH"/>
    <x v="45"/>
    <x v="20"/>
    <n v="16665000"/>
    <n v="16665000"/>
    <n v="20"/>
    <n v="333300000"/>
  </r>
  <r>
    <s v="61H-03269"/>
    <d v="2022-06-26T00:00:00"/>
    <s v="347"/>
    <x v="18"/>
    <x v="18"/>
    <s v="CTHCH"/>
    <x v="45"/>
    <x v="15"/>
    <n v="16514000"/>
    <n v="16514000"/>
    <n v="5"/>
    <n v="82570000"/>
  </r>
  <r>
    <s v="61H-03269"/>
    <d v="2022-06-26T00:00:00"/>
    <s v="347"/>
    <x v="18"/>
    <x v="18"/>
    <s v="CTHCH"/>
    <x v="45"/>
    <x v="35"/>
    <n v="19830000"/>
    <n v="19830000"/>
    <n v="5"/>
    <n v="99150000"/>
  </r>
  <r>
    <s v="61H-03269"/>
    <d v="2022-06-26T00:00:00"/>
    <s v="347"/>
    <x v="18"/>
    <x v="18"/>
    <s v="CTHCH"/>
    <x v="45"/>
    <x v="5"/>
    <n v="17810000"/>
    <n v="17810000"/>
    <n v="5"/>
    <n v="89050000"/>
  </r>
  <r>
    <s v="61H-03269"/>
    <d v="2022-06-26T00:00:00"/>
    <s v="347"/>
    <x v="18"/>
    <x v="18"/>
    <s v="CTHCH"/>
    <x v="45"/>
    <x v="54"/>
    <n v="16957000"/>
    <n v="16957000"/>
    <n v="25"/>
    <n v="423925000"/>
  </r>
  <r>
    <s v="61H-03269"/>
    <d v="2022-06-26T00:00:00"/>
    <s v="347"/>
    <x v="18"/>
    <x v="18"/>
    <s v="CTHCH"/>
    <x v="45"/>
    <x v="20"/>
    <n v="16665000"/>
    <n v="16665000"/>
    <n v="30"/>
    <n v="499950000"/>
  </r>
  <r>
    <s v="93C-05389"/>
    <d v="2022-06-26T00:00:00"/>
    <s v="339"/>
    <x v="0"/>
    <x v="0"/>
    <s v="CTKN"/>
    <x v="0"/>
    <x v="1"/>
    <n v="21865000"/>
    <n v="21865000"/>
    <n v="8"/>
    <n v="174920000"/>
  </r>
  <r>
    <s v="93C-05389"/>
    <d v="2022-06-26T00:00:00"/>
    <s v="339"/>
    <x v="0"/>
    <x v="0"/>
    <s v="CTKN"/>
    <x v="0"/>
    <x v="15"/>
    <n v="16514000"/>
    <n v="16514000"/>
    <n v="8"/>
    <n v="132112000"/>
  </r>
  <r>
    <s v="47C-17174"/>
    <d v="2022-06-26T00:00:00"/>
    <s v="354"/>
    <x v="18"/>
    <x v="18"/>
    <s v="CTCNG"/>
    <x v="38"/>
    <x v="35"/>
    <n v="19830000"/>
    <n v="19830000"/>
    <n v="35"/>
    <n v="694050000"/>
  </r>
  <r>
    <s v="47C-17174"/>
    <d v="2022-06-26T00:00:00"/>
    <s v="354"/>
    <x v="18"/>
    <x v="18"/>
    <s v="CTCNG"/>
    <x v="38"/>
    <x v="20"/>
    <n v="16665000"/>
    <n v="16665000"/>
    <n v="15"/>
    <n v="249975000"/>
  </r>
  <r>
    <s v="93C-07187"/>
    <d v="2022-06-26T00:00:00"/>
    <s v="353"/>
    <x v="0"/>
    <x v="0"/>
    <s v="CTKN"/>
    <x v="0"/>
    <x v="26"/>
    <n v="18235000"/>
    <n v="18235000"/>
    <n v="3"/>
    <n v="54705000"/>
  </r>
  <r>
    <s v="93C-07187"/>
    <d v="2022-06-26T00:00:00"/>
    <s v="353"/>
    <x v="0"/>
    <x v="0"/>
    <s v="CTKN"/>
    <x v="0"/>
    <x v="31"/>
    <n v="16560000"/>
    <n v="16560000"/>
    <n v="5.5"/>
    <n v="91080000"/>
  </r>
  <r>
    <s v="93C-07187"/>
    <d v="2022-06-26T00:00:00"/>
    <s v="353"/>
    <x v="0"/>
    <x v="0"/>
    <s v="CTKN"/>
    <x v="0"/>
    <x v="67"/>
    <n v="16763000"/>
    <n v="16763000"/>
    <n v="8"/>
    <n v="134104000"/>
  </r>
  <r>
    <s v="50H-10281"/>
    <d v="2022-06-26T00:00:00"/>
    <s v="349"/>
    <x v="0"/>
    <x v="0"/>
    <s v="CTKN"/>
    <x v="0"/>
    <x v="84"/>
    <n v="16665000"/>
    <n v="16665000"/>
    <n v="60"/>
    <n v="999900000"/>
  </r>
  <r>
    <s v="50H-10281"/>
    <d v="2022-06-26T00:00:00"/>
    <s v="348"/>
    <x v="0"/>
    <x v="0"/>
    <s v="CTKN"/>
    <x v="0"/>
    <x v="54"/>
    <n v="16957000"/>
    <n v="16957000"/>
    <n v="10"/>
    <n v="169570000"/>
  </r>
  <r>
    <s v="81C-17659"/>
    <d v="2022-06-26T00:00:00"/>
    <s v="344"/>
    <x v="20"/>
    <x v="20"/>
    <s v="CTKH"/>
    <x v="27"/>
    <x v="27"/>
    <n v="16665000"/>
    <n v="16665000"/>
    <n v="35"/>
    <n v="583275000"/>
  </r>
  <r>
    <s v="81C-17659"/>
    <d v="2022-06-26T00:00:00"/>
    <s v="344"/>
    <x v="20"/>
    <x v="20"/>
    <s v="CTKH"/>
    <x v="27"/>
    <x v="28"/>
    <n v="16765000"/>
    <n v="16765000"/>
    <n v="3"/>
    <n v="50295000"/>
  </r>
  <r>
    <s v="81C-17659"/>
    <d v="2022-06-26T00:00:00"/>
    <s v="343"/>
    <x v="20"/>
    <x v="20"/>
    <s v="CTKH"/>
    <x v="27"/>
    <x v="84"/>
    <n v="16665000"/>
    <n v="16665000"/>
    <n v="20"/>
    <n v="333300000"/>
  </r>
  <r>
    <s v="83C-05167"/>
    <d v="2022-06-27T00:00:00"/>
    <s v="356"/>
    <x v="4"/>
    <x v="4"/>
    <s v="CTTLOI"/>
    <x v="35"/>
    <x v="2"/>
    <n v="21758000"/>
    <n v="21758000"/>
    <n v="5.5"/>
    <n v="119669000"/>
  </r>
  <r>
    <s v="62C-15825"/>
    <d v="2022-06-27T00:00:00"/>
    <s v="358"/>
    <x v="3"/>
    <x v="3"/>
    <s v="CTANG"/>
    <x v="5"/>
    <x v="4"/>
    <n v="17976000"/>
    <n v="17976000"/>
    <n v="6"/>
    <n v="107856000"/>
  </r>
  <r>
    <s v="62C-15825"/>
    <d v="2022-06-27T00:00:00"/>
    <s v="358"/>
    <x v="3"/>
    <x v="3"/>
    <s v="CTANG"/>
    <x v="5"/>
    <x v="1"/>
    <n v="21865000"/>
    <n v="21865000"/>
    <n v="1"/>
    <n v="21865000"/>
  </r>
  <r>
    <s v="83C-06240"/>
    <d v="2022-06-27T00:00:00"/>
    <s v="361"/>
    <x v="4"/>
    <x v="4"/>
    <s v="CTTLOI"/>
    <x v="35"/>
    <x v="24"/>
    <n v="20604000"/>
    <n v="20604000"/>
    <n v="4"/>
    <n v="82416000"/>
  </r>
  <r>
    <s v="83C-06240"/>
    <d v="2022-06-27T00:00:00"/>
    <s v="361"/>
    <x v="4"/>
    <x v="4"/>
    <s v="CTTLOI"/>
    <x v="35"/>
    <x v="2"/>
    <n v="21758000"/>
    <n v="21758000"/>
    <n v="2"/>
    <n v="43516000"/>
  </r>
  <r>
    <s v="70C-07219"/>
    <d v="2022-06-27T00:00:00"/>
    <s v="368"/>
    <x v="9"/>
    <x v="9"/>
    <s v="CTMT"/>
    <x v="84"/>
    <x v="3"/>
    <n v="19078000"/>
    <n v="19078000"/>
    <n v="10"/>
    <n v="190780000"/>
  </r>
  <r>
    <s v="70C-07219"/>
    <d v="2022-06-27T00:00:00"/>
    <s v="368"/>
    <x v="9"/>
    <x v="9"/>
    <s v="CTMT"/>
    <x v="84"/>
    <x v="4"/>
    <n v="17976000"/>
    <n v="17976000"/>
    <n v="6"/>
    <n v="107856000"/>
  </r>
  <r>
    <s v="63C-07740"/>
    <d v="2022-06-27T00:00:00"/>
    <s v="377"/>
    <x v="18"/>
    <x v="18"/>
    <s v="CTTCH"/>
    <x v="23"/>
    <x v="20"/>
    <n v="16665000"/>
    <n v="16665000"/>
    <n v="33"/>
    <n v="549945000"/>
  </r>
  <r>
    <s v="63C-07740"/>
    <d v="2022-06-27T00:00:00"/>
    <s v="377"/>
    <x v="18"/>
    <x v="18"/>
    <s v="CTTCH"/>
    <x v="23"/>
    <x v="28"/>
    <n v="16765000"/>
    <n v="16765000"/>
    <n v="17"/>
    <n v="285005000"/>
  </r>
  <r>
    <s v="50H-04074"/>
    <d v="2022-06-27T00:00:00"/>
    <s v="374"/>
    <x v="5"/>
    <x v="5"/>
    <s v="CTTTR"/>
    <x v="16"/>
    <x v="16"/>
    <n v="16560000"/>
    <n v="16560000"/>
    <n v="10"/>
    <n v="165600000"/>
  </r>
  <r>
    <s v="50H-04074"/>
    <d v="2022-06-27T00:00:00"/>
    <s v="374"/>
    <x v="5"/>
    <x v="5"/>
    <s v="CTTTR"/>
    <x v="16"/>
    <x v="13"/>
    <n v="18242000"/>
    <n v="18242000"/>
    <n v="10"/>
    <n v="182420000"/>
  </r>
  <r>
    <s v="50H-04074"/>
    <d v="2022-06-27T00:00:00"/>
    <s v="374"/>
    <x v="5"/>
    <x v="5"/>
    <s v="CTTTR"/>
    <x v="16"/>
    <x v="35"/>
    <n v="19830000"/>
    <n v="19830000"/>
    <n v="30"/>
    <n v="594900000"/>
  </r>
  <r>
    <s v="50H-04074"/>
    <d v="2022-06-27T00:00:00"/>
    <s v="374"/>
    <x v="5"/>
    <x v="5"/>
    <s v="CTTTR"/>
    <x v="16"/>
    <x v="15"/>
    <n v="16514000"/>
    <n v="16514000"/>
    <n v="5"/>
    <n v="82570000"/>
  </r>
  <r>
    <s v="63C-07340"/>
    <d v="2022-06-27T00:00:00"/>
    <s v="373"/>
    <x v="18"/>
    <x v="18"/>
    <s v="CTTCH"/>
    <x v="23"/>
    <x v="20"/>
    <n v="16665000"/>
    <n v="16665000"/>
    <n v="15"/>
    <n v="249975000"/>
  </r>
  <r>
    <s v="63C-07340"/>
    <d v="2022-06-27T00:00:00"/>
    <s v="373"/>
    <x v="18"/>
    <x v="18"/>
    <s v="CTTCH"/>
    <x v="23"/>
    <x v="42"/>
    <n v="17332000"/>
    <n v="17332000"/>
    <n v="20"/>
    <n v="346640000"/>
  </r>
  <r>
    <s v="63C-07340"/>
    <d v="2022-06-27T00:00:00"/>
    <s v="373"/>
    <x v="18"/>
    <x v="18"/>
    <s v="CTTCH"/>
    <x v="23"/>
    <x v="28"/>
    <n v="16765000"/>
    <n v="16765000"/>
    <n v="10"/>
    <n v="167650000"/>
  </r>
  <r>
    <s v="63C-07340"/>
    <d v="2022-06-27T00:00:00"/>
    <s v="373"/>
    <x v="18"/>
    <x v="18"/>
    <s v="CTTCH"/>
    <x v="23"/>
    <x v="15"/>
    <n v="16514000"/>
    <n v="16514000"/>
    <n v="5"/>
    <n v="82570000"/>
  </r>
  <r>
    <s v="60C-22927"/>
    <d v="2022-06-27T00:00:00"/>
    <s v="360"/>
    <x v="6"/>
    <x v="6"/>
    <s v="CTVTTV"/>
    <x v="8"/>
    <x v="5"/>
    <n v="17810000"/>
    <n v="17810000"/>
    <n v="9"/>
    <n v="160290000"/>
  </r>
  <r>
    <s v="60C-22927"/>
    <d v="2022-06-27T00:00:00"/>
    <s v="360"/>
    <x v="6"/>
    <x v="6"/>
    <s v="CTVTTV"/>
    <x v="8"/>
    <x v="7"/>
    <n v="17918000"/>
    <n v="17918000"/>
    <n v="9"/>
    <n v="161262000"/>
  </r>
  <r>
    <s v="60C-22927"/>
    <d v="2022-06-27T00:00:00"/>
    <s v="360"/>
    <x v="6"/>
    <x v="6"/>
    <s v="CTVTTV"/>
    <x v="8"/>
    <x v="1"/>
    <n v="21865000"/>
    <n v="21865000"/>
    <n v="10"/>
    <n v="218650000"/>
  </r>
  <r>
    <s v="60C-22927"/>
    <d v="2022-06-27T00:00:00"/>
    <s v="360"/>
    <x v="6"/>
    <x v="6"/>
    <s v="CTVTTV"/>
    <x v="8"/>
    <x v="85"/>
    <n v="17952000"/>
    <n v="17952000"/>
    <n v="3"/>
    <n v="53856000"/>
  </r>
  <r>
    <s v="60C-22927"/>
    <d v="2022-06-27T00:00:00"/>
    <s v="360"/>
    <x v="6"/>
    <x v="6"/>
    <s v="CTVTTV"/>
    <x v="8"/>
    <x v="57"/>
    <n v="19305000"/>
    <n v="19305000"/>
    <n v="3"/>
    <n v="57915000"/>
  </r>
  <r>
    <s v="62C-04349"/>
    <d v="2022-06-27T00:00:00"/>
    <s v="364"/>
    <x v="7"/>
    <x v="7"/>
    <s v="DNTDU"/>
    <x v="9"/>
    <x v="7"/>
    <n v="17918000"/>
    <n v="17918000"/>
    <n v="7"/>
    <n v="125426000"/>
  </r>
  <r>
    <s v="62C-04349"/>
    <d v="2022-06-27T00:00:00"/>
    <s v="364"/>
    <x v="7"/>
    <x v="7"/>
    <s v="DNTDU"/>
    <x v="9"/>
    <x v="4"/>
    <n v="17976000"/>
    <n v="17976000"/>
    <n v="7"/>
    <n v="125832000"/>
  </r>
  <r>
    <s v="48C-02589"/>
    <d v="2022-06-27T00:00:00"/>
    <s v="372"/>
    <x v="18"/>
    <x v="18"/>
    <s v="CTTTDL"/>
    <x v="28"/>
    <x v="35"/>
    <n v="19830000"/>
    <n v="19830000"/>
    <n v="4"/>
    <n v="79320000"/>
  </r>
  <r>
    <s v="48C-02589"/>
    <d v="2022-06-27T00:00:00"/>
    <s v="372"/>
    <x v="18"/>
    <x v="18"/>
    <s v="CTTTDL"/>
    <x v="28"/>
    <x v="20"/>
    <n v="16665000"/>
    <n v="16665000"/>
    <n v="12"/>
    <n v="199980000"/>
  </r>
  <r>
    <s v="47C-12322"/>
    <d v="2022-06-27T00:00:00"/>
    <s v="371"/>
    <x v="18"/>
    <x v="18"/>
    <s v="CTTTDL"/>
    <x v="28"/>
    <x v="84"/>
    <n v="16665000"/>
    <n v="16665000"/>
    <n v="10"/>
    <n v="166650000"/>
  </r>
  <r>
    <s v="47C-12322"/>
    <d v="2022-06-27T00:00:00"/>
    <s v="370"/>
    <x v="18"/>
    <x v="18"/>
    <s v="CTTTDL"/>
    <x v="28"/>
    <x v="16"/>
    <n v="16560000"/>
    <n v="16560000"/>
    <n v="30"/>
    <n v="496800000"/>
  </r>
  <r>
    <s v="60C-33663"/>
    <d v="2022-06-27T00:00:00"/>
    <s v="369"/>
    <x v="6"/>
    <x v="6"/>
    <s v="CTVTTV"/>
    <x v="8"/>
    <x v="5"/>
    <n v="17810000"/>
    <n v="17810000"/>
    <n v="5"/>
    <n v="89050000"/>
  </r>
  <r>
    <s v="60C-33663"/>
    <d v="2022-06-27T00:00:00"/>
    <s v="369"/>
    <x v="6"/>
    <x v="6"/>
    <s v="CTVTTV"/>
    <x v="8"/>
    <x v="7"/>
    <n v="17918000"/>
    <n v="17918000"/>
    <n v="2"/>
    <n v="35836000"/>
  </r>
  <r>
    <s v="60C-33663"/>
    <d v="2022-06-27T00:00:00"/>
    <s v="369"/>
    <x v="6"/>
    <x v="6"/>
    <s v="CTVTTV"/>
    <x v="8"/>
    <x v="16"/>
    <n v="16560000"/>
    <n v="16560000"/>
    <n v="5"/>
    <n v="82800000"/>
  </r>
  <r>
    <s v="60C-33663"/>
    <d v="2022-06-27T00:00:00"/>
    <s v="369"/>
    <x v="6"/>
    <x v="6"/>
    <s v="CTVTTV"/>
    <x v="8"/>
    <x v="2"/>
    <n v="21758000"/>
    <n v="21758000"/>
    <n v="5"/>
    <n v="108790000"/>
  </r>
  <r>
    <s v="60C-33663"/>
    <d v="2022-06-27T00:00:00"/>
    <s v="369"/>
    <x v="6"/>
    <x v="6"/>
    <s v="CTVTTV"/>
    <x v="8"/>
    <x v="12"/>
    <n v="18206000"/>
    <n v="18206000"/>
    <n v="10"/>
    <n v="182060000"/>
  </r>
  <r>
    <s v="60C-33663"/>
    <d v="2022-06-27T00:00:00"/>
    <s v="369"/>
    <x v="6"/>
    <x v="6"/>
    <s v="CTVTTV"/>
    <x v="8"/>
    <x v="1"/>
    <n v="21865000"/>
    <n v="21865000"/>
    <n v="7"/>
    <n v="153055000"/>
  </r>
  <r>
    <s v="47H-00429"/>
    <d v="2022-06-27T00:00:00"/>
    <s v="378"/>
    <x v="18"/>
    <x v="18"/>
    <s v="CTTTDL"/>
    <x v="28"/>
    <x v="20"/>
    <n v="16665000"/>
    <n v="16665000"/>
    <n v="35"/>
    <n v="583275000"/>
  </r>
  <r>
    <s v="47H-00429"/>
    <d v="2022-06-27T00:00:00"/>
    <s v="378"/>
    <x v="18"/>
    <x v="18"/>
    <s v="CTTTDL"/>
    <x v="28"/>
    <x v="30"/>
    <n v="16700000"/>
    <n v="16700000"/>
    <n v="15"/>
    <n v="250500000"/>
  </r>
  <r>
    <s v="67C-03626"/>
    <d v="2022-06-27T00:00:00"/>
    <s v="357"/>
    <x v="1"/>
    <x v="1"/>
    <s v="LTH"/>
    <x v="62"/>
    <x v="43"/>
    <n v="615"/>
    <n v="615"/>
    <n v="45000"/>
    <n v="27675000"/>
  </r>
  <r>
    <s v="64C-07656"/>
    <d v="2022-06-27T00:00:00"/>
    <s v="355"/>
    <x v="17"/>
    <x v="17"/>
    <s v="CTDNA"/>
    <x v="21"/>
    <x v="1"/>
    <n v="21865000"/>
    <n v="21865000"/>
    <n v="7"/>
    <n v="153055000"/>
  </r>
  <r>
    <s v="62C-03954"/>
    <d v="2022-06-27T00:00:00"/>
    <s v="362"/>
    <x v="9"/>
    <x v="9"/>
    <s v="CTHDU"/>
    <x v="11"/>
    <x v="7"/>
    <n v="17918000"/>
    <n v="17918000"/>
    <n v="12"/>
    <n v="215016000"/>
  </r>
  <r>
    <s v="62H-01534"/>
    <d v="2022-06-27T00:00:00"/>
    <s v="376"/>
    <x v="2"/>
    <x v="2"/>
    <s v="CTUN"/>
    <x v="2"/>
    <x v="7"/>
    <n v="17918000"/>
    <n v="17918000"/>
    <n v="7"/>
    <n v="125426000"/>
  </r>
  <r>
    <s v="47H-00169"/>
    <d v="2022-06-27T00:00:00"/>
    <s v="363"/>
    <x v="18"/>
    <x v="18"/>
    <s v="CTHCH"/>
    <x v="45"/>
    <x v="35"/>
    <n v="19830000"/>
    <n v="19830000"/>
    <n v="10"/>
    <n v="198300000"/>
  </r>
  <r>
    <s v="47H-00169"/>
    <d v="2022-06-27T00:00:00"/>
    <s v="363"/>
    <x v="18"/>
    <x v="18"/>
    <s v="CTHCH"/>
    <x v="45"/>
    <x v="54"/>
    <n v="16957000"/>
    <n v="16957000"/>
    <n v="15"/>
    <n v="254355000"/>
  </r>
  <r>
    <s v="47H-00169"/>
    <d v="2022-06-27T00:00:00"/>
    <s v="363"/>
    <x v="18"/>
    <x v="18"/>
    <s v="CTHCH"/>
    <x v="45"/>
    <x v="20"/>
    <n v="16665000"/>
    <n v="16665000"/>
    <n v="10"/>
    <n v="166650000"/>
  </r>
  <r>
    <s v="18H-00869"/>
    <d v="2022-06-27T00:00:00"/>
    <s v="367"/>
    <x v="0"/>
    <x v="0"/>
    <s v="CTKN"/>
    <x v="0"/>
    <x v="20"/>
    <n v="16665000"/>
    <n v="16665000"/>
    <n v="8"/>
    <n v="133320000"/>
  </r>
  <r>
    <s v="18H-00869"/>
    <d v="2022-06-27T00:00:00"/>
    <s v="367"/>
    <x v="0"/>
    <x v="0"/>
    <s v="CTKN"/>
    <x v="0"/>
    <x v="35"/>
    <n v="19830000"/>
    <n v="19830000"/>
    <n v="17"/>
    <n v="337110000"/>
  </r>
  <r>
    <s v="48H-00323"/>
    <d v="2022-06-27T00:00:00"/>
    <s v="375"/>
    <x v="0"/>
    <x v="0"/>
    <s v="CTKN"/>
    <x v="0"/>
    <x v="35"/>
    <n v="19830000"/>
    <n v="19830000"/>
    <n v="50"/>
    <n v="991500000"/>
  </r>
  <r>
    <s v="82C-01928"/>
    <d v="2022-06-27T00:00:00"/>
    <s v="380"/>
    <x v="20"/>
    <x v="20"/>
    <s v="CTKH"/>
    <x v="27"/>
    <x v="84"/>
    <n v="16665000"/>
    <n v="16665000"/>
    <n v="30"/>
    <n v="499950000"/>
  </r>
  <r>
    <s v="82C-01928"/>
    <d v="2022-06-27T00:00:00"/>
    <s v="379"/>
    <x v="20"/>
    <x v="20"/>
    <s v="CTKH"/>
    <x v="27"/>
    <x v="27"/>
    <n v="16665000"/>
    <n v="16665000"/>
    <n v="45"/>
    <n v="749925000"/>
  </r>
  <r>
    <s v="70K-3680"/>
    <d v="2022-06-28T00:00:00"/>
    <s v="401"/>
    <x v="9"/>
    <x v="9"/>
    <s v="CTMT"/>
    <x v="84"/>
    <x v="1"/>
    <n v="21865000"/>
    <n v="21865000"/>
    <n v="16.5"/>
    <n v="360772500"/>
  </r>
  <r>
    <s v="29H-09703"/>
    <d v="2022-06-28T00:00:00"/>
    <s v="396"/>
    <x v="18"/>
    <x v="18"/>
    <s v="CTTCH"/>
    <x v="23"/>
    <x v="28"/>
    <n v="16765000"/>
    <n v="16765000"/>
    <n v="25"/>
    <n v="419125000"/>
  </r>
  <r>
    <s v="29H-09703"/>
    <d v="2022-06-28T00:00:00"/>
    <s v="396"/>
    <x v="18"/>
    <x v="18"/>
    <s v="CTTCH"/>
    <x v="23"/>
    <x v="54"/>
    <n v="16957000"/>
    <n v="16957000"/>
    <n v="10"/>
    <n v="169570000"/>
  </r>
  <r>
    <s v="29H-09703"/>
    <d v="2022-06-28T00:00:00"/>
    <s v="396"/>
    <x v="18"/>
    <x v="18"/>
    <s v="CTTCH"/>
    <x v="23"/>
    <x v="20"/>
    <n v="16665000"/>
    <n v="16665000"/>
    <n v="30"/>
    <n v="499950000"/>
  </r>
  <r>
    <s v="83C-02680"/>
    <d v="2022-06-28T00:00:00"/>
    <s v="392"/>
    <x v="4"/>
    <x v="4"/>
    <s v="CTHTHA"/>
    <x v="40"/>
    <x v="12"/>
    <n v="18206000"/>
    <n v="18206000"/>
    <n v="16"/>
    <n v="291296000"/>
  </r>
  <r>
    <s v="47C-06793"/>
    <d v="2022-06-28T00:00:00"/>
    <s v="386"/>
    <x v="18"/>
    <x v="18"/>
    <s v="CTTTDL"/>
    <x v="28"/>
    <x v="20"/>
    <n v="16665000"/>
    <n v="16665000"/>
    <n v="30"/>
    <n v="499950000"/>
  </r>
  <r>
    <s v="47C-06793"/>
    <d v="2022-06-28T00:00:00"/>
    <s v="386"/>
    <x v="18"/>
    <x v="18"/>
    <s v="CTTTDL"/>
    <x v="28"/>
    <x v="35"/>
    <n v="19830000"/>
    <n v="19830000"/>
    <n v="20"/>
    <n v="396600000"/>
  </r>
  <r>
    <s v="CT-04519"/>
    <d v="2022-06-28T00:00:00"/>
    <s v="387"/>
    <x v="17"/>
    <x v="17"/>
    <s v="CTTPHO"/>
    <x v="32"/>
    <x v="2"/>
    <n v="21758000"/>
    <n v="21758000"/>
    <n v="170"/>
    <n v="3698860000"/>
  </r>
  <r>
    <s v="CT-04519"/>
    <d v="2022-06-28T00:00:00"/>
    <s v="387"/>
    <x v="17"/>
    <x v="17"/>
    <s v="CTTPHO"/>
    <x v="32"/>
    <x v="9"/>
    <n v="22503000"/>
    <n v="22503000"/>
    <n v="15"/>
    <n v="337545000"/>
  </r>
  <r>
    <s v="70H-00296"/>
    <d v="2022-06-28T00:00:00"/>
    <s v="395"/>
    <x v="6"/>
    <x v="6"/>
    <s v="CTVTTV"/>
    <x v="8"/>
    <x v="1"/>
    <n v="21865000"/>
    <n v="21865000"/>
    <n v="25"/>
    <n v="546625000"/>
  </r>
  <r>
    <s v="70H-00296"/>
    <d v="2022-06-28T00:00:00"/>
    <s v="395"/>
    <x v="6"/>
    <x v="6"/>
    <s v="CTVTTV"/>
    <x v="8"/>
    <x v="39"/>
    <n v="21827000"/>
    <n v="21827000"/>
    <n v="10"/>
    <n v="218270000"/>
  </r>
  <r>
    <s v="47C-15777"/>
    <d v="2022-06-28T00:00:00"/>
    <s v="391"/>
    <x v="18"/>
    <x v="18"/>
    <s v="CTTTDL"/>
    <x v="28"/>
    <x v="84"/>
    <n v="16665000"/>
    <n v="16665000"/>
    <n v="10"/>
    <n v="166650000"/>
  </r>
  <r>
    <s v="47C-15777"/>
    <d v="2022-06-28T00:00:00"/>
    <s v="390"/>
    <x v="18"/>
    <x v="18"/>
    <s v="CTTTDL"/>
    <x v="28"/>
    <x v="20"/>
    <n v="16665000"/>
    <n v="16665000"/>
    <n v="20"/>
    <n v="333300000"/>
  </r>
  <r>
    <s v="47C-15777"/>
    <d v="2022-06-28T00:00:00"/>
    <s v="390"/>
    <x v="18"/>
    <x v="18"/>
    <s v="CTTTDL"/>
    <x v="28"/>
    <x v="35"/>
    <n v="19830000"/>
    <n v="19830000"/>
    <n v="20"/>
    <n v="396600000"/>
  </r>
  <r>
    <s v="47C-15777"/>
    <d v="2022-06-28T00:00:00"/>
    <s v="390"/>
    <x v="18"/>
    <x v="18"/>
    <s v="CTTTDL"/>
    <x v="28"/>
    <x v="54"/>
    <n v="16957000"/>
    <n v="16957000"/>
    <n v="5"/>
    <n v="84785000"/>
  </r>
  <r>
    <s v="78C-04432"/>
    <d v="2022-06-28T00:00:00"/>
    <s v="397"/>
    <x v="11"/>
    <x v="11"/>
    <s v="NVHU"/>
    <x v="39"/>
    <x v="16"/>
    <n v="16560000"/>
    <n v="16560000"/>
    <n v="20"/>
    <n v="331200000"/>
  </r>
  <r>
    <s v="78C-04432"/>
    <d v="2022-06-28T00:00:00"/>
    <s v="397"/>
    <x v="11"/>
    <x v="11"/>
    <s v="NVHU"/>
    <x v="39"/>
    <x v="12"/>
    <n v="18206000"/>
    <n v="18206000"/>
    <n v="3"/>
    <n v="54618000"/>
  </r>
  <r>
    <s v="78C-04432"/>
    <d v="2022-06-28T00:00:00"/>
    <s v="397"/>
    <x v="11"/>
    <x v="11"/>
    <s v="NVHU"/>
    <x v="39"/>
    <x v="2"/>
    <n v="21758000"/>
    <n v="21758000"/>
    <n v="7"/>
    <n v="152306000"/>
  </r>
  <r>
    <s v="78C-04432"/>
    <d v="2022-06-28T00:00:00"/>
    <s v="397"/>
    <x v="11"/>
    <x v="11"/>
    <s v="NVHU"/>
    <x v="39"/>
    <x v="23"/>
    <n v="16168000"/>
    <n v="16168000"/>
    <n v="50"/>
    <n v="808400000"/>
  </r>
  <r>
    <s v="70K-3175"/>
    <d v="2022-06-28T00:00:00"/>
    <s v="381"/>
    <x v="9"/>
    <x v="9"/>
    <s v="CTHDU"/>
    <x v="11"/>
    <x v="1"/>
    <n v="21865000"/>
    <n v="21865000"/>
    <n v="20"/>
    <n v="437300000"/>
  </r>
  <r>
    <s v="70K-2554"/>
    <d v="2022-06-28T00:00:00"/>
    <s v="382"/>
    <x v="9"/>
    <x v="9"/>
    <s v="CTHDU"/>
    <x v="11"/>
    <x v="4"/>
    <n v="17976000"/>
    <n v="17976000"/>
    <n v="16"/>
    <n v="287616000"/>
  </r>
  <r>
    <s v="67C-03626"/>
    <d v="2022-06-28T00:00:00"/>
    <s v="384"/>
    <x v="1"/>
    <x v="1"/>
    <s v="LTH"/>
    <x v="62"/>
    <x v="43"/>
    <n v="615"/>
    <n v="615"/>
    <n v="42000"/>
    <n v="25830000"/>
  </r>
  <r>
    <s v="62H-01105"/>
    <d v="2022-06-28T00:00:00"/>
    <s v="394"/>
    <x v="9"/>
    <x v="9"/>
    <s v="CTHDU"/>
    <x v="11"/>
    <x v="1"/>
    <n v="21865000"/>
    <n v="21865000"/>
    <n v="3"/>
    <n v="65595000"/>
  </r>
  <r>
    <s v="62H-01105"/>
    <d v="2022-06-28T00:00:00"/>
    <s v="394"/>
    <x v="9"/>
    <x v="9"/>
    <s v="CTHDU"/>
    <x v="11"/>
    <x v="2"/>
    <n v="21758000"/>
    <n v="21758000"/>
    <n v="2"/>
    <n v="43516000"/>
  </r>
  <r>
    <s v="62H-01105"/>
    <d v="2022-06-28T00:00:00"/>
    <s v="394"/>
    <x v="9"/>
    <x v="9"/>
    <s v="CTHDU"/>
    <x v="11"/>
    <x v="5"/>
    <n v="17810000"/>
    <n v="17810000"/>
    <n v="1"/>
    <n v="17810000"/>
  </r>
  <r>
    <s v="62H-01105"/>
    <d v="2022-06-28T00:00:00"/>
    <s v="394"/>
    <x v="9"/>
    <x v="9"/>
    <s v="CTHDU"/>
    <x v="11"/>
    <x v="7"/>
    <n v="17918000"/>
    <n v="17918000"/>
    <n v="5.5"/>
    <n v="98549000"/>
  </r>
  <r>
    <s v="62C-00868"/>
    <d v="2022-06-28T00:00:00"/>
    <s v="393"/>
    <x v="9"/>
    <x v="9"/>
    <s v="CTHDU"/>
    <x v="11"/>
    <x v="7"/>
    <n v="17918000"/>
    <n v="17918000"/>
    <n v="6"/>
    <n v="107508000"/>
  </r>
  <r>
    <s v="62C-00868"/>
    <d v="2022-06-28T00:00:00"/>
    <s v="393"/>
    <x v="9"/>
    <x v="9"/>
    <s v="CTHDU"/>
    <x v="11"/>
    <x v="4"/>
    <n v="17976000"/>
    <n v="17976000"/>
    <n v="3"/>
    <n v="53928000"/>
  </r>
  <r>
    <s v="62C-00868"/>
    <d v="2022-06-28T00:00:00"/>
    <s v="393"/>
    <x v="9"/>
    <x v="9"/>
    <s v="CTHDU"/>
    <x v="11"/>
    <x v="1"/>
    <n v="21865000"/>
    <n v="21865000"/>
    <n v="5"/>
    <n v="109325000"/>
  </r>
  <r>
    <s v="62C-00868"/>
    <d v="2022-06-28T00:00:00"/>
    <s v="393"/>
    <x v="9"/>
    <x v="9"/>
    <s v="CTHDU"/>
    <x v="11"/>
    <x v="2"/>
    <n v="21758000"/>
    <n v="21758000"/>
    <n v="2"/>
    <n v="43516000"/>
  </r>
  <r>
    <s v="48H-00421"/>
    <d v="2022-06-28T00:00:00"/>
    <s v="398"/>
    <x v="0"/>
    <x v="0"/>
    <s v="CTKN"/>
    <x v="0"/>
    <x v="35"/>
    <n v="19830000"/>
    <n v="19830000"/>
    <n v="10"/>
    <n v="198300000"/>
  </r>
  <r>
    <s v="48H-00421"/>
    <d v="2022-06-28T00:00:00"/>
    <s v="398"/>
    <x v="0"/>
    <x v="0"/>
    <s v="CTKN"/>
    <x v="0"/>
    <x v="20"/>
    <n v="16665000"/>
    <n v="16665000"/>
    <n v="18"/>
    <n v="299970000"/>
  </r>
  <r>
    <s v="48H-00421"/>
    <d v="2022-06-28T00:00:00"/>
    <s v="398"/>
    <x v="0"/>
    <x v="0"/>
    <s v="CTKN"/>
    <x v="0"/>
    <x v="15"/>
    <n v="16514000"/>
    <n v="16514000"/>
    <n v="2"/>
    <n v="33028000"/>
  </r>
  <r>
    <s v="81H-00480"/>
    <d v="2022-06-28T00:00:00"/>
    <s v="400"/>
    <x v="20"/>
    <x v="20"/>
    <s v="CTKH"/>
    <x v="27"/>
    <x v="54"/>
    <n v="16957000"/>
    <n v="16957000"/>
    <n v="10"/>
    <n v="169570000"/>
  </r>
  <r>
    <s v="81H-00480"/>
    <d v="2022-06-28T00:00:00"/>
    <s v="399"/>
    <x v="20"/>
    <x v="20"/>
    <s v="CTKH"/>
    <x v="27"/>
    <x v="84"/>
    <n v="16665000"/>
    <n v="16665000"/>
    <n v="42"/>
    <n v="699930000"/>
  </r>
  <r>
    <s v="61H-06835"/>
    <d v="2022-06-28T00:00:00"/>
    <s v="389"/>
    <x v="0"/>
    <x v="0"/>
    <s v="CTKN"/>
    <x v="0"/>
    <x v="16"/>
    <n v="16560000"/>
    <n v="16560000"/>
    <n v="40"/>
    <n v="662400000"/>
  </r>
  <r>
    <s v="61H-06835"/>
    <d v="2022-06-28T00:00:00"/>
    <s v="389"/>
    <x v="0"/>
    <x v="0"/>
    <s v="CTKN"/>
    <x v="0"/>
    <x v="20"/>
    <n v="16665000"/>
    <n v="16665000"/>
    <n v="20"/>
    <n v="333300000"/>
  </r>
  <r>
    <s v="61H-06835"/>
    <d v="2022-06-28T00:00:00"/>
    <s v="389"/>
    <x v="0"/>
    <x v="0"/>
    <s v="CTKN"/>
    <x v="0"/>
    <x v="13"/>
    <n v="18242000"/>
    <n v="18242000"/>
    <n v="10"/>
    <n v="182420000"/>
  </r>
  <r>
    <s v="48H-00167"/>
    <d v="2022-06-28T00:00:00"/>
    <s v="388"/>
    <x v="0"/>
    <x v="0"/>
    <s v="CTKN"/>
    <x v="0"/>
    <x v="35"/>
    <n v="19830000"/>
    <n v="19830000"/>
    <n v="65"/>
    <n v="1288950000"/>
  </r>
  <r>
    <s v="48H-00167"/>
    <d v="2022-06-28T00:00:00"/>
    <s v="388"/>
    <x v="0"/>
    <x v="0"/>
    <s v="CTKN"/>
    <x v="0"/>
    <x v="20"/>
    <n v="16665000"/>
    <n v="16665000"/>
    <n v="10"/>
    <n v="166650000"/>
  </r>
  <r>
    <s v="83C-05167"/>
    <d v="2022-06-29T00:00:00"/>
    <s v="402"/>
    <x v="4"/>
    <x v="4"/>
    <s v="CTTLOI"/>
    <x v="35"/>
    <x v="2"/>
    <n v="21758000"/>
    <n v="21758000"/>
    <n v="4"/>
    <n v="87032000"/>
  </r>
  <r>
    <s v="83C-05167"/>
    <d v="2022-06-29T00:00:00"/>
    <s v="402"/>
    <x v="4"/>
    <x v="4"/>
    <s v="CTTLOI"/>
    <x v="35"/>
    <x v="25"/>
    <n v="19548000"/>
    <n v="19548000"/>
    <n v="1.5"/>
    <n v="29322000"/>
  </r>
  <r>
    <s v="HGI-2277"/>
    <d v="2022-06-29T00:00:00"/>
    <s v="418"/>
    <x v="21"/>
    <x v="21"/>
    <s v="CTMMT"/>
    <x v="48"/>
    <x v="1"/>
    <n v="21865000"/>
    <n v="21865000"/>
    <n v="25"/>
    <n v="546625000"/>
  </r>
  <r>
    <s v="HGI-2277"/>
    <d v="2022-06-29T00:00:00"/>
    <s v="418"/>
    <x v="21"/>
    <x v="21"/>
    <s v="CTMMT"/>
    <x v="48"/>
    <x v="2"/>
    <n v="21758000"/>
    <n v="21758000"/>
    <n v="10"/>
    <n v="217580000"/>
  </r>
  <r>
    <s v="HGI-2277"/>
    <d v="2022-06-29T00:00:00"/>
    <s v="418"/>
    <x v="21"/>
    <x v="21"/>
    <s v="CTMMT"/>
    <x v="48"/>
    <x v="15"/>
    <n v="16514000"/>
    <n v="16514000"/>
    <n v="2"/>
    <n v="33028000"/>
  </r>
  <r>
    <s v="HGI-2277"/>
    <d v="2022-06-29T00:00:00"/>
    <s v="418"/>
    <x v="21"/>
    <x v="21"/>
    <s v="CTMMT"/>
    <x v="48"/>
    <x v="37"/>
    <n v="19600000"/>
    <n v="19600000"/>
    <n v="3"/>
    <n v="58800000"/>
  </r>
  <r>
    <s v="50H-08972"/>
    <d v="2022-06-29T00:00:00"/>
    <s v="420"/>
    <x v="18"/>
    <x v="18"/>
    <s v="CTTCH"/>
    <x v="23"/>
    <x v="35"/>
    <n v="19830000"/>
    <n v="19830000"/>
    <n v="30"/>
    <n v="594900000"/>
  </r>
  <r>
    <s v="50H-08972"/>
    <d v="2022-06-29T00:00:00"/>
    <s v="420"/>
    <x v="18"/>
    <x v="18"/>
    <s v="CTTCH"/>
    <x v="23"/>
    <x v="20"/>
    <n v="16665000"/>
    <n v="16665000"/>
    <n v="25"/>
    <n v="416625000"/>
  </r>
  <r>
    <s v="AG22852"/>
    <d v="2022-06-29T00:00:00"/>
    <s v="060/22/XK"/>
    <x v="23"/>
    <x v="23"/>
    <s v="YT"/>
    <x v="41"/>
    <x v="76"/>
    <n v="811"/>
    <n v="811"/>
    <n v="1550"/>
    <n v="29050425500"/>
  </r>
  <r>
    <s v="60C-22927"/>
    <d v="2022-06-29T00:00:00"/>
    <s v="404"/>
    <x v="6"/>
    <x v="6"/>
    <s v="CTVTTV"/>
    <x v="8"/>
    <x v="7"/>
    <n v="17918000"/>
    <n v="17918000"/>
    <n v="15"/>
    <n v="268770000"/>
  </r>
  <r>
    <s v="60C-22927"/>
    <d v="2022-06-29T00:00:00"/>
    <s v="404"/>
    <x v="6"/>
    <x v="6"/>
    <s v="CTVTTV"/>
    <x v="8"/>
    <x v="5"/>
    <n v="17810000"/>
    <n v="17810000"/>
    <n v="5"/>
    <n v="89050000"/>
  </r>
  <r>
    <s v="60C-22927"/>
    <d v="2022-06-29T00:00:00"/>
    <s v="404"/>
    <x v="6"/>
    <x v="6"/>
    <s v="CTVTTV"/>
    <x v="8"/>
    <x v="54"/>
    <n v="16957000"/>
    <n v="16957000"/>
    <n v="5"/>
    <n v="84785000"/>
  </r>
  <r>
    <s v="60C-22927"/>
    <d v="2022-06-29T00:00:00"/>
    <s v="404"/>
    <x v="6"/>
    <x v="6"/>
    <s v="CTVTTV"/>
    <x v="8"/>
    <x v="28"/>
    <n v="16765000"/>
    <n v="16765000"/>
    <n v="2"/>
    <n v="33530000"/>
  </r>
  <r>
    <s v="60C-22927"/>
    <d v="2022-06-29T00:00:00"/>
    <s v="404"/>
    <x v="6"/>
    <x v="6"/>
    <s v="CTVTTV"/>
    <x v="8"/>
    <x v="15"/>
    <n v="16514000"/>
    <n v="16514000"/>
    <n v="3"/>
    <n v="49542000"/>
  </r>
  <r>
    <s v="60C-22927"/>
    <d v="2022-06-29T00:00:00"/>
    <s v="404"/>
    <x v="6"/>
    <x v="6"/>
    <s v="CTVTTV"/>
    <x v="8"/>
    <x v="55"/>
    <n v="17771000"/>
    <n v="17771000"/>
    <n v="2"/>
    <n v="35542000"/>
  </r>
  <r>
    <s v="60C-22927"/>
    <d v="2022-06-29T00:00:00"/>
    <s v="404"/>
    <x v="6"/>
    <x v="6"/>
    <s v="CTVTTV"/>
    <x v="8"/>
    <x v="85"/>
    <n v="17952000"/>
    <n v="17952000"/>
    <n v="2"/>
    <n v="35904000"/>
  </r>
  <r>
    <s v="86H-00022"/>
    <d v="2022-06-29T00:00:00"/>
    <s v="414"/>
    <x v="6"/>
    <x v="6"/>
    <s v="CTVTTV"/>
    <x v="8"/>
    <x v="5"/>
    <n v="17810000"/>
    <n v="17810000"/>
    <n v="5"/>
    <n v="89050000"/>
  </r>
  <r>
    <s v="86H-00022"/>
    <d v="2022-06-29T00:00:00"/>
    <s v="414"/>
    <x v="6"/>
    <x v="6"/>
    <s v="CTVTTV"/>
    <x v="8"/>
    <x v="7"/>
    <n v="17918000"/>
    <n v="17918000"/>
    <n v="15"/>
    <n v="268770000"/>
  </r>
  <r>
    <s v="60C-27903"/>
    <d v="2022-06-29T00:00:00"/>
    <s v="415"/>
    <x v="6"/>
    <x v="6"/>
    <s v="CTVTTV"/>
    <x v="8"/>
    <x v="1"/>
    <n v="21865000"/>
    <n v="21865000"/>
    <n v="10"/>
    <n v="218650000"/>
  </r>
  <r>
    <s v="60C-27903"/>
    <d v="2022-06-29T00:00:00"/>
    <s v="415"/>
    <x v="6"/>
    <x v="6"/>
    <s v="CTVTTV"/>
    <x v="8"/>
    <x v="5"/>
    <n v="17810000"/>
    <n v="17810000"/>
    <n v="7"/>
    <n v="124670000"/>
  </r>
  <r>
    <s v="AG-11781"/>
    <d v="2022-06-29T00:00:00"/>
    <s v="417"/>
    <x v="21"/>
    <x v="21"/>
    <s v="CTNKH"/>
    <x v="34"/>
    <x v="12"/>
    <n v="18206000"/>
    <n v="18206000"/>
    <n v="65"/>
    <n v="1183390000"/>
  </r>
  <r>
    <s v="AG-11781"/>
    <d v="2022-06-29T00:00:00"/>
    <s v="417"/>
    <x v="21"/>
    <x v="21"/>
    <s v="CTNKH"/>
    <x v="34"/>
    <x v="4"/>
    <n v="17976000"/>
    <n v="17976000"/>
    <n v="15"/>
    <n v="269640000"/>
  </r>
  <r>
    <s v="AG-11781"/>
    <d v="2022-06-29T00:00:00"/>
    <s v="417"/>
    <x v="21"/>
    <x v="21"/>
    <s v="CTNKH"/>
    <x v="34"/>
    <x v="5"/>
    <n v="17810000"/>
    <n v="17810000"/>
    <n v="35"/>
    <n v="623350000"/>
  </r>
  <r>
    <s v="AG-11781"/>
    <d v="2022-06-29T00:00:00"/>
    <s v="417"/>
    <x v="21"/>
    <x v="21"/>
    <s v="CTNKH"/>
    <x v="34"/>
    <x v="26"/>
    <n v="18235000"/>
    <n v="18235000"/>
    <n v="25"/>
    <n v="455875000"/>
  </r>
  <r>
    <s v="85C-02435"/>
    <d v="2022-06-29T00:00:00"/>
    <s v="407"/>
    <x v="19"/>
    <x v="19"/>
    <s v="CTPTH"/>
    <x v="24"/>
    <x v="3"/>
    <n v="19078000"/>
    <n v="19078000"/>
    <n v="11"/>
    <n v="209858000"/>
  </r>
  <r>
    <s v="85C-02435"/>
    <d v="2022-06-29T00:00:00"/>
    <s v="407"/>
    <x v="19"/>
    <x v="19"/>
    <s v="CTPTH"/>
    <x v="24"/>
    <x v="4"/>
    <n v="17976000"/>
    <n v="17976000"/>
    <n v="6"/>
    <n v="107856000"/>
  </r>
  <r>
    <s v="49C-07172"/>
    <d v="2022-06-29T00:00:00"/>
    <s v="409"/>
    <x v="6"/>
    <x v="6"/>
    <s v="CTVTTV"/>
    <x v="8"/>
    <x v="84"/>
    <n v="16665000"/>
    <n v="16665000"/>
    <n v="28"/>
    <n v="466620000"/>
  </r>
  <r>
    <s v="49C-07172"/>
    <d v="2022-06-29T00:00:00"/>
    <s v="410"/>
    <x v="6"/>
    <x v="6"/>
    <s v="CTVTTV"/>
    <x v="8"/>
    <x v="30"/>
    <n v="16700000"/>
    <n v="16700000"/>
    <n v="2"/>
    <n v="33400000"/>
  </r>
  <r>
    <s v="49C-07172"/>
    <d v="2022-06-29T00:00:00"/>
    <s v="410"/>
    <x v="6"/>
    <x v="6"/>
    <s v="CTVTTV"/>
    <x v="8"/>
    <x v="15"/>
    <n v="16514000"/>
    <n v="16514000"/>
    <n v="3"/>
    <n v="49542000"/>
  </r>
  <r>
    <s v="86C-08324"/>
    <d v="2022-06-29T00:00:00"/>
    <s v="425"/>
    <x v="19"/>
    <x v="19"/>
    <s v="CTPTH"/>
    <x v="24"/>
    <x v="5"/>
    <n v="17810000"/>
    <n v="17810000"/>
    <n v="10"/>
    <n v="178100000"/>
  </r>
  <r>
    <s v="86C-08324"/>
    <d v="2022-06-29T00:00:00"/>
    <s v="425"/>
    <x v="19"/>
    <x v="19"/>
    <s v="CTPTH"/>
    <x v="24"/>
    <x v="7"/>
    <n v="17918000"/>
    <n v="17918000"/>
    <n v="27"/>
    <n v="483786000"/>
  </r>
  <r>
    <s v="86C-08324"/>
    <d v="2022-06-29T00:00:00"/>
    <s v="425"/>
    <x v="19"/>
    <x v="19"/>
    <s v="CTPTH"/>
    <x v="24"/>
    <x v="3"/>
    <n v="19078000"/>
    <n v="19078000"/>
    <n v="5"/>
    <n v="95390000"/>
  </r>
  <r>
    <s v="86C-08324"/>
    <d v="2022-06-29T00:00:00"/>
    <s v="425"/>
    <x v="19"/>
    <x v="19"/>
    <s v="CTPTH"/>
    <x v="24"/>
    <x v="1"/>
    <n v="21865000"/>
    <n v="21865000"/>
    <n v="5"/>
    <n v="109325000"/>
  </r>
  <r>
    <s v="86C-08324"/>
    <d v="2022-06-29T00:00:00"/>
    <s v="425"/>
    <x v="19"/>
    <x v="19"/>
    <s v="CTPTH"/>
    <x v="24"/>
    <x v="23"/>
    <n v="16168000"/>
    <n v="16168000"/>
    <n v="3"/>
    <n v="48504000"/>
  </r>
  <r>
    <s v="60C-35145"/>
    <d v="2022-06-29T00:00:00"/>
    <s v="426"/>
    <x v="6"/>
    <x v="6"/>
    <s v="CTVTTV"/>
    <x v="8"/>
    <x v="15"/>
    <n v="16514000"/>
    <n v="16514000"/>
    <n v="10"/>
    <n v="165140000"/>
  </r>
  <r>
    <s v="60C-35145"/>
    <d v="2022-06-29T00:00:00"/>
    <s v="426"/>
    <x v="6"/>
    <x v="6"/>
    <s v="CTVTTV"/>
    <x v="8"/>
    <x v="7"/>
    <n v="17918000"/>
    <n v="17918000"/>
    <n v="3"/>
    <n v="53754000"/>
  </r>
  <r>
    <s v="60C-35145"/>
    <d v="2022-06-29T00:00:00"/>
    <s v="426"/>
    <x v="6"/>
    <x v="6"/>
    <s v="CTVTTV"/>
    <x v="8"/>
    <x v="5"/>
    <n v="17810000"/>
    <n v="17810000"/>
    <n v="2"/>
    <n v="35620000"/>
  </r>
  <r>
    <s v="62C-03909"/>
    <d v="2022-06-29T00:00:00"/>
    <s v="403"/>
    <x v="2"/>
    <x v="2"/>
    <s v="CTUN"/>
    <x v="2"/>
    <x v="1"/>
    <n v="21865000"/>
    <n v="21865000"/>
    <n v="9"/>
    <n v="196785000"/>
  </r>
  <r>
    <s v="84C-01111"/>
    <d v="2022-06-29T00:00:00"/>
    <s v="405"/>
    <x v="2"/>
    <x v="2"/>
    <s v="CTUN"/>
    <x v="2"/>
    <x v="19"/>
    <n v="17180000"/>
    <n v="17180000"/>
    <n v="5"/>
    <n v="85900000"/>
  </r>
  <r>
    <s v="84C-01111"/>
    <d v="2022-06-29T00:00:00"/>
    <s v="405"/>
    <x v="2"/>
    <x v="2"/>
    <s v="CTUN"/>
    <x v="2"/>
    <x v="24"/>
    <n v="20604000"/>
    <n v="20604000"/>
    <n v="3"/>
    <n v="61812000"/>
  </r>
  <r>
    <s v="84C-01111"/>
    <d v="2022-06-29T00:00:00"/>
    <s v="405"/>
    <x v="2"/>
    <x v="2"/>
    <s v="CTUN"/>
    <x v="2"/>
    <x v="2"/>
    <n v="21758000"/>
    <n v="21758000"/>
    <n v="8"/>
    <n v="174064000"/>
  </r>
  <r>
    <s v="62L-9704"/>
    <d v="2022-06-29T00:00:00"/>
    <s v="406"/>
    <x v="2"/>
    <x v="2"/>
    <s v="CTUN"/>
    <x v="2"/>
    <x v="7"/>
    <n v="17918000"/>
    <n v="17918000"/>
    <n v="7"/>
    <n v="125426000"/>
  </r>
  <r>
    <s v="62L-9704"/>
    <d v="2022-06-29T00:00:00"/>
    <s v="406"/>
    <x v="2"/>
    <x v="2"/>
    <s v="CTUN"/>
    <x v="2"/>
    <x v="1"/>
    <n v="21865000"/>
    <n v="21865000"/>
    <n v="2.5"/>
    <n v="54662500"/>
  </r>
  <r>
    <s v="62C-05373"/>
    <d v="2022-06-29T00:00:00"/>
    <s v="419"/>
    <x v="3"/>
    <x v="3"/>
    <s v="CTHN"/>
    <x v="4"/>
    <x v="7"/>
    <n v="17918000"/>
    <n v="17918000"/>
    <n v="25"/>
    <n v="447950000"/>
  </r>
  <r>
    <s v="62C-05373"/>
    <d v="2022-06-29T00:00:00"/>
    <s v="419"/>
    <x v="3"/>
    <x v="3"/>
    <s v="CTHN"/>
    <x v="4"/>
    <x v="5"/>
    <n v="17810000"/>
    <n v="17810000"/>
    <n v="10"/>
    <n v="178100000"/>
  </r>
  <r>
    <s v="63C-09067"/>
    <d v="2022-06-29T00:00:00"/>
    <s v="411"/>
    <x v="1"/>
    <x v="1"/>
    <s v="NTHA"/>
    <x v="46"/>
    <x v="43"/>
    <n v="615"/>
    <n v="615"/>
    <n v="30000"/>
    <n v="18450000"/>
  </r>
  <r>
    <s v="63C-15729"/>
    <d v="2022-06-29T00:00:00"/>
    <s v="412"/>
    <x v="1"/>
    <x v="1"/>
    <s v="NTHA"/>
    <x v="46"/>
    <x v="53"/>
    <n v="5022"/>
    <n v="5022"/>
    <n v="2880"/>
    <n v="14463360"/>
  </r>
  <r>
    <s v="63C-09067"/>
    <d v="2022-06-29T00:00:00"/>
    <s v="413"/>
    <x v="1"/>
    <x v="1"/>
    <s v="NTHA"/>
    <x v="46"/>
    <x v="53"/>
    <n v="5022"/>
    <n v="5022"/>
    <n v="4160"/>
    <n v="20891520"/>
  </r>
  <r>
    <s v="47H-00988"/>
    <d v="2022-06-29T00:00:00"/>
    <s v="421"/>
    <x v="18"/>
    <x v="18"/>
    <s v="CTCNG"/>
    <x v="38"/>
    <x v="34"/>
    <n v="18818000"/>
    <n v="18818000"/>
    <n v="0.6"/>
    <n v="11290800"/>
  </r>
  <r>
    <s v="47H-00988"/>
    <d v="2022-06-29T00:00:00"/>
    <s v="421"/>
    <x v="18"/>
    <x v="18"/>
    <s v="CTCNG"/>
    <x v="38"/>
    <x v="2"/>
    <n v="21758000"/>
    <n v="21758000"/>
    <n v="0.5"/>
    <n v="10879000"/>
  </r>
  <r>
    <s v="47H-00988"/>
    <d v="2022-06-29T00:00:00"/>
    <s v="421"/>
    <x v="18"/>
    <x v="18"/>
    <s v="CTCNG"/>
    <x v="38"/>
    <x v="12"/>
    <n v="18206000"/>
    <n v="18206000"/>
    <n v="4"/>
    <n v="72824000"/>
  </r>
  <r>
    <s v="47H-00988"/>
    <d v="2022-06-29T00:00:00"/>
    <s v="421"/>
    <x v="18"/>
    <x v="18"/>
    <s v="CTCNG"/>
    <x v="38"/>
    <x v="13"/>
    <n v="18242000"/>
    <n v="18242000"/>
    <n v="5"/>
    <n v="91210000"/>
  </r>
  <r>
    <s v="47H-00988"/>
    <d v="2022-06-29T00:00:00"/>
    <s v="421"/>
    <x v="18"/>
    <x v="18"/>
    <s v="CTCNG"/>
    <x v="38"/>
    <x v="16"/>
    <n v="16560000"/>
    <n v="16560000"/>
    <n v="10"/>
    <n v="165600000"/>
  </r>
  <r>
    <s v="93C-06785"/>
    <d v="2022-06-29T00:00:00"/>
    <s v="422"/>
    <x v="0"/>
    <x v="0"/>
    <s v="CTKN"/>
    <x v="0"/>
    <x v="67"/>
    <n v="16763000"/>
    <n v="16763000"/>
    <n v="10"/>
    <n v="167630000"/>
  </r>
  <r>
    <s v="93C-06785"/>
    <d v="2022-06-29T00:00:00"/>
    <s v="422"/>
    <x v="0"/>
    <x v="0"/>
    <s v="CTKN"/>
    <x v="0"/>
    <x v="39"/>
    <n v="21827000"/>
    <n v="21827000"/>
    <n v="10"/>
    <n v="218270000"/>
  </r>
  <r>
    <s v="93C-06785"/>
    <d v="2022-06-29T00:00:00"/>
    <s v="422"/>
    <x v="0"/>
    <x v="0"/>
    <s v="CTKN"/>
    <x v="0"/>
    <x v="1"/>
    <n v="21865000"/>
    <n v="21865000"/>
    <n v="10"/>
    <n v="218650000"/>
  </r>
  <r>
    <s v="93C-06785"/>
    <d v="2022-06-29T00:00:00"/>
    <s v="422"/>
    <x v="0"/>
    <x v="0"/>
    <s v="CTKN"/>
    <x v="0"/>
    <x v="60"/>
    <n v="16690000"/>
    <n v="16690000"/>
    <n v="5"/>
    <n v="83450000"/>
  </r>
  <r>
    <s v="29H-75015"/>
    <d v="2022-06-29T00:00:00"/>
    <s v="423"/>
    <x v="0"/>
    <x v="0"/>
    <s v="CTKN"/>
    <x v="0"/>
    <x v="67"/>
    <n v="16763000"/>
    <n v="16763000"/>
    <n v="18"/>
    <n v="301734000"/>
  </r>
  <r>
    <s v="29H-75015"/>
    <d v="2022-06-29T00:00:00"/>
    <s v="423"/>
    <x v="0"/>
    <x v="0"/>
    <s v="CTKN"/>
    <x v="0"/>
    <x v="20"/>
    <n v="16665000"/>
    <n v="16665000"/>
    <n v="4"/>
    <n v="66660000"/>
  </r>
  <r>
    <s v="29H-75015"/>
    <d v="2022-06-29T00:00:00"/>
    <s v="423"/>
    <x v="0"/>
    <x v="0"/>
    <s v="CTKN"/>
    <x v="0"/>
    <x v="35"/>
    <n v="19830000"/>
    <n v="19830000"/>
    <n v="31"/>
    <n v="614730000"/>
  </r>
  <r>
    <s v="81H-00688"/>
    <d v="2022-06-29T00:00:00"/>
    <s v="424"/>
    <x v="0"/>
    <x v="0"/>
    <s v="CTKN"/>
    <x v="0"/>
    <x v="20"/>
    <n v="16665000"/>
    <n v="16665000"/>
    <n v="10"/>
    <n v="166650000"/>
  </r>
  <r>
    <s v="81H-00688"/>
    <d v="2022-06-29T00:00:00"/>
    <s v="424"/>
    <x v="0"/>
    <x v="0"/>
    <s v="CTKN"/>
    <x v="0"/>
    <x v="35"/>
    <n v="19830000"/>
    <n v="19830000"/>
    <n v="10"/>
    <n v="198300000"/>
  </r>
  <r>
    <s v="47C-22247"/>
    <d v="2022-06-30T00:00:00"/>
    <s v="438"/>
    <x v="18"/>
    <x v="18"/>
    <s v="CTTCH"/>
    <x v="23"/>
    <x v="20"/>
    <n v="16665000"/>
    <n v="16665000"/>
    <n v="25"/>
    <n v="416625000"/>
  </r>
  <r>
    <s v="47C-22247"/>
    <d v="2022-06-30T00:00:00"/>
    <s v="438"/>
    <x v="18"/>
    <x v="18"/>
    <s v="CTTCH"/>
    <x v="23"/>
    <x v="28"/>
    <n v="16765000"/>
    <n v="16765000"/>
    <n v="5"/>
    <n v="83825000"/>
  </r>
  <r>
    <s v="62C-07774"/>
    <d v="2022-06-30T00:00:00"/>
    <s v="429"/>
    <x v="3"/>
    <x v="3"/>
    <s v="CTANG"/>
    <x v="5"/>
    <x v="2"/>
    <n v="21758000"/>
    <n v="21758000"/>
    <n v="2.8000000000000003"/>
    <n v="60922400"/>
  </r>
  <r>
    <s v="62C-07774"/>
    <d v="2022-06-30T00:00:00"/>
    <s v="429"/>
    <x v="3"/>
    <x v="3"/>
    <s v="CTANG"/>
    <x v="5"/>
    <x v="1"/>
    <n v="21865000"/>
    <n v="21865000"/>
    <n v="2.5"/>
    <n v="54662500"/>
  </r>
  <r>
    <s v="83C-06240"/>
    <d v="2022-06-30T00:00:00"/>
    <s v="435"/>
    <x v="4"/>
    <x v="4"/>
    <s v="CTTLOI"/>
    <x v="35"/>
    <x v="24"/>
    <n v="20604000"/>
    <n v="20604000"/>
    <n v="1"/>
    <n v="20604000"/>
  </r>
  <r>
    <s v="83C-06240"/>
    <d v="2022-06-30T00:00:00"/>
    <s v="435"/>
    <x v="4"/>
    <x v="4"/>
    <s v="CTTLOI"/>
    <x v="35"/>
    <x v="2"/>
    <n v="21758000"/>
    <n v="21758000"/>
    <n v="3.5"/>
    <n v="76153000"/>
  </r>
  <r>
    <s v="83C-06240"/>
    <d v="2022-06-30T00:00:00"/>
    <s v="435"/>
    <x v="4"/>
    <x v="4"/>
    <s v="CTTLOI"/>
    <x v="35"/>
    <x v="1"/>
    <n v="21865000"/>
    <n v="21865000"/>
    <n v="0.5"/>
    <n v="10932500"/>
  </r>
  <r>
    <s v="83C-06240"/>
    <d v="2022-06-30T00:00:00"/>
    <s v="435"/>
    <x v="4"/>
    <x v="4"/>
    <s v="CTTLOI"/>
    <x v="35"/>
    <x v="26"/>
    <n v="18235000"/>
    <n v="18235000"/>
    <n v="1"/>
    <n v="18235000"/>
  </r>
  <r>
    <s v="AG22922"/>
    <d v="2022-06-30T00:00:00"/>
    <s v="061/22/XK"/>
    <x v="23"/>
    <x v="23"/>
    <s v="YT"/>
    <x v="41"/>
    <x v="76"/>
    <n v="811"/>
    <n v="811"/>
    <n v="71"/>
    <n v="1330696910"/>
  </r>
  <r>
    <s v="AG22922"/>
    <d v="2022-06-30T00:00:00"/>
    <s v="062/22/XK"/>
    <x v="23"/>
    <x v="23"/>
    <s v="YT"/>
    <x v="41"/>
    <x v="40"/>
    <n v="836"/>
    <n v="836"/>
    <n v="360"/>
    <n v="6955185600"/>
  </r>
  <r>
    <s v="AG22922"/>
    <d v="2022-06-30T00:00:00"/>
    <s v="063/22/XK"/>
    <x v="23"/>
    <x v="23"/>
    <s v="YT"/>
    <x v="41"/>
    <x v="40"/>
    <n v="836"/>
    <n v="836"/>
    <n v="640"/>
    <n v="12364774400"/>
  </r>
  <r>
    <s v="AG22922"/>
    <d v="2022-06-30T00:00:00"/>
    <s v="064/22/XK"/>
    <x v="23"/>
    <x v="23"/>
    <s v="YT"/>
    <x v="41"/>
    <x v="76"/>
    <n v="811"/>
    <n v="811"/>
    <n v="129"/>
    <n v="2417745090"/>
  </r>
  <r>
    <s v="AG22888"/>
    <d v="2022-06-30T00:00:00"/>
    <s v="065/22/XK"/>
    <x v="23"/>
    <x v="23"/>
    <s v="YT"/>
    <x v="41"/>
    <x v="64"/>
    <n v="598"/>
    <n v="598"/>
    <n v="700"/>
    <n v="9673846000"/>
  </r>
  <r>
    <s v="AG22888"/>
    <d v="2022-06-30T00:00:00"/>
    <s v="067/22/XK"/>
    <x v="23"/>
    <x v="23"/>
    <s v="YT"/>
    <x v="41"/>
    <x v="64"/>
    <n v="598"/>
    <n v="598"/>
    <n v="50"/>
    <n v="690989000"/>
  </r>
  <r>
    <s v="AG22888"/>
    <d v="2022-06-30T00:00:00"/>
    <s v="066/22/XK"/>
    <x v="23"/>
    <x v="23"/>
    <s v="YT"/>
    <x v="41"/>
    <x v="76"/>
    <n v="811"/>
    <n v="811"/>
    <n v="1050"/>
    <n v="19679320500"/>
  </r>
  <r>
    <s v="63K-1858"/>
    <d v="2022-06-30T00:00:00"/>
    <s v="440"/>
    <x v="8"/>
    <x v="8"/>
    <s v="PTT"/>
    <x v="10"/>
    <x v="1"/>
    <n v="21865000"/>
    <n v="21865000"/>
    <n v="15"/>
    <n v="327975000"/>
  </r>
  <r>
    <s v="63K-1858"/>
    <d v="2022-06-30T00:00:00"/>
    <s v="440"/>
    <x v="8"/>
    <x v="8"/>
    <s v="PTT"/>
    <x v="10"/>
    <x v="15"/>
    <n v="16514000"/>
    <n v="16514000"/>
    <n v="5"/>
    <n v="82570000"/>
  </r>
  <r>
    <s v="63C-07350"/>
    <d v="2022-06-30T00:00:00"/>
    <s v="464"/>
    <x v="6"/>
    <x v="6"/>
    <s v="CTVTTV"/>
    <x v="8"/>
    <x v="30"/>
    <n v="16700000"/>
    <n v="16700000"/>
    <n v="15"/>
    <n v="250500000"/>
  </r>
  <r>
    <s v="85C-02479"/>
    <d v="2022-06-30T00:00:00"/>
    <s v="428"/>
    <x v="19"/>
    <x v="19"/>
    <s v="CTPTH"/>
    <x v="24"/>
    <x v="7"/>
    <n v="17918000"/>
    <n v="17918000"/>
    <n v="10"/>
    <n v="179180000"/>
  </r>
  <r>
    <s v="85C-02479"/>
    <d v="2022-06-30T00:00:00"/>
    <s v="428"/>
    <x v="19"/>
    <x v="19"/>
    <s v="CTPTH"/>
    <x v="24"/>
    <x v="4"/>
    <n v="17976000"/>
    <n v="17976000"/>
    <n v="4"/>
    <n v="71904000"/>
  </r>
  <r>
    <s v="85C-02479"/>
    <d v="2022-06-30T00:00:00"/>
    <s v="428"/>
    <x v="19"/>
    <x v="19"/>
    <s v="CTPTH"/>
    <x v="24"/>
    <x v="2"/>
    <n v="21758000"/>
    <n v="21758000"/>
    <n v="3"/>
    <n v="65274000"/>
  </r>
  <r>
    <s v="49H-00382"/>
    <d v="2022-06-30T00:00:00"/>
    <s v="437"/>
    <x v="6"/>
    <x v="6"/>
    <s v="CTVTTV"/>
    <x v="8"/>
    <x v="84"/>
    <n v="16665000"/>
    <n v="16665000"/>
    <n v="15"/>
    <n v="249975000"/>
  </r>
  <r>
    <s v="49H-00382"/>
    <d v="2022-06-30T00:00:00"/>
    <s v="436"/>
    <x v="6"/>
    <x v="6"/>
    <s v="CTVTTV"/>
    <x v="8"/>
    <x v="28"/>
    <n v="16765000"/>
    <n v="16765000"/>
    <n v="2"/>
    <n v="33530000"/>
  </r>
  <r>
    <s v="49H-00382"/>
    <d v="2022-06-30T00:00:00"/>
    <s v="436"/>
    <x v="6"/>
    <x v="6"/>
    <s v="CTVTTV"/>
    <x v="8"/>
    <x v="35"/>
    <n v="19830000"/>
    <n v="19830000"/>
    <n v="3"/>
    <n v="59490000"/>
  </r>
  <r>
    <s v="49C-07519"/>
    <d v="2022-06-30T00:00:00"/>
    <s v="427"/>
    <x v="6"/>
    <x v="6"/>
    <s v="CTVTTV"/>
    <x v="8"/>
    <x v="54"/>
    <n v="16957000"/>
    <n v="16957000"/>
    <n v="10"/>
    <n v="169570000"/>
  </r>
  <r>
    <s v="62C-04725"/>
    <d v="2022-06-30T00:00:00"/>
    <s v="441"/>
    <x v="9"/>
    <x v="9"/>
    <s v="CTHDU"/>
    <x v="11"/>
    <x v="0"/>
    <n v="15966000"/>
    <n v="15966000"/>
    <n v="1"/>
    <n v="15966000"/>
  </r>
  <r>
    <s v="62C-04725"/>
    <d v="2022-06-30T00:00:00"/>
    <s v="441"/>
    <x v="9"/>
    <x v="9"/>
    <s v="CTHDU"/>
    <x v="11"/>
    <x v="1"/>
    <n v="21865000"/>
    <n v="21865000"/>
    <n v="15"/>
    <n v="327975000"/>
  </r>
  <r>
    <s v="62C-04725"/>
    <d v="2022-06-30T00:00:00"/>
    <s v="441"/>
    <x v="9"/>
    <x v="9"/>
    <s v="CTHDU"/>
    <x v="11"/>
    <x v="2"/>
    <n v="21758000"/>
    <n v="21758000"/>
    <n v="1"/>
    <n v="21758000"/>
  </r>
  <r>
    <s v="47H-01795"/>
    <d v="2022-06-30T00:00:00"/>
    <s v="463"/>
    <x v="18"/>
    <x v="18"/>
    <s v="CTHCH"/>
    <x v="45"/>
    <x v="35"/>
    <n v="19830000"/>
    <n v="19830000"/>
    <n v="10"/>
    <n v="198300000"/>
  </r>
  <r>
    <s v="47H-01795"/>
    <d v="2022-06-30T00:00:00"/>
    <s v="463"/>
    <x v="18"/>
    <x v="18"/>
    <s v="CTHCH"/>
    <x v="45"/>
    <x v="54"/>
    <n v="16957000"/>
    <n v="16957000"/>
    <n v="5"/>
    <n v="84785000"/>
  </r>
  <r>
    <s v="47H-01795"/>
    <d v="2022-06-30T00:00:00"/>
    <s v="463"/>
    <x v="18"/>
    <x v="18"/>
    <s v="CTHCH"/>
    <x v="45"/>
    <x v="20"/>
    <n v="16665000"/>
    <n v="16665000"/>
    <n v="15"/>
    <n v="249975000"/>
  </r>
  <r>
    <s v="47H-01795"/>
    <d v="2022-06-30T00:00:00"/>
    <s v="463"/>
    <x v="18"/>
    <x v="18"/>
    <s v="CTHCH"/>
    <x v="45"/>
    <x v="12"/>
    <n v="18206000"/>
    <n v="18206000"/>
    <n v="2"/>
    <n v="36412000"/>
  </r>
  <r>
    <s v="47H-01795"/>
    <d v="2022-06-30T00:00:00"/>
    <s v="463"/>
    <x v="18"/>
    <x v="18"/>
    <s v="CTHCH"/>
    <x v="45"/>
    <x v="13"/>
    <n v="18242000"/>
    <n v="18242000"/>
    <n v="5"/>
    <n v="91210000"/>
  </r>
  <r>
    <s v="78C-05130"/>
    <d v="2022-06-30T00:00:00"/>
    <s v="458"/>
    <x v="11"/>
    <x v="11"/>
    <s v="CTHCL"/>
    <x v="13"/>
    <x v="23"/>
    <n v="16168000"/>
    <n v="16168000"/>
    <n v="25"/>
    <n v="404200000"/>
  </r>
  <r>
    <s v="78C-05130"/>
    <d v="2022-06-30T00:00:00"/>
    <s v="458"/>
    <x v="11"/>
    <x v="11"/>
    <s v="CTHCL"/>
    <x v="13"/>
    <x v="16"/>
    <n v="16560000"/>
    <n v="16560000"/>
    <n v="50"/>
    <n v="828000000"/>
  </r>
  <r>
    <s v="62C-11614"/>
    <d v="2022-06-30T00:00:00"/>
    <s v="432"/>
    <x v="1"/>
    <x v="1"/>
    <s v="LTH"/>
    <x v="62"/>
    <x v="43"/>
    <n v="615"/>
    <n v="615"/>
    <n v="40000"/>
    <n v="24600000"/>
  </r>
  <r>
    <s v="63C-07504"/>
    <d v="2022-06-30T00:00:00"/>
    <s v="433"/>
    <x v="1"/>
    <x v="1"/>
    <s v="LTH"/>
    <x v="62"/>
    <x v="43"/>
    <n v="615"/>
    <n v="615"/>
    <n v="40000"/>
    <n v="24600000"/>
  </r>
  <r>
    <s v="71H-00999"/>
    <d v="2022-06-30T00:00:00"/>
    <s v="434"/>
    <x v="1"/>
    <x v="1"/>
    <s v="LTH"/>
    <x v="62"/>
    <x v="51"/>
    <n v="1600"/>
    <n v="1600"/>
    <n v="6050"/>
    <n v="9680000"/>
  </r>
  <r>
    <s v="51C-99860"/>
    <d v="2022-06-30T00:00:00"/>
    <s v="430"/>
    <x v="1"/>
    <x v="1"/>
    <s v="CTHG"/>
    <x v="3"/>
    <x v="11"/>
    <n v="16389000"/>
    <n v="16389000"/>
    <n v="20"/>
    <n v="327780000"/>
  </r>
  <r>
    <s v="51C-99860"/>
    <d v="2022-06-30T00:00:00"/>
    <s v="430"/>
    <x v="1"/>
    <x v="1"/>
    <s v="CTHG"/>
    <x v="3"/>
    <x v="52"/>
    <n v="17526000"/>
    <n v="17526000"/>
    <n v="10"/>
    <n v="175260000"/>
  </r>
  <r>
    <s v="66C-04262"/>
    <d v="2022-06-30T00:00:00"/>
    <s v="431"/>
    <x v="13"/>
    <x v="13"/>
    <s v="DNKH"/>
    <x v="15"/>
    <x v="8"/>
    <n v="23868000"/>
    <n v="23868000"/>
    <n v="4"/>
    <n v="95472000"/>
  </r>
  <r>
    <s v="66C-04262"/>
    <d v="2022-06-30T00:00:00"/>
    <s v="431"/>
    <x v="13"/>
    <x v="13"/>
    <s v="DNKH"/>
    <x v="15"/>
    <x v="5"/>
    <n v="17810000"/>
    <n v="17810000"/>
    <n v="3"/>
    <n v="53430000"/>
  </r>
  <r>
    <s v="66C-04262"/>
    <d v="2022-06-30T00:00:00"/>
    <s v="431"/>
    <x v="13"/>
    <x v="13"/>
    <s v="DNKH"/>
    <x v="15"/>
    <x v="7"/>
    <n v="17918000"/>
    <n v="17918000"/>
    <n v="1"/>
    <n v="17918000"/>
  </r>
  <r>
    <s v="66C-04262"/>
    <d v="2022-06-30T00:00:00"/>
    <s v="431"/>
    <x v="13"/>
    <x v="13"/>
    <s v="DNKH"/>
    <x v="15"/>
    <x v="9"/>
    <n v="22503000"/>
    <n v="22503000"/>
    <n v="1"/>
    <n v="22503000"/>
  </r>
  <r>
    <s v="84C-04074"/>
    <d v="2022-06-30T00:00:00"/>
    <s v="465"/>
    <x v="2"/>
    <x v="2"/>
    <s v="CTUN"/>
    <x v="2"/>
    <x v="7"/>
    <n v="17918000"/>
    <n v="17918000"/>
    <n v="1"/>
    <n v="17918000"/>
  </r>
  <r>
    <s v="84C-04074"/>
    <d v="2022-06-30T00:00:00"/>
    <s v="465"/>
    <x v="2"/>
    <x v="2"/>
    <s v="CTUN"/>
    <x v="2"/>
    <x v="5"/>
    <n v="17810000"/>
    <n v="17810000"/>
    <n v="2"/>
    <n v="35620000"/>
  </r>
  <r>
    <s v="84C-04074"/>
    <d v="2022-06-30T00:00:00"/>
    <s v="465"/>
    <x v="2"/>
    <x v="2"/>
    <s v="CTUN"/>
    <x v="2"/>
    <x v="9"/>
    <n v="22503000"/>
    <n v="22503000"/>
    <n v="1"/>
    <n v="22503000"/>
  </r>
  <r>
    <s v="84C-04074"/>
    <d v="2022-06-30T00:00:00"/>
    <s v="465"/>
    <x v="2"/>
    <x v="2"/>
    <s v="CTUN"/>
    <x v="2"/>
    <x v="2"/>
    <n v="21758000"/>
    <n v="21758000"/>
    <n v="20"/>
    <n v="435160000"/>
  </r>
  <r>
    <s v="47H-00215"/>
    <d v="2022-06-30T00:00:00"/>
    <s v="439"/>
    <x v="0"/>
    <x v="0"/>
    <s v="CTKN"/>
    <x v="0"/>
    <x v="15"/>
    <n v="16514000"/>
    <n v="16514000"/>
    <n v="3"/>
    <n v="49542000"/>
  </r>
  <r>
    <s v="47H-00215"/>
    <d v="2022-06-30T00:00:00"/>
    <s v="439"/>
    <x v="0"/>
    <x v="0"/>
    <s v="CTKN"/>
    <x v="0"/>
    <x v="20"/>
    <n v="16665000"/>
    <n v="16665000"/>
    <n v="28"/>
    <n v="466620000"/>
  </r>
  <r>
    <s v="47H-00215"/>
    <d v="2022-06-30T00:00:00"/>
    <s v="439"/>
    <x v="0"/>
    <x v="0"/>
    <s v="CTKN"/>
    <x v="0"/>
    <x v="54"/>
    <n v="16957000"/>
    <n v="16957000"/>
    <n v="15"/>
    <n v="254355000"/>
  </r>
  <r>
    <s v="47H-00215"/>
    <d v="2022-06-30T00:00:00"/>
    <s v="439"/>
    <x v="0"/>
    <x v="0"/>
    <s v="CTKN"/>
    <x v="0"/>
    <x v="35"/>
    <n v="19830000"/>
    <n v="19830000"/>
    <n v="4"/>
    <n v="79320000"/>
  </r>
  <r>
    <s v="47C-17118"/>
    <d v="2022-06-30T00:00:00"/>
    <s v="461"/>
    <x v="0"/>
    <x v="0"/>
    <s v="CTKN"/>
    <x v="0"/>
    <x v="20"/>
    <n v="16665000"/>
    <n v="16665000"/>
    <n v="20"/>
    <n v="333300000"/>
  </r>
  <r>
    <s v="47C-17118"/>
    <d v="2022-06-30T00:00:00"/>
    <s v="461"/>
    <x v="0"/>
    <x v="0"/>
    <s v="CTKN"/>
    <x v="0"/>
    <x v="35"/>
    <n v="19830000"/>
    <n v="19830000"/>
    <n v="10"/>
    <n v="198300000"/>
  </r>
  <r>
    <s v="68C-09876"/>
    <d v="2022-06-30T00:00:00"/>
    <s v="460"/>
    <x v="10"/>
    <x v="10"/>
    <s v="DNTTH"/>
    <x v="12"/>
    <x v="12"/>
    <n v="18206000"/>
    <n v="18206000"/>
    <n v="5"/>
    <n v="91030000"/>
  </r>
  <r>
    <s v="68C-09876"/>
    <d v="2022-06-30T00:00:00"/>
    <s v="460"/>
    <x v="10"/>
    <x v="10"/>
    <s v="DNTTH"/>
    <x v="12"/>
    <x v="8"/>
    <n v="23868000"/>
    <n v="23868000"/>
    <n v="10"/>
    <n v="238680000"/>
  </r>
  <r>
    <s v="51C-57138"/>
    <d v="2022-07-01T00:00:00"/>
    <s v="475"/>
    <x v="18"/>
    <x v="18"/>
    <s v="CTTCH"/>
    <x v="23"/>
    <x v="54"/>
    <n v="16957000"/>
    <n v="16957000"/>
    <n v="15"/>
    <n v="254355000"/>
  </r>
  <r>
    <s v="51C-57138"/>
    <d v="2022-07-01T00:00:00"/>
    <s v="475"/>
    <x v="18"/>
    <x v="18"/>
    <s v="CTTCH"/>
    <x v="23"/>
    <x v="20"/>
    <n v="16665000"/>
    <n v="16665000"/>
    <n v="20"/>
    <n v="333300000"/>
  </r>
  <r>
    <s v="51C-57138"/>
    <d v="2022-07-01T00:00:00"/>
    <s v="475"/>
    <x v="18"/>
    <x v="18"/>
    <s v="CTTCH"/>
    <x v="23"/>
    <x v="42"/>
    <n v="17332000"/>
    <n v="17332000"/>
    <n v="10"/>
    <n v="173320000"/>
  </r>
  <r>
    <s v="51C-57138"/>
    <d v="2022-07-01T00:00:00"/>
    <s v="475"/>
    <x v="18"/>
    <x v="18"/>
    <s v="CTTCH"/>
    <x v="23"/>
    <x v="28"/>
    <n v="16765000"/>
    <n v="16765000"/>
    <n v="5"/>
    <n v="83825000"/>
  </r>
  <r>
    <s v="51C-57138"/>
    <d v="2022-07-01T00:00:00"/>
    <s v="475"/>
    <x v="18"/>
    <x v="18"/>
    <s v="CTTCH"/>
    <x v="23"/>
    <x v="15"/>
    <n v="16514000"/>
    <n v="16514000"/>
    <n v="10"/>
    <n v="165140000"/>
  </r>
  <r>
    <s v="51C-57138"/>
    <d v="2022-07-01T00:00:00"/>
    <s v="475"/>
    <x v="18"/>
    <x v="18"/>
    <s v="CTTCH"/>
    <x v="23"/>
    <x v="12"/>
    <n v="18206000"/>
    <n v="18206000"/>
    <n v="5"/>
    <n v="91030000"/>
  </r>
  <r>
    <s v="62C-07774"/>
    <d v="2022-07-01T00:00:00"/>
    <s v="484"/>
    <x v="3"/>
    <x v="3"/>
    <s v="CTANG"/>
    <x v="5"/>
    <x v="13"/>
    <n v="18242000"/>
    <n v="18242000"/>
    <n v="5"/>
    <n v="91210000"/>
  </r>
  <r>
    <s v="60C-13770"/>
    <d v="2022-07-01T00:00:00"/>
    <s v="466"/>
    <x v="6"/>
    <x v="6"/>
    <s v="CTVTUYET"/>
    <x v="22"/>
    <x v="7"/>
    <n v="17918000"/>
    <n v="17918000"/>
    <n v="19"/>
    <n v="340442000"/>
  </r>
  <r>
    <s v="60C-48379"/>
    <d v="2022-07-01T00:00:00"/>
    <s v="467"/>
    <x v="6"/>
    <x v="6"/>
    <s v="CTVTUYET"/>
    <x v="22"/>
    <x v="2"/>
    <n v="21758000"/>
    <n v="21758000"/>
    <n v="15.5"/>
    <n v="337249000"/>
  </r>
  <r>
    <s v="60C-48379"/>
    <d v="2022-07-01T00:00:00"/>
    <s v="467"/>
    <x v="6"/>
    <x v="6"/>
    <s v="CTVTUYET"/>
    <x v="22"/>
    <x v="16"/>
    <n v="16560000"/>
    <n v="16560000"/>
    <n v="1"/>
    <n v="16560000"/>
  </r>
  <r>
    <s v="47C-09453"/>
    <d v="2022-07-01T00:00:00"/>
    <s v="470"/>
    <x v="18"/>
    <x v="18"/>
    <s v="CTTTDL"/>
    <x v="28"/>
    <x v="20"/>
    <n v="16665000"/>
    <n v="16665000"/>
    <n v="40"/>
    <n v="666600000"/>
  </r>
  <r>
    <s v="47C-09453"/>
    <d v="2022-07-01T00:00:00"/>
    <s v="470"/>
    <x v="18"/>
    <x v="18"/>
    <s v="CTTTDL"/>
    <x v="28"/>
    <x v="35"/>
    <n v="19830000"/>
    <n v="19830000"/>
    <n v="10"/>
    <n v="198300000"/>
  </r>
  <r>
    <s v="86C-08606"/>
    <d v="2022-07-01T00:00:00"/>
    <s v="471"/>
    <x v="19"/>
    <x v="19"/>
    <s v="CTPTH"/>
    <x v="24"/>
    <x v="5"/>
    <n v="17810000"/>
    <n v="17810000"/>
    <n v="10"/>
    <n v="178100000"/>
  </r>
  <r>
    <s v="86C-08606"/>
    <d v="2022-07-01T00:00:00"/>
    <s v="471"/>
    <x v="19"/>
    <x v="19"/>
    <s v="CTPTH"/>
    <x v="24"/>
    <x v="7"/>
    <n v="17918000"/>
    <n v="17918000"/>
    <n v="30"/>
    <n v="537540000"/>
  </r>
  <r>
    <s v="86C-08606"/>
    <d v="2022-07-01T00:00:00"/>
    <s v="471"/>
    <x v="19"/>
    <x v="19"/>
    <s v="CTPTH"/>
    <x v="24"/>
    <x v="4"/>
    <n v="17976000"/>
    <n v="17976000"/>
    <n v="5"/>
    <n v="89880000"/>
  </r>
  <r>
    <s v="86C-08606"/>
    <d v="2022-07-01T00:00:00"/>
    <s v="471"/>
    <x v="19"/>
    <x v="19"/>
    <s v="CTPTH"/>
    <x v="24"/>
    <x v="1"/>
    <n v="21865000"/>
    <n v="21865000"/>
    <n v="5"/>
    <n v="109325000"/>
  </r>
  <r>
    <s v="60C-33621"/>
    <d v="2022-07-01T00:00:00"/>
    <s v="482"/>
    <x v="6"/>
    <x v="6"/>
    <s v="CTVTTV"/>
    <x v="8"/>
    <x v="15"/>
    <n v="16514000"/>
    <n v="16514000"/>
    <n v="5"/>
    <n v="82570000"/>
  </r>
  <r>
    <s v="60C-33621"/>
    <d v="2022-07-01T00:00:00"/>
    <s v="482"/>
    <x v="6"/>
    <x v="6"/>
    <s v="CTVTTV"/>
    <x v="8"/>
    <x v="16"/>
    <n v="16560000"/>
    <n v="16560000"/>
    <n v="5"/>
    <n v="82800000"/>
  </r>
  <r>
    <s v="60C-33621"/>
    <d v="2022-07-01T00:00:00"/>
    <s v="482"/>
    <x v="6"/>
    <x v="6"/>
    <s v="CTVTTV"/>
    <x v="8"/>
    <x v="2"/>
    <n v="21758000"/>
    <n v="21758000"/>
    <n v="12"/>
    <n v="261096000"/>
  </r>
  <r>
    <s v="60C-33621"/>
    <d v="2022-07-01T00:00:00"/>
    <s v="482"/>
    <x v="6"/>
    <x v="6"/>
    <s v="CTVTTV"/>
    <x v="8"/>
    <x v="1"/>
    <n v="21865000"/>
    <n v="21865000"/>
    <n v="12"/>
    <n v="262380000"/>
  </r>
  <r>
    <s v="48H-00632"/>
    <d v="2022-07-01T00:00:00"/>
    <s v="481"/>
    <x v="18"/>
    <x v="18"/>
    <s v="CTTTDL"/>
    <x v="28"/>
    <x v="20"/>
    <n v="16665000"/>
    <n v="16665000"/>
    <n v="50"/>
    <n v="833250000"/>
  </r>
  <r>
    <s v="48H-00632"/>
    <d v="2022-07-01T00:00:00"/>
    <s v="481"/>
    <x v="18"/>
    <x v="18"/>
    <s v="CTTTDL"/>
    <x v="28"/>
    <x v="35"/>
    <n v="19830000"/>
    <n v="19830000"/>
    <n v="30"/>
    <n v="594900000"/>
  </r>
  <r>
    <s v="50H-08138"/>
    <d v="2022-07-01T00:00:00"/>
    <s v="473"/>
    <x v="18"/>
    <x v="18"/>
    <s v="CTTTDL"/>
    <x v="28"/>
    <x v="28"/>
    <n v="16765000"/>
    <n v="16765000"/>
    <n v="8"/>
    <n v="134120000"/>
  </r>
  <r>
    <s v="50H-08138"/>
    <d v="2022-07-01T00:00:00"/>
    <s v="473"/>
    <x v="18"/>
    <x v="18"/>
    <s v="CTTTDL"/>
    <x v="28"/>
    <x v="35"/>
    <n v="19830000"/>
    <n v="19830000"/>
    <n v="28"/>
    <n v="555240000"/>
  </r>
  <r>
    <s v="50H-08138"/>
    <d v="2022-07-01T00:00:00"/>
    <s v="473"/>
    <x v="18"/>
    <x v="18"/>
    <s v="CTTTDL"/>
    <x v="28"/>
    <x v="15"/>
    <n v="16514000"/>
    <n v="16514000"/>
    <n v="4"/>
    <n v="66056000"/>
  </r>
  <r>
    <s v="50H-08138"/>
    <d v="2022-07-01T00:00:00"/>
    <s v="474"/>
    <x v="18"/>
    <x v="18"/>
    <s v="CTTTDL"/>
    <x v="28"/>
    <x v="84"/>
    <n v="16665000"/>
    <n v="16665000"/>
    <n v="25"/>
    <n v="416625000"/>
  </r>
  <r>
    <s v="60C-33634"/>
    <d v="2022-07-01T00:00:00"/>
    <s v="480"/>
    <x v="6"/>
    <x v="6"/>
    <s v="CTVTTV"/>
    <x v="8"/>
    <x v="7"/>
    <n v="17918000"/>
    <n v="17918000"/>
    <n v="20"/>
    <n v="358360000"/>
  </r>
  <r>
    <s v="60C-33634"/>
    <d v="2022-07-01T00:00:00"/>
    <s v="480"/>
    <x v="6"/>
    <x v="6"/>
    <s v="CTVTTV"/>
    <x v="8"/>
    <x v="5"/>
    <n v="17810000"/>
    <n v="17810000"/>
    <n v="14"/>
    <n v="249340000"/>
  </r>
  <r>
    <s v="48C-02589"/>
    <d v="2022-07-01T00:00:00"/>
    <s v="488"/>
    <x v="18"/>
    <x v="18"/>
    <s v="CTTTDL"/>
    <x v="28"/>
    <x v="20"/>
    <n v="16665000"/>
    <n v="16665000"/>
    <n v="16"/>
    <n v="266640000"/>
  </r>
  <r>
    <s v="61C-44956"/>
    <d v="2022-07-01T00:00:00"/>
    <s v="487"/>
    <x v="6"/>
    <x v="6"/>
    <s v="CTVTTV"/>
    <x v="8"/>
    <x v="12"/>
    <n v="18206000"/>
    <n v="18206000"/>
    <n v="30"/>
    <n v="546180000"/>
  </r>
  <r>
    <s v="61C-44956"/>
    <d v="2022-07-01T00:00:00"/>
    <s v="487"/>
    <x v="6"/>
    <x v="6"/>
    <s v="CTVTTV"/>
    <x v="8"/>
    <x v="54"/>
    <n v="16957000"/>
    <n v="16957000"/>
    <n v="20"/>
    <n v="339140000"/>
  </r>
  <r>
    <s v="61C-44956"/>
    <d v="2022-07-01T00:00:00"/>
    <s v="487"/>
    <x v="6"/>
    <x v="6"/>
    <s v="CTVTTV"/>
    <x v="8"/>
    <x v="30"/>
    <n v="16700000"/>
    <n v="16700000"/>
    <n v="10"/>
    <n v="167000000"/>
  </r>
  <r>
    <s v="61C-44956"/>
    <d v="2022-07-01T00:00:00"/>
    <s v="487"/>
    <x v="6"/>
    <x v="6"/>
    <s v="CTVTTV"/>
    <x v="8"/>
    <x v="16"/>
    <n v="16560000"/>
    <n v="16560000"/>
    <n v="10"/>
    <n v="165600000"/>
  </r>
  <r>
    <s v="47C-10311"/>
    <d v="2022-07-01T00:00:00"/>
    <s v="493"/>
    <x v="18"/>
    <x v="18"/>
    <s v="CTTTDL"/>
    <x v="28"/>
    <x v="54"/>
    <n v="16957000"/>
    <n v="16957000"/>
    <n v="10"/>
    <n v="169570000"/>
  </r>
  <r>
    <s v="47C-10311"/>
    <d v="2022-07-01T00:00:00"/>
    <s v="493"/>
    <x v="18"/>
    <x v="18"/>
    <s v="CTTTDL"/>
    <x v="28"/>
    <x v="15"/>
    <n v="16514000"/>
    <n v="16514000"/>
    <n v="8"/>
    <n v="132112000"/>
  </r>
  <r>
    <s v="47C-10311"/>
    <d v="2022-07-01T00:00:00"/>
    <s v="493"/>
    <x v="18"/>
    <x v="18"/>
    <s v="CTTTDL"/>
    <x v="28"/>
    <x v="20"/>
    <n v="16665000"/>
    <n v="16665000"/>
    <n v="7"/>
    <n v="116655000"/>
  </r>
  <r>
    <s v="47C-10311"/>
    <d v="2022-07-01T00:00:00"/>
    <s v="493"/>
    <x v="18"/>
    <x v="18"/>
    <s v="CTTTDL"/>
    <x v="28"/>
    <x v="16"/>
    <n v="16560000"/>
    <n v="16560000"/>
    <n v="15"/>
    <n v="248400000"/>
  </r>
  <r>
    <s v="62C-04232"/>
    <d v="2022-07-01T00:00:00"/>
    <s v="469"/>
    <x v="9"/>
    <x v="9"/>
    <s v="CTHDU"/>
    <x v="11"/>
    <x v="4"/>
    <n v="17976000"/>
    <n v="17976000"/>
    <n v="2"/>
    <n v="35952000"/>
  </r>
  <r>
    <s v="62C-04232"/>
    <d v="2022-07-01T00:00:00"/>
    <s v="469"/>
    <x v="9"/>
    <x v="9"/>
    <s v="CTHDU"/>
    <x v="11"/>
    <x v="5"/>
    <n v="17810000"/>
    <n v="17810000"/>
    <n v="3"/>
    <n v="53430000"/>
  </r>
  <r>
    <s v="62C-04232"/>
    <d v="2022-07-01T00:00:00"/>
    <s v="469"/>
    <x v="9"/>
    <x v="9"/>
    <s v="CTHDU"/>
    <x v="11"/>
    <x v="7"/>
    <n v="17918000"/>
    <n v="17918000"/>
    <n v="12"/>
    <n v="215016000"/>
  </r>
  <r>
    <s v="61L6-8163"/>
    <d v="2022-07-01T00:00:00"/>
    <s v="476"/>
    <x v="12"/>
    <x v="12"/>
    <s v="KHNL"/>
    <x v="30"/>
    <x v="3"/>
    <n v="19460000"/>
    <n v="19460000"/>
    <n v="0.5"/>
    <n v="9730000"/>
  </r>
  <r>
    <s v="61L6-8163"/>
    <d v="2022-07-01T00:00:00"/>
    <s v="476"/>
    <x v="12"/>
    <x v="12"/>
    <s v="KHNL"/>
    <x v="30"/>
    <x v="4"/>
    <n v="18336000"/>
    <n v="18336000"/>
    <n v="0.5"/>
    <n v="9168000"/>
  </r>
  <r>
    <s v="61L6-8163"/>
    <d v="2022-07-01T00:00:00"/>
    <s v="476"/>
    <x v="12"/>
    <x v="12"/>
    <s v="KHNL"/>
    <x v="30"/>
    <x v="32"/>
    <n v="17728000"/>
    <n v="17728000"/>
    <n v="0.5"/>
    <n v="8864000"/>
  </r>
  <r>
    <s v="66C-02508"/>
    <d v="2022-07-01T00:00:00"/>
    <s v="477"/>
    <x v="13"/>
    <x v="13"/>
    <s v="DNKH"/>
    <x v="15"/>
    <x v="38"/>
    <n v="17500000"/>
    <n v="17500000"/>
    <n v="1.5"/>
    <n v="26250000"/>
  </r>
  <r>
    <s v="93C-07187"/>
    <d v="2022-07-01T00:00:00"/>
    <s v="468"/>
    <x v="0"/>
    <x v="0"/>
    <s v="CTKN"/>
    <x v="0"/>
    <x v="27"/>
    <n v="16665000"/>
    <n v="16665000"/>
    <n v="10"/>
    <n v="166650000"/>
  </r>
  <r>
    <s v="93C-07187"/>
    <d v="2022-07-01T00:00:00"/>
    <s v="468"/>
    <x v="0"/>
    <x v="0"/>
    <s v="CTKN"/>
    <x v="0"/>
    <x v="60"/>
    <n v="16690000"/>
    <n v="16690000"/>
    <n v="6.5"/>
    <n v="108485000"/>
  </r>
  <r>
    <s v="61H-06835"/>
    <d v="2022-07-01T00:00:00"/>
    <s v="478"/>
    <x v="0"/>
    <x v="0"/>
    <s v="CTKN"/>
    <x v="0"/>
    <x v="20"/>
    <n v="16665000"/>
    <n v="16665000"/>
    <n v="30"/>
    <n v="499950000"/>
  </r>
  <r>
    <s v="61H-06835"/>
    <d v="2022-07-01T00:00:00"/>
    <s v="478"/>
    <x v="0"/>
    <x v="0"/>
    <s v="CTKN"/>
    <x v="0"/>
    <x v="35"/>
    <n v="19830000"/>
    <n v="19830000"/>
    <n v="5"/>
    <n v="99150000"/>
  </r>
  <r>
    <s v="61H-06835"/>
    <d v="2022-07-01T00:00:00"/>
    <s v="478"/>
    <x v="0"/>
    <x v="0"/>
    <s v="CTKN"/>
    <x v="0"/>
    <x v="13"/>
    <n v="18242000"/>
    <n v="18242000"/>
    <n v="10"/>
    <n v="182420000"/>
  </r>
  <r>
    <s v="61H-06835"/>
    <d v="2022-07-01T00:00:00"/>
    <s v="478"/>
    <x v="0"/>
    <x v="0"/>
    <s v="CTKN"/>
    <x v="0"/>
    <x v="16"/>
    <n v="16560000"/>
    <n v="16560000"/>
    <n v="25"/>
    <n v="414000000"/>
  </r>
  <r>
    <s v="72C-05328"/>
    <d v="2022-07-01T00:00:00"/>
    <s v="472"/>
    <x v="0"/>
    <x v="0"/>
    <s v="CTKN"/>
    <x v="0"/>
    <x v="5"/>
    <n v="17810000"/>
    <n v="17810000"/>
    <n v="15"/>
    <n v="267150000"/>
  </r>
  <r>
    <s v="72C-05328"/>
    <d v="2022-07-01T00:00:00"/>
    <s v="472"/>
    <x v="0"/>
    <x v="0"/>
    <s v="CTKN"/>
    <x v="0"/>
    <x v="0"/>
    <n v="15966000"/>
    <n v="15966000"/>
    <n v="3"/>
    <n v="47898000"/>
  </r>
  <r>
    <s v="81C-00444"/>
    <d v="2022-07-01T00:00:00"/>
    <s v="492"/>
    <x v="20"/>
    <x v="20"/>
    <s v="CTKH"/>
    <x v="27"/>
    <x v="84"/>
    <n v="16665000"/>
    <n v="16665000"/>
    <n v="25"/>
    <n v="416625000"/>
  </r>
  <r>
    <s v="81C-00444"/>
    <d v="2022-07-01T00:00:00"/>
    <s v="491"/>
    <x v="20"/>
    <x v="20"/>
    <s v="CTKH"/>
    <x v="27"/>
    <x v="20"/>
    <n v="16665000"/>
    <n v="16665000"/>
    <n v="20"/>
    <n v="333300000"/>
  </r>
  <r>
    <s v="81C-00444"/>
    <d v="2022-07-01T00:00:00"/>
    <s v="491"/>
    <x v="20"/>
    <x v="20"/>
    <s v="CTKH"/>
    <x v="27"/>
    <x v="31"/>
    <n v="16560000"/>
    <n v="16560000"/>
    <n v="10"/>
    <n v="165600000"/>
  </r>
  <r>
    <s v="81C-00444"/>
    <d v="2022-07-01T00:00:00"/>
    <s v="491"/>
    <x v="20"/>
    <x v="20"/>
    <s v="CTKH"/>
    <x v="27"/>
    <x v="28"/>
    <n v="16765000"/>
    <n v="16765000"/>
    <n v="10"/>
    <n v="167650000"/>
  </r>
  <r>
    <s v="81C-13376"/>
    <d v="2022-07-01T00:00:00"/>
    <s v="479"/>
    <x v="18"/>
    <x v="18"/>
    <s v="CTCNG"/>
    <x v="38"/>
    <x v="20"/>
    <n v="16665000"/>
    <n v="16665000"/>
    <n v="30"/>
    <n v="499950000"/>
  </r>
  <r>
    <s v="93C-09039"/>
    <d v="2022-07-01T00:00:00"/>
    <s v="486"/>
    <x v="0"/>
    <x v="0"/>
    <s v="CTKN"/>
    <x v="0"/>
    <x v="67"/>
    <n v="16763000"/>
    <n v="16763000"/>
    <n v="10"/>
    <n v="167630000"/>
  </r>
  <r>
    <s v="93C-09039"/>
    <d v="2022-07-01T00:00:00"/>
    <s v="486"/>
    <x v="0"/>
    <x v="0"/>
    <s v="CTKN"/>
    <x v="0"/>
    <x v="28"/>
    <n v="16765000"/>
    <n v="16765000"/>
    <n v="7"/>
    <n v="117355000"/>
  </r>
  <r>
    <s v="93C-09039"/>
    <d v="2022-07-01T00:00:00"/>
    <s v="486"/>
    <x v="0"/>
    <x v="0"/>
    <s v="CTKN"/>
    <x v="0"/>
    <x v="39"/>
    <n v="21827000"/>
    <n v="21827000"/>
    <n v="8"/>
    <n v="174616000"/>
  </r>
  <r>
    <s v="85C-02697"/>
    <d v="2022-07-01T00:00:00"/>
    <s v="485"/>
    <x v="0"/>
    <x v="0"/>
    <s v="CTKN"/>
    <x v="0"/>
    <x v="5"/>
    <n v="17810000"/>
    <n v="17810000"/>
    <n v="5"/>
    <n v="89050000"/>
  </r>
  <r>
    <s v="85C-02697"/>
    <d v="2022-07-01T00:00:00"/>
    <s v="485"/>
    <x v="0"/>
    <x v="0"/>
    <s v="CTKN"/>
    <x v="0"/>
    <x v="7"/>
    <n v="17918000"/>
    <n v="17918000"/>
    <n v="11"/>
    <n v="197098000"/>
  </r>
  <r>
    <s v="29H-78188"/>
    <d v="2022-07-01T00:00:00"/>
    <s v="483"/>
    <x v="0"/>
    <x v="0"/>
    <s v="CTKN"/>
    <x v="0"/>
    <x v="20"/>
    <n v="16665000"/>
    <n v="16665000"/>
    <n v="4"/>
    <n v="66660000"/>
  </r>
  <r>
    <s v="29H-78188"/>
    <d v="2022-07-01T00:00:00"/>
    <s v="483"/>
    <x v="0"/>
    <x v="0"/>
    <s v="CTKN"/>
    <x v="0"/>
    <x v="67"/>
    <n v="16763000"/>
    <n v="16763000"/>
    <n v="7"/>
    <n v="117341000"/>
  </r>
  <r>
    <s v="29H-78188"/>
    <d v="2022-07-01T00:00:00"/>
    <s v="483"/>
    <x v="0"/>
    <x v="0"/>
    <s v="CTKN"/>
    <x v="0"/>
    <x v="35"/>
    <n v="19830000"/>
    <n v="19830000"/>
    <n v="42"/>
    <n v="832860000"/>
  </r>
  <r>
    <s v="93C-09039"/>
    <d v="2022-07-01T00:00:00"/>
    <s v="489"/>
    <x v="0"/>
    <x v="0"/>
    <s v="CTKN"/>
    <x v="0"/>
    <x v="84"/>
    <n v="16665000"/>
    <n v="16665000"/>
    <n v="10"/>
    <n v="166650000"/>
  </r>
  <r>
    <s v="81C-14121"/>
    <d v="2022-07-01T00:00:00"/>
    <s v="490"/>
    <x v="20"/>
    <x v="20"/>
    <s v="CTKH"/>
    <x v="27"/>
    <x v="27"/>
    <n v="16665000"/>
    <n v="16665000"/>
    <n v="70"/>
    <n v="1166550000"/>
  </r>
  <r>
    <s v="83C-05167"/>
    <d v="2022-07-02T00:00:00"/>
    <s v="495"/>
    <x v="4"/>
    <x v="4"/>
    <s v="CTTLOI"/>
    <x v="35"/>
    <x v="2"/>
    <n v="21758000"/>
    <n v="21758000"/>
    <n v="3.5"/>
    <n v="76153000"/>
  </r>
  <r>
    <s v="83C-05167"/>
    <d v="2022-07-02T00:00:00"/>
    <s v="495"/>
    <x v="4"/>
    <x v="4"/>
    <s v="CTTLOI"/>
    <x v="35"/>
    <x v="24"/>
    <n v="20604000"/>
    <n v="20604000"/>
    <n v="2"/>
    <n v="41208000"/>
  </r>
  <r>
    <s v="79C-13537"/>
    <d v="2022-07-02T00:00:00"/>
    <s v="505"/>
    <x v="16"/>
    <x v="16"/>
    <s v="CTPK"/>
    <x v="47"/>
    <x v="12"/>
    <n v="18206000"/>
    <n v="18206000"/>
    <n v="7"/>
    <n v="127442000"/>
  </r>
  <r>
    <s v="79C-13537"/>
    <d v="2022-07-02T00:00:00"/>
    <s v="505"/>
    <x v="16"/>
    <x v="16"/>
    <s v="CTPK"/>
    <x v="47"/>
    <x v="13"/>
    <n v="18242000"/>
    <n v="18242000"/>
    <n v="5"/>
    <n v="91210000"/>
  </r>
  <r>
    <s v="79C-13537"/>
    <d v="2022-07-02T00:00:00"/>
    <s v="505"/>
    <x v="16"/>
    <x v="16"/>
    <s v="CTPK"/>
    <x v="47"/>
    <x v="4"/>
    <n v="17976000"/>
    <n v="17976000"/>
    <n v="5"/>
    <n v="89880000"/>
  </r>
  <r>
    <s v="79C-13537"/>
    <d v="2022-07-02T00:00:00"/>
    <s v="505"/>
    <x v="16"/>
    <x v="16"/>
    <s v="CTPK"/>
    <x v="47"/>
    <x v="1"/>
    <n v="21865000"/>
    <n v="21865000"/>
    <n v="5"/>
    <n v="109325000"/>
  </r>
  <r>
    <s v="60C-13770"/>
    <d v="2022-07-02T00:00:00"/>
    <s v="494"/>
    <x v="6"/>
    <x v="6"/>
    <s v="CTVTUYET"/>
    <x v="22"/>
    <x v="7"/>
    <n v="17918000"/>
    <n v="17918000"/>
    <n v="10"/>
    <n v="179180000"/>
  </r>
  <r>
    <s v="60C-13770"/>
    <d v="2022-07-02T00:00:00"/>
    <s v="494"/>
    <x v="6"/>
    <x v="6"/>
    <s v="CTVTUYET"/>
    <x v="22"/>
    <x v="16"/>
    <n v="16560000"/>
    <n v="16560000"/>
    <n v="9"/>
    <n v="149040000"/>
  </r>
  <r>
    <s v="85H-00448"/>
    <d v="2022-07-02T00:00:00"/>
    <s v="514"/>
    <x v="19"/>
    <x v="19"/>
    <s v="CTPTH"/>
    <x v="24"/>
    <x v="37"/>
    <n v="19600000"/>
    <n v="19600000"/>
    <n v="5"/>
    <n v="98000000"/>
  </r>
  <r>
    <s v="85H-00448"/>
    <d v="2022-07-02T00:00:00"/>
    <s v="514"/>
    <x v="19"/>
    <x v="19"/>
    <s v="CTPTH"/>
    <x v="24"/>
    <x v="7"/>
    <n v="17918000"/>
    <n v="17918000"/>
    <n v="14"/>
    <n v="250852000"/>
  </r>
  <r>
    <s v="85H-00448"/>
    <d v="2022-07-02T00:00:00"/>
    <s v="514"/>
    <x v="19"/>
    <x v="19"/>
    <s v="CTPTH"/>
    <x v="24"/>
    <x v="4"/>
    <n v="17976000"/>
    <n v="17976000"/>
    <n v="8"/>
    <n v="143808000"/>
  </r>
  <r>
    <s v="85H-00448"/>
    <d v="2022-07-02T00:00:00"/>
    <s v="514"/>
    <x v="19"/>
    <x v="19"/>
    <s v="CTPTH"/>
    <x v="24"/>
    <x v="22"/>
    <n v="16560000"/>
    <n v="16560000"/>
    <n v="8"/>
    <n v="132480000"/>
  </r>
  <r>
    <s v="61C-45677"/>
    <d v="2022-07-02T00:00:00"/>
    <s v="511"/>
    <x v="18"/>
    <x v="18"/>
    <s v="CTTTDL"/>
    <x v="28"/>
    <x v="54"/>
    <n v="16957000"/>
    <n v="16957000"/>
    <n v="10"/>
    <n v="169570000"/>
  </r>
  <r>
    <s v="61C-45677"/>
    <d v="2022-07-02T00:00:00"/>
    <s v="511"/>
    <x v="18"/>
    <x v="18"/>
    <s v="CTTTDL"/>
    <x v="28"/>
    <x v="20"/>
    <n v="16665000"/>
    <n v="16665000"/>
    <n v="10"/>
    <n v="166650000"/>
  </r>
  <r>
    <s v="61C-45677"/>
    <d v="2022-07-02T00:00:00"/>
    <s v="511"/>
    <x v="18"/>
    <x v="18"/>
    <s v="CTTTDL"/>
    <x v="28"/>
    <x v="16"/>
    <n v="16560000"/>
    <n v="16560000"/>
    <n v="50"/>
    <n v="828000000"/>
  </r>
  <r>
    <s v="49C-06879"/>
    <d v="2022-07-02T00:00:00"/>
    <s v="521"/>
    <x v="6"/>
    <x v="6"/>
    <s v="CTVTTV"/>
    <x v="8"/>
    <x v="84"/>
    <n v="16665000"/>
    <n v="16665000"/>
    <n v="6"/>
    <n v="99990000"/>
  </r>
  <r>
    <s v="49C-06879"/>
    <d v="2022-07-02T00:00:00"/>
    <s v="520"/>
    <x v="6"/>
    <x v="6"/>
    <s v="CTVTTV"/>
    <x v="8"/>
    <x v="30"/>
    <n v="16700000"/>
    <n v="16700000"/>
    <n v="10"/>
    <n v="167000000"/>
  </r>
  <r>
    <s v="62H-01534"/>
    <d v="2022-07-02T00:00:00"/>
    <s v="496"/>
    <x v="2"/>
    <x v="2"/>
    <s v="CTUN"/>
    <x v="2"/>
    <x v="1"/>
    <n v="21865000"/>
    <n v="21865000"/>
    <n v="4"/>
    <n v="87460000"/>
  </r>
  <r>
    <s v="62H-01534"/>
    <d v="2022-07-02T00:00:00"/>
    <s v="496"/>
    <x v="2"/>
    <x v="2"/>
    <s v="CTUN"/>
    <x v="2"/>
    <x v="2"/>
    <n v="21758000"/>
    <n v="21758000"/>
    <n v="2"/>
    <n v="43516000"/>
  </r>
  <r>
    <s v="62H-01534"/>
    <d v="2022-07-02T00:00:00"/>
    <s v="496"/>
    <x v="2"/>
    <x v="2"/>
    <s v="CTUN"/>
    <x v="2"/>
    <x v="7"/>
    <n v="17918000"/>
    <n v="17918000"/>
    <n v="1"/>
    <n v="17918000"/>
  </r>
  <r>
    <s v="62C-07960"/>
    <d v="2022-07-02T00:00:00"/>
    <s v="501"/>
    <x v="9"/>
    <x v="9"/>
    <s v="CTHDU"/>
    <x v="11"/>
    <x v="1"/>
    <n v="21865000"/>
    <n v="21865000"/>
    <n v="6"/>
    <n v="131190000"/>
  </r>
  <r>
    <s v="50H-05673"/>
    <d v="2022-07-02T00:00:00"/>
    <s v="504"/>
    <x v="18"/>
    <x v="18"/>
    <s v="CTHCH"/>
    <x v="45"/>
    <x v="84"/>
    <n v="16665000"/>
    <n v="16665000"/>
    <n v="10"/>
    <n v="166650000"/>
  </r>
  <r>
    <s v="50H-05673"/>
    <d v="2022-07-02T00:00:00"/>
    <s v="503"/>
    <x v="18"/>
    <x v="18"/>
    <s v="CTHCH"/>
    <x v="45"/>
    <x v="54"/>
    <n v="16957000"/>
    <n v="16957000"/>
    <n v="15"/>
    <n v="254355000"/>
  </r>
  <r>
    <s v="50H-05673"/>
    <d v="2022-07-02T00:00:00"/>
    <s v="503"/>
    <x v="18"/>
    <x v="18"/>
    <s v="CTHCH"/>
    <x v="45"/>
    <x v="20"/>
    <n v="16665000"/>
    <n v="16665000"/>
    <n v="25"/>
    <n v="416625000"/>
  </r>
  <r>
    <s v="50H-05673"/>
    <d v="2022-07-02T00:00:00"/>
    <s v="503"/>
    <x v="18"/>
    <x v="18"/>
    <s v="CTHCH"/>
    <x v="45"/>
    <x v="15"/>
    <n v="16514000"/>
    <n v="16514000"/>
    <n v="10"/>
    <n v="165140000"/>
  </r>
  <r>
    <s v="50H-05673"/>
    <d v="2022-07-02T00:00:00"/>
    <s v="503"/>
    <x v="18"/>
    <x v="18"/>
    <s v="CTHCH"/>
    <x v="45"/>
    <x v="35"/>
    <n v="19830000"/>
    <n v="19830000"/>
    <n v="10"/>
    <n v="198300000"/>
  </r>
  <r>
    <s v="47C-19853"/>
    <d v="2022-07-02T00:00:00"/>
    <s v="513"/>
    <x v="18"/>
    <x v="18"/>
    <s v="CTHCH"/>
    <x v="45"/>
    <x v="54"/>
    <n v="16957000"/>
    <n v="16957000"/>
    <n v="15"/>
    <n v="254355000"/>
  </r>
  <r>
    <s v="47C-19853"/>
    <d v="2022-07-02T00:00:00"/>
    <s v="513"/>
    <x v="18"/>
    <x v="18"/>
    <s v="CTHCH"/>
    <x v="45"/>
    <x v="20"/>
    <n v="16665000"/>
    <n v="16665000"/>
    <n v="30"/>
    <n v="499950000"/>
  </r>
  <r>
    <s v="47C-19853"/>
    <d v="2022-07-02T00:00:00"/>
    <s v="513"/>
    <x v="18"/>
    <x v="18"/>
    <s v="CTHCH"/>
    <x v="45"/>
    <x v="35"/>
    <n v="19830000"/>
    <n v="19830000"/>
    <n v="20"/>
    <n v="396600000"/>
  </r>
  <r>
    <s v="47H-00598"/>
    <d v="2022-07-02T00:00:00"/>
    <s v="508"/>
    <x v="18"/>
    <x v="18"/>
    <s v="CTHCH"/>
    <x v="45"/>
    <x v="20"/>
    <n v="16665000"/>
    <n v="16665000"/>
    <n v="20"/>
    <n v="333300000"/>
  </r>
  <r>
    <s v="47H-00598"/>
    <d v="2022-07-02T00:00:00"/>
    <s v="508"/>
    <x v="18"/>
    <x v="18"/>
    <s v="CTHCH"/>
    <x v="45"/>
    <x v="35"/>
    <n v="19830000"/>
    <n v="19830000"/>
    <n v="15"/>
    <n v="297450000"/>
  </r>
  <r>
    <s v="47H-00598"/>
    <d v="2022-07-02T00:00:00"/>
    <s v="508"/>
    <x v="18"/>
    <x v="18"/>
    <s v="CTHCH"/>
    <x v="45"/>
    <x v="54"/>
    <n v="16957000"/>
    <n v="16957000"/>
    <n v="15"/>
    <n v="254355000"/>
  </r>
  <r>
    <s v="47H-00598"/>
    <d v="2022-07-02T00:00:00"/>
    <s v="507"/>
    <x v="18"/>
    <x v="18"/>
    <s v="CTHCH"/>
    <x v="45"/>
    <x v="84"/>
    <n v="16665000"/>
    <n v="16665000"/>
    <n v="10"/>
    <n v="166650000"/>
  </r>
  <r>
    <s v="50H-05282"/>
    <d v="2022-07-02T00:00:00"/>
    <s v="506"/>
    <x v="18"/>
    <x v="18"/>
    <s v="CTHCH"/>
    <x v="45"/>
    <x v="54"/>
    <n v="16957000"/>
    <n v="16957000"/>
    <n v="10"/>
    <n v="169570000"/>
  </r>
  <r>
    <s v="50H-05282"/>
    <d v="2022-07-02T00:00:00"/>
    <s v="506"/>
    <x v="18"/>
    <x v="18"/>
    <s v="CTHCH"/>
    <x v="45"/>
    <x v="20"/>
    <n v="16665000"/>
    <n v="16665000"/>
    <n v="55"/>
    <n v="916575000"/>
  </r>
  <r>
    <s v="78C-04921"/>
    <d v="2022-07-02T00:00:00"/>
    <s v="522"/>
    <x v="11"/>
    <x v="11"/>
    <s v="CTBTN"/>
    <x v="33"/>
    <x v="7"/>
    <n v="17918000"/>
    <n v="17918000"/>
    <n v="5"/>
    <n v="89590000"/>
  </r>
  <r>
    <s v="78C-04921"/>
    <d v="2022-07-02T00:00:00"/>
    <s v="522"/>
    <x v="11"/>
    <x v="11"/>
    <s v="CTBTN"/>
    <x v="33"/>
    <x v="23"/>
    <n v="16168000"/>
    <n v="16168000"/>
    <n v="13"/>
    <n v="210184000"/>
  </r>
  <r>
    <s v="78C-04921"/>
    <d v="2022-07-02T00:00:00"/>
    <s v="522"/>
    <x v="11"/>
    <x v="11"/>
    <s v="CTBTN"/>
    <x v="33"/>
    <x v="16"/>
    <n v="16560000"/>
    <n v="16560000"/>
    <n v="22"/>
    <n v="364320000"/>
  </r>
  <r>
    <s v="78C-04921"/>
    <d v="2022-07-02T00:00:00"/>
    <s v="522"/>
    <x v="11"/>
    <x v="11"/>
    <s v="CTBTN"/>
    <x v="33"/>
    <x v="2"/>
    <n v="21758000"/>
    <n v="21758000"/>
    <n v="30"/>
    <n v="652740000"/>
  </r>
  <r>
    <s v="78C-04921"/>
    <d v="2022-07-02T00:00:00"/>
    <s v="522"/>
    <x v="11"/>
    <x v="11"/>
    <s v="CTBTN"/>
    <x v="33"/>
    <x v="12"/>
    <n v="18206000"/>
    <n v="18206000"/>
    <n v="10"/>
    <n v="182060000"/>
  </r>
  <r>
    <s v="81H-00557"/>
    <d v="2022-07-02T00:00:00"/>
    <s v="498"/>
    <x v="20"/>
    <x v="20"/>
    <s v="CTKH"/>
    <x v="27"/>
    <x v="27"/>
    <n v="16665000"/>
    <n v="16665000"/>
    <n v="15"/>
    <n v="249975000"/>
  </r>
  <r>
    <s v="81H-00557"/>
    <d v="2022-07-02T00:00:00"/>
    <s v="497"/>
    <x v="20"/>
    <x v="20"/>
    <s v="CTKH"/>
    <x v="27"/>
    <x v="84"/>
    <n v="16665000"/>
    <n v="16665000"/>
    <n v="20"/>
    <n v="333300000"/>
  </r>
  <r>
    <s v="81C-07456"/>
    <d v="2022-07-02T00:00:00"/>
    <s v="500"/>
    <x v="20"/>
    <x v="20"/>
    <s v="CTKH"/>
    <x v="27"/>
    <x v="84"/>
    <n v="16665000"/>
    <n v="16665000"/>
    <n v="15"/>
    <n v="249975000"/>
  </r>
  <r>
    <s v="81C-07456"/>
    <d v="2022-07-02T00:00:00"/>
    <s v="499"/>
    <x v="20"/>
    <x v="20"/>
    <s v="CTKH"/>
    <x v="27"/>
    <x v="27"/>
    <n v="16665000"/>
    <n v="16665000"/>
    <n v="25"/>
    <n v="416625000"/>
  </r>
  <r>
    <s v="81C-07456"/>
    <d v="2022-07-02T00:00:00"/>
    <s v="499"/>
    <x v="20"/>
    <x v="20"/>
    <s v="CTKH"/>
    <x v="27"/>
    <x v="28"/>
    <n v="16765000"/>
    <n v="16765000"/>
    <n v="5"/>
    <n v="83825000"/>
  </r>
  <r>
    <s v="81C-07456"/>
    <d v="2022-07-02T00:00:00"/>
    <s v="499"/>
    <x v="20"/>
    <x v="20"/>
    <s v="CTKH"/>
    <x v="27"/>
    <x v="27"/>
    <n v="16665000"/>
    <n v="16665000"/>
    <n v="25"/>
    <n v="416625000"/>
  </r>
  <r>
    <s v="93C-08788"/>
    <d v="2022-07-02T00:00:00"/>
    <s v="502"/>
    <x v="0"/>
    <x v="0"/>
    <s v="CTKN"/>
    <x v="0"/>
    <x v="67"/>
    <n v="16763000"/>
    <n v="16763000"/>
    <n v="10"/>
    <n v="167630000"/>
  </r>
  <r>
    <s v="93C-08788"/>
    <d v="2022-07-02T00:00:00"/>
    <s v="502"/>
    <x v="0"/>
    <x v="0"/>
    <s v="CTKN"/>
    <x v="0"/>
    <x v="60"/>
    <n v="16690000"/>
    <n v="16690000"/>
    <n v="10"/>
    <n v="166900000"/>
  </r>
  <r>
    <s v="93C-08788"/>
    <d v="2022-07-02T00:00:00"/>
    <s v="502"/>
    <x v="0"/>
    <x v="0"/>
    <s v="CTKN"/>
    <x v="0"/>
    <x v="12"/>
    <n v="18206000"/>
    <n v="18206000"/>
    <n v="2"/>
    <n v="36412000"/>
  </r>
  <r>
    <s v="93C-08788"/>
    <d v="2022-07-02T00:00:00"/>
    <s v="502"/>
    <x v="0"/>
    <x v="0"/>
    <s v="CTKN"/>
    <x v="0"/>
    <x v="28"/>
    <n v="16765000"/>
    <n v="16765000"/>
    <n v="3"/>
    <n v="50295000"/>
  </r>
  <r>
    <s v="93C-08788"/>
    <d v="2022-07-02T00:00:00"/>
    <s v="502"/>
    <x v="0"/>
    <x v="0"/>
    <s v="CTKN"/>
    <x v="0"/>
    <x v="16"/>
    <n v="16560000"/>
    <n v="16560000"/>
    <n v="10"/>
    <n v="165600000"/>
  </r>
  <r>
    <s v="48H-00027"/>
    <d v="2022-07-02T00:00:00"/>
    <s v="512"/>
    <x v="0"/>
    <x v="0"/>
    <s v="CTKN"/>
    <x v="0"/>
    <x v="35"/>
    <n v="19830000"/>
    <n v="19830000"/>
    <n v="75"/>
    <n v="1487250000"/>
  </r>
  <r>
    <s v="50H-03687"/>
    <d v="2022-07-02T00:00:00"/>
    <s v="510"/>
    <x v="18"/>
    <x v="18"/>
    <s v="CTCNG"/>
    <x v="38"/>
    <x v="84"/>
    <n v="16665000"/>
    <n v="16665000"/>
    <n v="5"/>
    <n v="83325000"/>
  </r>
  <r>
    <s v="50H-03687"/>
    <d v="2022-07-02T00:00:00"/>
    <s v="509"/>
    <x v="18"/>
    <x v="18"/>
    <s v="CTCNG"/>
    <x v="38"/>
    <x v="28"/>
    <n v="16765000"/>
    <n v="16765000"/>
    <n v="10"/>
    <n v="167650000"/>
  </r>
  <r>
    <s v="50H-03687"/>
    <d v="2022-07-02T00:00:00"/>
    <s v="509"/>
    <x v="18"/>
    <x v="18"/>
    <s v="CTCNG"/>
    <x v="38"/>
    <x v="35"/>
    <n v="19830000"/>
    <n v="19830000"/>
    <n v="60"/>
    <n v="1189800000"/>
  </r>
  <r>
    <s v="50H-03687"/>
    <d v="2022-07-02T00:00:00"/>
    <s v="509"/>
    <x v="18"/>
    <x v="18"/>
    <s v="CTCNG"/>
    <x v="38"/>
    <x v="20"/>
    <n v="16665000"/>
    <n v="16665000"/>
    <n v="10"/>
    <n v="166650000"/>
  </r>
  <r>
    <s v="48H-00167"/>
    <d v="2022-07-02T00:00:00"/>
    <s v="518"/>
    <x v="0"/>
    <x v="0"/>
    <s v="CTKN"/>
    <x v="0"/>
    <x v="35"/>
    <n v="19830000"/>
    <n v="19830000"/>
    <n v="30"/>
    <n v="594900000"/>
  </r>
  <r>
    <s v="48H-00167"/>
    <d v="2022-07-02T00:00:00"/>
    <s v="518"/>
    <x v="0"/>
    <x v="0"/>
    <s v="CTKN"/>
    <x v="0"/>
    <x v="20"/>
    <n v="16665000"/>
    <n v="16665000"/>
    <n v="5"/>
    <n v="83325000"/>
  </r>
  <r>
    <s v="48H-00167"/>
    <d v="2022-07-02T00:00:00"/>
    <s v="518"/>
    <x v="0"/>
    <x v="0"/>
    <s v="CTKN"/>
    <x v="0"/>
    <x v="28"/>
    <n v="16765000"/>
    <n v="16765000"/>
    <n v="10"/>
    <n v="167650000"/>
  </r>
  <r>
    <s v="48H-00167"/>
    <d v="2022-07-02T00:00:00"/>
    <s v="518"/>
    <x v="0"/>
    <x v="0"/>
    <s v="CTKN"/>
    <x v="0"/>
    <x v="15"/>
    <n v="16514000"/>
    <n v="16514000"/>
    <n v="5"/>
    <n v="82570000"/>
  </r>
  <r>
    <s v="48H-00167"/>
    <d v="2022-07-02T00:00:00"/>
    <s v="517"/>
    <x v="0"/>
    <x v="0"/>
    <s v="CTKN"/>
    <x v="0"/>
    <x v="84"/>
    <n v="16665000"/>
    <n v="16665000"/>
    <n v="25"/>
    <n v="416625000"/>
  </r>
  <r>
    <s v="48H-00239"/>
    <d v="2022-07-02T00:00:00"/>
    <s v="516"/>
    <x v="0"/>
    <x v="0"/>
    <s v="CTKN"/>
    <x v="0"/>
    <x v="84"/>
    <n v="16665000"/>
    <n v="16665000"/>
    <n v="25"/>
    <n v="416625000"/>
  </r>
  <r>
    <s v="48H-00239"/>
    <d v="2022-07-02T00:00:00"/>
    <s v="515"/>
    <x v="0"/>
    <x v="0"/>
    <s v="CTKN"/>
    <x v="0"/>
    <x v="35"/>
    <n v="19830000"/>
    <n v="19830000"/>
    <n v="40"/>
    <n v="793200000"/>
  </r>
  <r>
    <s v="48H-00239"/>
    <d v="2022-07-02T00:00:00"/>
    <s v="515"/>
    <x v="0"/>
    <x v="0"/>
    <s v="CTKN"/>
    <x v="0"/>
    <x v="54"/>
    <n v="16957000"/>
    <n v="16957000"/>
    <n v="10"/>
    <n v="169570000"/>
  </r>
  <r>
    <s v="47H-01853"/>
    <d v="2022-07-02T00:00:00"/>
    <s v="519"/>
    <x v="0"/>
    <x v="0"/>
    <s v="CTKN"/>
    <x v="0"/>
    <x v="35"/>
    <n v="19830000"/>
    <n v="19830000"/>
    <n v="13"/>
    <n v="257790000"/>
  </r>
  <r>
    <s v="47H-01853"/>
    <d v="2022-07-02T00:00:00"/>
    <s v="519"/>
    <x v="0"/>
    <x v="0"/>
    <s v="CTKN"/>
    <x v="0"/>
    <x v="20"/>
    <n v="16665000"/>
    <n v="16665000"/>
    <n v="39"/>
    <n v="649935000"/>
  </r>
  <r>
    <s v="62C-07774"/>
    <d v="2022-07-03T00:00:00"/>
    <s v="524"/>
    <x v="3"/>
    <x v="3"/>
    <s v="CTANG"/>
    <x v="5"/>
    <x v="4"/>
    <n v="17976000"/>
    <n v="17976000"/>
    <n v="4"/>
    <n v="71904000"/>
  </r>
  <r>
    <s v="62C-07774"/>
    <d v="2022-07-03T00:00:00"/>
    <s v="524"/>
    <x v="3"/>
    <x v="3"/>
    <s v="CTANG"/>
    <x v="5"/>
    <x v="1"/>
    <n v="21865000"/>
    <n v="21865000"/>
    <n v="1"/>
    <n v="21865000"/>
  </r>
  <r>
    <s v="50H-16629"/>
    <d v="2022-07-03T00:00:00"/>
    <s v="527"/>
    <x v="18"/>
    <x v="18"/>
    <s v="CTTCH"/>
    <x v="23"/>
    <x v="35"/>
    <n v="19830000"/>
    <n v="19830000"/>
    <n v="20"/>
    <n v="396600000"/>
  </r>
  <r>
    <s v="50H-16629"/>
    <d v="2022-07-03T00:00:00"/>
    <s v="527"/>
    <x v="18"/>
    <x v="18"/>
    <s v="CTTCH"/>
    <x v="23"/>
    <x v="20"/>
    <n v="16665000"/>
    <n v="16665000"/>
    <n v="20"/>
    <n v="333300000"/>
  </r>
  <r>
    <s v="50H-16629"/>
    <d v="2022-07-03T00:00:00"/>
    <s v="527"/>
    <x v="18"/>
    <x v="18"/>
    <s v="CTTCH"/>
    <x v="23"/>
    <x v="28"/>
    <n v="16765000"/>
    <n v="16765000"/>
    <n v="15"/>
    <n v="251475000"/>
  </r>
  <r>
    <s v="72C-12707"/>
    <d v="2022-07-03T00:00:00"/>
    <s v="523"/>
    <x v="6"/>
    <x v="6"/>
    <s v="CTVTTV"/>
    <x v="8"/>
    <x v="5"/>
    <n v="17810000"/>
    <n v="17810000"/>
    <n v="8"/>
    <n v="142480000"/>
  </r>
  <r>
    <s v="72C-12707"/>
    <d v="2022-07-03T00:00:00"/>
    <s v="523"/>
    <x v="6"/>
    <x v="6"/>
    <s v="CTVTTV"/>
    <x v="8"/>
    <x v="7"/>
    <n v="17918000"/>
    <n v="17918000"/>
    <n v="9"/>
    <n v="161262000"/>
  </r>
  <r>
    <s v="63K-3282"/>
    <d v="2022-07-03T00:00:00"/>
    <s v="526"/>
    <x v="8"/>
    <x v="8"/>
    <s v="PTT"/>
    <x v="10"/>
    <x v="5"/>
    <n v="17810000"/>
    <n v="17810000"/>
    <n v="5"/>
    <n v="89050000"/>
  </r>
  <r>
    <s v="63K-3282"/>
    <d v="2022-07-03T00:00:00"/>
    <s v="526"/>
    <x v="8"/>
    <x v="8"/>
    <s v="PTT"/>
    <x v="10"/>
    <x v="7"/>
    <n v="17918000"/>
    <n v="17918000"/>
    <n v="5"/>
    <n v="89590000"/>
  </r>
  <r>
    <s v="63K-3282"/>
    <d v="2022-07-03T00:00:00"/>
    <s v="526"/>
    <x v="8"/>
    <x v="8"/>
    <s v="PTT"/>
    <x v="10"/>
    <x v="3"/>
    <n v="19078000"/>
    <n v="19078000"/>
    <n v="5"/>
    <n v="95390000"/>
  </r>
  <r>
    <s v="63K-3282"/>
    <d v="2022-07-03T00:00:00"/>
    <s v="526"/>
    <x v="8"/>
    <x v="8"/>
    <s v="PTT"/>
    <x v="10"/>
    <x v="4"/>
    <n v="17976000"/>
    <n v="17976000"/>
    <n v="3"/>
    <n v="53928000"/>
  </r>
  <r>
    <s v="63K-3282"/>
    <d v="2022-07-03T00:00:00"/>
    <s v="526"/>
    <x v="8"/>
    <x v="8"/>
    <s v="PTT"/>
    <x v="10"/>
    <x v="24"/>
    <n v="20604000"/>
    <n v="20604000"/>
    <n v="2"/>
    <n v="41208000"/>
  </r>
  <r>
    <s v="81C-15483"/>
    <d v="2022-07-03T00:00:00"/>
    <s v="530"/>
    <x v="18"/>
    <x v="18"/>
    <s v="CTTTDL"/>
    <x v="28"/>
    <x v="84"/>
    <n v="16665000"/>
    <n v="16665000"/>
    <n v="20"/>
    <n v="333300000"/>
  </r>
  <r>
    <s v="81C-15483"/>
    <d v="2022-07-03T00:00:00"/>
    <s v="531"/>
    <x v="18"/>
    <x v="18"/>
    <s v="CTTTDL"/>
    <x v="28"/>
    <x v="30"/>
    <n v="16700000"/>
    <n v="16700000"/>
    <n v="5"/>
    <n v="83500000"/>
  </r>
  <r>
    <s v="50H-05677"/>
    <d v="2022-07-03T00:00:00"/>
    <s v="533"/>
    <x v="6"/>
    <x v="6"/>
    <s v="CTVTTV"/>
    <x v="8"/>
    <x v="16"/>
    <n v="16560000"/>
    <n v="16560000"/>
    <n v="60"/>
    <n v="993600000"/>
  </r>
  <r>
    <s v="50H-05677"/>
    <d v="2022-07-03T00:00:00"/>
    <s v="534"/>
    <x v="6"/>
    <x v="6"/>
    <s v="CTVTTV"/>
    <x v="8"/>
    <x v="84"/>
    <n v="16665000"/>
    <n v="16665000"/>
    <n v="10"/>
    <n v="166650000"/>
  </r>
  <r>
    <s v="47H-01795"/>
    <d v="2022-07-03T00:00:00"/>
    <s v="529"/>
    <x v="18"/>
    <x v="18"/>
    <s v="CTHCH"/>
    <x v="45"/>
    <x v="12"/>
    <n v="18206000"/>
    <n v="18206000"/>
    <n v="15"/>
    <n v="273090000"/>
  </r>
  <r>
    <s v="47H-01795"/>
    <d v="2022-07-03T00:00:00"/>
    <s v="529"/>
    <x v="18"/>
    <x v="18"/>
    <s v="CTHCH"/>
    <x v="45"/>
    <x v="13"/>
    <n v="18242000"/>
    <n v="18242000"/>
    <n v="13"/>
    <n v="237146000"/>
  </r>
  <r>
    <s v="47H-01795"/>
    <d v="2022-07-03T00:00:00"/>
    <s v="529"/>
    <x v="18"/>
    <x v="18"/>
    <s v="CTHCH"/>
    <x v="45"/>
    <x v="5"/>
    <n v="17810000"/>
    <n v="17810000"/>
    <n v="10"/>
    <n v="178100000"/>
  </r>
  <r>
    <s v="81H-01351"/>
    <d v="2022-07-03T00:00:00"/>
    <s v="525"/>
    <x v="20"/>
    <x v="20"/>
    <s v="CTKH"/>
    <x v="27"/>
    <x v="27"/>
    <n v="16665000"/>
    <n v="16665000"/>
    <n v="32"/>
    <n v="533280000"/>
  </r>
  <r>
    <s v="81H-01351"/>
    <d v="2022-07-03T00:00:00"/>
    <s v="525"/>
    <x v="20"/>
    <x v="20"/>
    <s v="CTKH"/>
    <x v="27"/>
    <x v="54"/>
    <n v="16957000"/>
    <n v="16957000"/>
    <n v="20"/>
    <n v="339140000"/>
  </r>
  <r>
    <s v="93C-05389"/>
    <d v="2022-07-03T00:00:00"/>
    <s v="528"/>
    <x v="0"/>
    <x v="0"/>
    <s v="CTKN"/>
    <x v="0"/>
    <x v="60"/>
    <n v="16690000"/>
    <n v="16690000"/>
    <n v="16"/>
    <n v="267040000"/>
  </r>
  <r>
    <s v="81C-15483"/>
    <d v="2022-07-03T00:00:00"/>
    <s v="532"/>
    <x v="20"/>
    <x v="20"/>
    <s v="CTKH"/>
    <x v="27"/>
    <x v="27"/>
    <n v="16665000"/>
    <n v="16665000"/>
    <n v="40"/>
    <n v="666600000"/>
  </r>
  <r>
    <s v="83C-05167"/>
    <d v="2022-07-04T00:00:00"/>
    <s v="535"/>
    <x v="4"/>
    <x v="4"/>
    <s v="CTTLOI"/>
    <x v="35"/>
    <x v="2"/>
    <n v="21758000"/>
    <n v="21758000"/>
    <n v="4"/>
    <n v="87032000"/>
  </r>
  <r>
    <s v="83C-05167"/>
    <d v="2022-07-04T00:00:00"/>
    <s v="535"/>
    <x v="4"/>
    <x v="4"/>
    <s v="CTTLOI"/>
    <x v="35"/>
    <x v="24"/>
    <n v="20604000"/>
    <n v="20604000"/>
    <n v="1.5"/>
    <n v="30906000"/>
  </r>
  <r>
    <s v="79C-09415"/>
    <d v="2022-07-04T00:00:00"/>
    <s v="542"/>
    <x v="16"/>
    <x v="16"/>
    <s v="CTPK"/>
    <x v="47"/>
    <x v="12"/>
    <n v="18206000"/>
    <n v="18206000"/>
    <n v="8"/>
    <n v="145648000"/>
  </r>
  <r>
    <s v="79C-09415"/>
    <d v="2022-07-04T00:00:00"/>
    <s v="542"/>
    <x v="16"/>
    <x v="16"/>
    <s v="CTPK"/>
    <x v="47"/>
    <x v="1"/>
    <n v="21865000"/>
    <n v="21865000"/>
    <n v="10"/>
    <n v="218650000"/>
  </r>
  <r>
    <s v="62C-15825"/>
    <d v="2022-07-04T00:00:00"/>
    <s v="554"/>
    <x v="3"/>
    <x v="3"/>
    <s v="CTANG"/>
    <x v="5"/>
    <x v="46"/>
    <n v="20330000"/>
    <n v="20330000"/>
    <n v="7"/>
    <n v="142310000"/>
  </r>
  <r>
    <s v="62C-07774"/>
    <d v="2022-07-04T00:00:00"/>
    <s v="553"/>
    <x v="3"/>
    <x v="3"/>
    <s v="CTANG"/>
    <x v="5"/>
    <x v="46"/>
    <n v="20330000"/>
    <n v="20330000"/>
    <n v="5"/>
    <n v="101650000"/>
  </r>
  <r>
    <s v="83H-00870"/>
    <d v="2022-07-04T00:00:00"/>
    <s v="552"/>
    <x v="4"/>
    <x v="4"/>
    <s v="CTTPHA"/>
    <x v="6"/>
    <x v="26"/>
    <n v="18235000"/>
    <n v="18235000"/>
    <n v="16"/>
    <n v="291760000"/>
  </r>
  <r>
    <s v="93H-00289"/>
    <d v="2022-07-04T00:00:00"/>
    <s v="548"/>
    <x v="18"/>
    <x v="18"/>
    <s v="CTTTDL"/>
    <x v="28"/>
    <x v="20"/>
    <n v="16665000"/>
    <n v="16665000"/>
    <n v="45"/>
    <n v="749925000"/>
  </r>
  <r>
    <s v="93H-00289"/>
    <d v="2022-07-04T00:00:00"/>
    <s v="548"/>
    <x v="18"/>
    <x v="18"/>
    <s v="CTTTDL"/>
    <x v="28"/>
    <x v="54"/>
    <n v="16957000"/>
    <n v="16957000"/>
    <n v="15"/>
    <n v="254355000"/>
  </r>
  <r>
    <s v="93H-00289"/>
    <d v="2022-07-04T00:00:00"/>
    <s v="548"/>
    <x v="18"/>
    <x v="18"/>
    <s v="CTTTDL"/>
    <x v="28"/>
    <x v="28"/>
    <n v="16765000"/>
    <n v="16765000"/>
    <n v="5"/>
    <n v="83825000"/>
  </r>
  <r>
    <s v="47H-00233"/>
    <d v="2022-07-04T00:00:00"/>
    <s v="547"/>
    <x v="18"/>
    <x v="18"/>
    <s v="CTTTDL"/>
    <x v="28"/>
    <x v="84"/>
    <n v="16665000"/>
    <n v="16665000"/>
    <n v="25"/>
    <n v="416625000"/>
  </r>
  <r>
    <s v="47H-00233"/>
    <d v="2022-07-04T00:00:00"/>
    <s v="546"/>
    <x v="18"/>
    <x v="18"/>
    <s v="CTTTDL"/>
    <x v="28"/>
    <x v="30"/>
    <n v="16700000"/>
    <n v="16700000"/>
    <n v="8"/>
    <n v="133600000"/>
  </r>
  <r>
    <s v="47H-00233"/>
    <d v="2022-07-04T00:00:00"/>
    <s v="546"/>
    <x v="18"/>
    <x v="18"/>
    <s v="CTTTDL"/>
    <x v="28"/>
    <x v="28"/>
    <n v="16765000"/>
    <n v="16765000"/>
    <n v="12"/>
    <n v="201180000"/>
  </r>
  <r>
    <s v="60C-48379"/>
    <d v="2022-07-04T00:00:00"/>
    <s v="536"/>
    <x v="6"/>
    <x v="6"/>
    <s v="CTVTUYET"/>
    <x v="22"/>
    <x v="7"/>
    <n v="17918000"/>
    <n v="17918000"/>
    <n v="16.5"/>
    <n v="295647000"/>
  </r>
  <r>
    <s v="29H-09703"/>
    <d v="2022-07-04T00:00:00"/>
    <s v="538"/>
    <x v="18"/>
    <x v="18"/>
    <s v="CTTTDL"/>
    <x v="28"/>
    <x v="20"/>
    <n v="16665000"/>
    <n v="16665000"/>
    <n v="16"/>
    <n v="266640000"/>
  </r>
  <r>
    <s v="29H-09703"/>
    <d v="2022-07-04T00:00:00"/>
    <s v="538"/>
    <x v="18"/>
    <x v="18"/>
    <s v="CTTTDL"/>
    <x v="28"/>
    <x v="35"/>
    <n v="19830000"/>
    <n v="19830000"/>
    <n v="16"/>
    <n v="317280000"/>
  </r>
  <r>
    <s v="60C-33603"/>
    <d v="2022-07-04T00:00:00"/>
    <s v="540"/>
    <x v="6"/>
    <x v="6"/>
    <s v="CTVTTV"/>
    <x v="8"/>
    <x v="1"/>
    <n v="21865000"/>
    <n v="21865000"/>
    <n v="10"/>
    <n v="218650000"/>
  </r>
  <r>
    <s v="60C-33603"/>
    <d v="2022-07-04T00:00:00"/>
    <s v="540"/>
    <x v="6"/>
    <x v="6"/>
    <s v="CTVTTV"/>
    <x v="8"/>
    <x v="7"/>
    <n v="17918000"/>
    <n v="17918000"/>
    <n v="15"/>
    <n v="268770000"/>
  </r>
  <r>
    <s v="60C-33603"/>
    <d v="2022-07-04T00:00:00"/>
    <s v="540"/>
    <x v="6"/>
    <x v="6"/>
    <s v="CTVTTV"/>
    <x v="8"/>
    <x v="2"/>
    <n v="21758000"/>
    <n v="21758000"/>
    <n v="5"/>
    <n v="108790000"/>
  </r>
  <r>
    <s v="60C-33603"/>
    <d v="2022-07-04T00:00:00"/>
    <s v="540"/>
    <x v="6"/>
    <x v="6"/>
    <s v="CTVTTV"/>
    <x v="8"/>
    <x v="85"/>
    <n v="17952000"/>
    <n v="17952000"/>
    <n v="1"/>
    <n v="17952000"/>
  </r>
  <r>
    <s v="60C-33603"/>
    <d v="2022-07-04T00:00:00"/>
    <s v="540"/>
    <x v="6"/>
    <x v="6"/>
    <s v="CTVTTV"/>
    <x v="8"/>
    <x v="55"/>
    <n v="17771000"/>
    <n v="17771000"/>
    <n v="1"/>
    <n v="17771000"/>
  </r>
  <r>
    <s v="60C-33603"/>
    <d v="2022-07-04T00:00:00"/>
    <s v="540"/>
    <x v="6"/>
    <x v="6"/>
    <s v="CTVTTV"/>
    <x v="8"/>
    <x v="29"/>
    <n v="18357000"/>
    <n v="18357000"/>
    <n v="2"/>
    <n v="36714000"/>
  </r>
  <r>
    <s v="47H-00233"/>
    <d v="2022-07-04T00:00:00"/>
    <s v="546"/>
    <x v="18"/>
    <x v="18"/>
    <s v="CTTTDL"/>
    <x v="28"/>
    <x v="4"/>
    <n v="17976000"/>
    <n v="17976000"/>
    <n v="5"/>
    <n v="89880000"/>
  </r>
  <r>
    <s v="49H-00382"/>
    <d v="2022-07-04T00:00:00"/>
    <s v="545"/>
    <x v="6"/>
    <x v="6"/>
    <s v="CTVTTV"/>
    <x v="8"/>
    <x v="84"/>
    <n v="16665000"/>
    <n v="16665000"/>
    <n v="18"/>
    <n v="299970000"/>
  </r>
  <r>
    <s v="49H-00382"/>
    <d v="2022-07-04T00:00:00"/>
    <s v="544"/>
    <x v="6"/>
    <x v="6"/>
    <s v="CTVTTV"/>
    <x v="8"/>
    <x v="35"/>
    <n v="19830000"/>
    <n v="19830000"/>
    <n v="2"/>
    <n v="39660000"/>
  </r>
  <r>
    <s v="78H-00294"/>
    <d v="2022-07-04T00:00:00"/>
    <s v="543"/>
    <x v="5"/>
    <x v="5"/>
    <s v="CTHNH"/>
    <x v="7"/>
    <x v="2"/>
    <n v="21758000"/>
    <n v="21758000"/>
    <n v="80"/>
    <n v="1740640000"/>
  </r>
  <r>
    <s v="47C-17592"/>
    <d v="2022-07-04T00:00:00"/>
    <s v="555"/>
    <x v="18"/>
    <x v="18"/>
    <s v="CTTTDL"/>
    <x v="28"/>
    <x v="12"/>
    <n v="18206000"/>
    <n v="18206000"/>
    <n v="15"/>
    <n v="273090000"/>
  </r>
  <r>
    <s v="47C-17592"/>
    <d v="2022-07-04T00:00:00"/>
    <s v="555"/>
    <x v="18"/>
    <x v="18"/>
    <s v="CTTTDL"/>
    <x v="28"/>
    <x v="13"/>
    <n v="18242000"/>
    <n v="18242000"/>
    <n v="18"/>
    <n v="328356000"/>
  </r>
  <r>
    <s v="47C-17592"/>
    <d v="2022-07-04T00:00:00"/>
    <s v="555"/>
    <x v="18"/>
    <x v="18"/>
    <s v="CTTTDL"/>
    <x v="28"/>
    <x v="16"/>
    <n v="16560000"/>
    <n v="16560000"/>
    <n v="17"/>
    <n v="281520000"/>
  </r>
  <r>
    <s v="62C-03666"/>
    <d v="2022-07-04T00:00:00"/>
    <s v="537"/>
    <x v="2"/>
    <x v="2"/>
    <s v="CTUN"/>
    <x v="2"/>
    <x v="7"/>
    <n v="17918000"/>
    <n v="17918000"/>
    <n v="7"/>
    <n v="125426000"/>
  </r>
  <r>
    <s v="70H-02026"/>
    <d v="2022-07-04T00:00:00"/>
    <s v="539"/>
    <x v="0"/>
    <x v="0"/>
    <s v="CTKN"/>
    <x v="0"/>
    <x v="1"/>
    <n v="21865000"/>
    <n v="21865000"/>
    <n v="23"/>
    <n v="502895000"/>
  </r>
  <r>
    <s v="93C-08788"/>
    <d v="2022-07-04T00:00:00"/>
    <s v="541"/>
    <x v="0"/>
    <x v="0"/>
    <s v="CTKN"/>
    <x v="0"/>
    <x v="60"/>
    <n v="16690000"/>
    <n v="16690000"/>
    <n v="10"/>
    <n v="166900000"/>
  </r>
  <r>
    <s v="93C-08788"/>
    <d v="2022-07-04T00:00:00"/>
    <s v="541"/>
    <x v="0"/>
    <x v="0"/>
    <s v="CTKN"/>
    <x v="0"/>
    <x v="15"/>
    <n v="16514000"/>
    <n v="16514000"/>
    <n v="10"/>
    <n v="165140000"/>
  </r>
  <r>
    <s v="93C-08788"/>
    <d v="2022-07-04T00:00:00"/>
    <s v="541"/>
    <x v="0"/>
    <x v="0"/>
    <s v="CTKN"/>
    <x v="0"/>
    <x v="1"/>
    <n v="21865000"/>
    <n v="21865000"/>
    <n v="10"/>
    <n v="218650000"/>
  </r>
  <r>
    <s v="93C-08788"/>
    <d v="2022-07-04T00:00:00"/>
    <s v="541"/>
    <x v="0"/>
    <x v="0"/>
    <s v="CTKN"/>
    <x v="0"/>
    <x v="67"/>
    <n v="16763000"/>
    <n v="16763000"/>
    <n v="5"/>
    <n v="83815000"/>
  </r>
  <r>
    <s v="81H-01456"/>
    <d v="2022-07-04T00:00:00"/>
    <s v="551"/>
    <x v="20"/>
    <x v="20"/>
    <s v="CTKH"/>
    <x v="27"/>
    <x v="84"/>
    <n v="16665000"/>
    <n v="16665000"/>
    <n v="50"/>
    <n v="833250000"/>
  </r>
  <r>
    <s v="81H-01456"/>
    <d v="2022-07-04T00:00:00"/>
    <s v="550"/>
    <x v="20"/>
    <x v="20"/>
    <s v="CTKH"/>
    <x v="27"/>
    <x v="27"/>
    <n v="16665000"/>
    <n v="16665000"/>
    <n v="20"/>
    <n v="333300000"/>
  </r>
  <r>
    <s v="81H-00542"/>
    <d v="2022-07-04T00:00:00"/>
    <s v="549"/>
    <x v="20"/>
    <x v="20"/>
    <s v="CTKH"/>
    <x v="27"/>
    <x v="28"/>
    <n v="16765000"/>
    <n v="16765000"/>
    <n v="20"/>
    <n v="335300000"/>
  </r>
  <r>
    <s v="81H-00542"/>
    <d v="2022-07-04T00:00:00"/>
    <s v="549"/>
    <x v="20"/>
    <x v="20"/>
    <s v="CTKH"/>
    <x v="27"/>
    <x v="27"/>
    <n v="16665000"/>
    <n v="16665000"/>
    <n v="55"/>
    <n v="916575000"/>
  </r>
  <r>
    <s v="81H-00986"/>
    <d v="2022-07-04T00:00:00"/>
    <s v="558"/>
    <x v="20"/>
    <x v="20"/>
    <s v="CTKH"/>
    <x v="27"/>
    <x v="27"/>
    <n v="16665000"/>
    <n v="16665000"/>
    <n v="70"/>
    <n v="1166550000"/>
  </r>
  <r>
    <s v="81C-07473"/>
    <d v="2022-07-04T00:00:00"/>
    <s v="557"/>
    <x v="20"/>
    <x v="20"/>
    <s v="CTKH"/>
    <x v="27"/>
    <x v="31"/>
    <n v="16560000"/>
    <n v="16560000"/>
    <n v="20"/>
    <n v="331200000"/>
  </r>
  <r>
    <s v="81C-07473"/>
    <d v="2022-07-04T00:00:00"/>
    <s v="556"/>
    <x v="20"/>
    <x v="20"/>
    <s v="CTKH"/>
    <x v="27"/>
    <x v="84"/>
    <n v="16665000"/>
    <n v="16665000"/>
    <n v="50"/>
    <n v="833250000"/>
  </r>
  <r>
    <s v="83C-06240"/>
    <d v="2022-07-05T00:00:00"/>
    <s v="560"/>
    <x v="4"/>
    <x v="4"/>
    <s v="CTTLOI"/>
    <x v="35"/>
    <x v="1"/>
    <n v="21865000"/>
    <n v="21865000"/>
    <n v="1"/>
    <n v="21865000"/>
  </r>
  <r>
    <s v="83C-06240"/>
    <d v="2022-07-05T00:00:00"/>
    <s v="560"/>
    <x v="4"/>
    <x v="4"/>
    <s v="CTTLOI"/>
    <x v="35"/>
    <x v="2"/>
    <n v="21758000"/>
    <n v="21758000"/>
    <n v="2"/>
    <n v="43516000"/>
  </r>
  <r>
    <s v="83C-06240"/>
    <d v="2022-07-05T00:00:00"/>
    <s v="560"/>
    <x v="4"/>
    <x v="4"/>
    <s v="CTTLOI"/>
    <x v="35"/>
    <x v="24"/>
    <n v="20604000"/>
    <n v="20604000"/>
    <n v="2"/>
    <n v="41208000"/>
  </r>
  <r>
    <s v="83C-06240"/>
    <d v="2022-07-05T00:00:00"/>
    <s v="560"/>
    <x v="4"/>
    <x v="4"/>
    <s v="CTTLOI"/>
    <x v="35"/>
    <x v="26"/>
    <n v="18235000"/>
    <n v="18235000"/>
    <n v="1"/>
    <n v="18235000"/>
  </r>
  <r>
    <s v="BTR-1999"/>
    <d v="2022-07-05T00:00:00"/>
    <s v="568"/>
    <x v="13"/>
    <x v="13"/>
    <s v="CTHTHANH"/>
    <x v="50"/>
    <x v="8"/>
    <n v="23868000"/>
    <n v="23868000"/>
    <n v="20"/>
    <n v="477360000"/>
  </r>
  <r>
    <s v="BTR-1999"/>
    <d v="2022-07-05T00:00:00"/>
    <s v="568"/>
    <x v="13"/>
    <x v="13"/>
    <s v="CTHTHANH"/>
    <x v="50"/>
    <x v="2"/>
    <n v="21758000"/>
    <n v="21758000"/>
    <n v="15"/>
    <n v="326370000"/>
  </r>
  <r>
    <s v="BTR-1999"/>
    <d v="2022-07-05T00:00:00"/>
    <s v="568"/>
    <x v="13"/>
    <x v="13"/>
    <s v="CTHTHANH"/>
    <x v="50"/>
    <x v="25"/>
    <n v="19548000"/>
    <n v="19548000"/>
    <n v="7"/>
    <n v="136836000"/>
  </r>
  <r>
    <s v="BTR-1999"/>
    <d v="2022-07-05T00:00:00"/>
    <s v="568"/>
    <x v="13"/>
    <x v="13"/>
    <s v="CTHTHANH"/>
    <x v="50"/>
    <x v="26"/>
    <n v="18235000"/>
    <n v="18235000"/>
    <n v="8"/>
    <n v="145880000"/>
  </r>
  <r>
    <s v="62C-07774"/>
    <d v="2022-07-05T00:00:00"/>
    <s v="570"/>
    <x v="3"/>
    <x v="3"/>
    <s v="CTANG"/>
    <x v="5"/>
    <x v="46"/>
    <n v="20330000"/>
    <n v="20330000"/>
    <n v="5"/>
    <n v="101650000"/>
  </r>
  <r>
    <s v="50H-09612"/>
    <d v="2022-07-05T00:00:00"/>
    <s v="582"/>
    <x v="5"/>
    <x v="5"/>
    <s v="CTTTR"/>
    <x v="16"/>
    <x v="12"/>
    <n v="18206000"/>
    <n v="18206000"/>
    <n v="10"/>
    <n v="182060000"/>
  </r>
  <r>
    <s v="50H-09612"/>
    <d v="2022-07-05T00:00:00"/>
    <s v="582"/>
    <x v="5"/>
    <x v="5"/>
    <s v="CTTTR"/>
    <x v="16"/>
    <x v="13"/>
    <n v="18242000"/>
    <n v="18242000"/>
    <n v="10"/>
    <n v="182420000"/>
  </r>
  <r>
    <s v="50H-09612"/>
    <d v="2022-07-05T00:00:00"/>
    <s v="582"/>
    <x v="5"/>
    <x v="5"/>
    <s v="CTTTR"/>
    <x v="16"/>
    <x v="35"/>
    <n v="19830000"/>
    <n v="19830000"/>
    <n v="27"/>
    <n v="535410000"/>
  </r>
  <r>
    <s v="50H-09612"/>
    <d v="2022-07-05T00:00:00"/>
    <s v="582"/>
    <x v="5"/>
    <x v="5"/>
    <s v="CTTTR"/>
    <x v="16"/>
    <x v="16"/>
    <n v="16560000"/>
    <n v="16560000"/>
    <n v="8"/>
    <n v="132480000"/>
  </r>
  <r>
    <s v="50H-16590"/>
    <d v="2022-07-05T00:00:00"/>
    <s v="581"/>
    <x v="18"/>
    <x v="18"/>
    <s v="CTTCH"/>
    <x v="23"/>
    <x v="35"/>
    <n v="19830000"/>
    <n v="19830000"/>
    <n v="3"/>
    <n v="59490000"/>
  </r>
  <r>
    <s v="50H-16590"/>
    <d v="2022-07-05T00:00:00"/>
    <s v="581"/>
    <x v="18"/>
    <x v="18"/>
    <s v="CTTCH"/>
    <x v="23"/>
    <x v="20"/>
    <n v="16665000"/>
    <n v="16665000"/>
    <n v="14"/>
    <n v="233310000"/>
  </r>
  <r>
    <s v="50H-16590"/>
    <d v="2022-07-05T00:00:00"/>
    <s v="581"/>
    <x v="18"/>
    <x v="18"/>
    <s v="CTTCH"/>
    <x v="23"/>
    <x v="28"/>
    <n v="16765000"/>
    <n v="16765000"/>
    <n v="10"/>
    <n v="167650000"/>
  </r>
  <r>
    <s v="50H-16590"/>
    <d v="2022-07-05T00:00:00"/>
    <s v="581"/>
    <x v="18"/>
    <x v="18"/>
    <s v="CTTCH"/>
    <x v="23"/>
    <x v="42"/>
    <n v="17332000"/>
    <n v="17332000"/>
    <n v="15"/>
    <n v="259980000"/>
  </r>
  <r>
    <s v="50H-16590"/>
    <d v="2022-07-05T00:00:00"/>
    <s v="581"/>
    <x v="18"/>
    <x v="18"/>
    <s v="CTTCH"/>
    <x v="23"/>
    <x v="12"/>
    <n v="18206000"/>
    <n v="18206000"/>
    <n v="8"/>
    <n v="145648000"/>
  </r>
  <r>
    <s v="50H-16590"/>
    <d v="2022-07-05T00:00:00"/>
    <s v="581"/>
    <x v="18"/>
    <x v="18"/>
    <s v="CTTCH"/>
    <x v="23"/>
    <x v="4"/>
    <n v="17976000"/>
    <n v="17976000"/>
    <n v="5"/>
    <n v="89880000"/>
  </r>
  <r>
    <s v="78H-00047"/>
    <d v="2022-07-05T00:00:00"/>
    <s v="575"/>
    <x v="5"/>
    <x v="5"/>
    <s v="CTTTR"/>
    <x v="16"/>
    <x v="2"/>
    <n v="21758000"/>
    <n v="21758000"/>
    <n v="40"/>
    <n v="870320000"/>
  </r>
  <r>
    <s v="78H-00047"/>
    <d v="2022-07-05T00:00:00"/>
    <s v="575"/>
    <x v="5"/>
    <x v="5"/>
    <s v="CTTTR"/>
    <x v="16"/>
    <x v="16"/>
    <n v="16560000"/>
    <n v="16560000"/>
    <n v="20"/>
    <n v="331200000"/>
  </r>
  <r>
    <s v="78H-00047"/>
    <d v="2022-07-05T00:00:00"/>
    <s v="575"/>
    <x v="5"/>
    <x v="5"/>
    <s v="CTTTR"/>
    <x v="16"/>
    <x v="1"/>
    <n v="21865000"/>
    <n v="21865000"/>
    <n v="20"/>
    <n v="437300000"/>
  </r>
  <r>
    <s v="60C-15790"/>
    <d v="2022-07-05T00:00:00"/>
    <s v="559"/>
    <x v="6"/>
    <x v="6"/>
    <s v="CTVTUYET"/>
    <x v="22"/>
    <x v="1"/>
    <n v="21865000"/>
    <n v="21865000"/>
    <n v="10"/>
    <n v="218650000"/>
  </r>
  <r>
    <s v="60C-15790"/>
    <d v="2022-07-05T00:00:00"/>
    <s v="559"/>
    <x v="6"/>
    <x v="6"/>
    <s v="CTVTUYET"/>
    <x v="22"/>
    <x v="60"/>
    <n v="16690000"/>
    <n v="16690000"/>
    <n v="9"/>
    <n v="150210000"/>
  </r>
  <r>
    <s v="63C-13665"/>
    <d v="2022-07-05T00:00:00"/>
    <s v="569"/>
    <x v="7"/>
    <x v="7"/>
    <s v="DNTDU"/>
    <x v="9"/>
    <x v="3"/>
    <n v="19078000"/>
    <n v="19078000"/>
    <n v="15"/>
    <n v="286170000"/>
  </r>
  <r>
    <s v="63C-13665"/>
    <d v="2022-07-05T00:00:00"/>
    <s v="569"/>
    <x v="7"/>
    <x v="7"/>
    <s v="DNTDU"/>
    <x v="9"/>
    <x v="4"/>
    <n v="17976000"/>
    <n v="17976000"/>
    <n v="2"/>
    <n v="35952000"/>
  </r>
  <r>
    <s v="63C-08365"/>
    <d v="2022-07-05T00:00:00"/>
    <s v="579"/>
    <x v="7"/>
    <x v="7"/>
    <s v="DNTDU"/>
    <x v="9"/>
    <x v="4"/>
    <n v="17976000"/>
    <n v="17976000"/>
    <n v="7"/>
    <n v="125832000"/>
  </r>
  <r>
    <s v="48H-00580"/>
    <d v="2022-07-05T00:00:00"/>
    <s v="578"/>
    <x v="6"/>
    <x v="6"/>
    <s v="CTVTTV"/>
    <x v="8"/>
    <x v="20"/>
    <n v="16665000"/>
    <n v="16665000"/>
    <n v="15"/>
    <n v="249975000"/>
  </r>
  <r>
    <s v="48H-00580"/>
    <d v="2022-07-05T00:00:00"/>
    <s v="578"/>
    <x v="6"/>
    <x v="6"/>
    <s v="CTVTTV"/>
    <x v="8"/>
    <x v="30"/>
    <n v="16700000"/>
    <n v="16700000"/>
    <n v="20"/>
    <n v="334000000"/>
  </r>
  <r>
    <s v="48H-00580"/>
    <d v="2022-07-05T00:00:00"/>
    <s v="578"/>
    <x v="6"/>
    <x v="6"/>
    <s v="CTVTTV"/>
    <x v="8"/>
    <x v="35"/>
    <n v="19830000"/>
    <n v="19830000"/>
    <n v="10"/>
    <n v="198300000"/>
  </r>
  <r>
    <s v="47C-24401"/>
    <d v="2022-07-05T00:00:00"/>
    <s v="577"/>
    <x v="18"/>
    <x v="18"/>
    <s v="CTTTDL"/>
    <x v="28"/>
    <x v="15"/>
    <n v="16514000"/>
    <n v="16514000"/>
    <n v="3"/>
    <n v="49542000"/>
  </r>
  <r>
    <s v="47C-24401"/>
    <d v="2022-07-05T00:00:00"/>
    <s v="577"/>
    <x v="18"/>
    <x v="18"/>
    <s v="CTTTDL"/>
    <x v="28"/>
    <x v="28"/>
    <n v="16765000"/>
    <n v="16765000"/>
    <n v="2"/>
    <n v="33530000"/>
  </r>
  <r>
    <s v="47C-24401"/>
    <d v="2022-07-05T00:00:00"/>
    <s v="577"/>
    <x v="18"/>
    <x v="18"/>
    <s v="CTTTDL"/>
    <x v="28"/>
    <x v="20"/>
    <n v="16665000"/>
    <n v="16665000"/>
    <n v="25"/>
    <n v="416625000"/>
  </r>
  <r>
    <s v="47C-24401"/>
    <d v="2022-07-05T00:00:00"/>
    <s v="577"/>
    <x v="18"/>
    <x v="18"/>
    <s v="CTTTDL"/>
    <x v="28"/>
    <x v="35"/>
    <n v="19830000"/>
    <n v="19830000"/>
    <n v="20"/>
    <n v="396600000"/>
  </r>
  <r>
    <s v="47C-11874"/>
    <d v="2022-07-05T00:00:00"/>
    <s v="585"/>
    <x v="18"/>
    <x v="18"/>
    <s v="CTTTDL"/>
    <x v="28"/>
    <x v="35"/>
    <n v="19830000"/>
    <n v="19830000"/>
    <n v="10"/>
    <n v="198300000"/>
  </r>
  <r>
    <s v="47C-11874"/>
    <d v="2022-07-05T00:00:00"/>
    <s v="585"/>
    <x v="18"/>
    <x v="18"/>
    <s v="CTTTDL"/>
    <x v="28"/>
    <x v="54"/>
    <n v="16957000"/>
    <n v="16957000"/>
    <n v="10"/>
    <n v="169570000"/>
  </r>
  <r>
    <s v="47C-11874"/>
    <d v="2022-07-05T00:00:00"/>
    <s v="585"/>
    <x v="18"/>
    <x v="18"/>
    <s v="CTTTDL"/>
    <x v="28"/>
    <x v="20"/>
    <n v="16665000"/>
    <n v="16665000"/>
    <n v="30"/>
    <n v="499950000"/>
  </r>
  <r>
    <s v="64H-4832"/>
    <d v="2022-07-05T00:00:00"/>
    <s v="562"/>
    <x v="13"/>
    <x v="13"/>
    <s v="DNKH"/>
    <x v="15"/>
    <x v="2"/>
    <n v="21758000"/>
    <n v="21758000"/>
    <n v="14"/>
    <n v="304612000"/>
  </r>
  <r>
    <s v="64H-4832"/>
    <d v="2022-07-05T00:00:00"/>
    <s v="562"/>
    <x v="13"/>
    <x v="13"/>
    <s v="DNKH"/>
    <x v="15"/>
    <x v="9"/>
    <n v="22503000"/>
    <n v="22503000"/>
    <n v="2"/>
    <n v="45006000"/>
  </r>
  <r>
    <s v="62H-01534"/>
    <d v="2022-07-05T00:00:00"/>
    <s v="563"/>
    <x v="2"/>
    <x v="2"/>
    <s v="CTUN"/>
    <x v="2"/>
    <x v="5"/>
    <n v="17810000"/>
    <n v="17810000"/>
    <n v="1"/>
    <n v="17810000"/>
  </r>
  <r>
    <s v="62H-01534"/>
    <d v="2022-07-05T00:00:00"/>
    <s v="563"/>
    <x v="2"/>
    <x v="2"/>
    <s v="CTUN"/>
    <x v="2"/>
    <x v="7"/>
    <n v="17918000"/>
    <n v="17918000"/>
    <n v="4"/>
    <n v="71672000"/>
  </r>
  <r>
    <s v="62H-01534"/>
    <d v="2022-07-05T00:00:00"/>
    <s v="563"/>
    <x v="2"/>
    <x v="2"/>
    <s v="CTUN"/>
    <x v="2"/>
    <x v="1"/>
    <n v="21865000"/>
    <n v="21865000"/>
    <n v="2"/>
    <n v="43730000"/>
  </r>
  <r>
    <s v="62C-13514"/>
    <d v="2022-07-05T00:00:00"/>
    <s v="564"/>
    <x v="9"/>
    <x v="9"/>
    <s v="CTHDU"/>
    <x v="11"/>
    <x v="1"/>
    <n v="21865000"/>
    <n v="21865000"/>
    <n v="6"/>
    <n v="131190000"/>
  </r>
  <r>
    <s v="62C-13514"/>
    <d v="2022-07-05T00:00:00"/>
    <s v="564"/>
    <x v="9"/>
    <x v="9"/>
    <s v="CTHDU"/>
    <x v="11"/>
    <x v="2"/>
    <n v="21758000"/>
    <n v="21758000"/>
    <n v="2"/>
    <n v="43516000"/>
  </r>
  <r>
    <s v="62C-13514"/>
    <d v="2022-07-05T00:00:00"/>
    <s v="564"/>
    <x v="9"/>
    <x v="9"/>
    <s v="CTHDU"/>
    <x v="11"/>
    <x v="5"/>
    <n v="17810000"/>
    <n v="17810000"/>
    <n v="2"/>
    <n v="35620000"/>
  </r>
  <r>
    <s v="62C-13514"/>
    <d v="2022-07-05T00:00:00"/>
    <s v="564"/>
    <x v="9"/>
    <x v="9"/>
    <s v="CTHDU"/>
    <x v="11"/>
    <x v="7"/>
    <n v="17918000"/>
    <n v="17918000"/>
    <n v="6"/>
    <n v="107508000"/>
  </r>
  <r>
    <s v="62C-13514"/>
    <d v="2022-07-05T00:00:00"/>
    <s v="564"/>
    <x v="9"/>
    <x v="9"/>
    <s v="CTHDU"/>
    <x v="11"/>
    <x v="4"/>
    <n v="17976000"/>
    <n v="17976000"/>
    <n v="1"/>
    <n v="17976000"/>
  </r>
  <r>
    <s v="66C-04262"/>
    <d v="2022-07-05T00:00:00"/>
    <s v="566"/>
    <x v="13"/>
    <x v="13"/>
    <s v="DNKH"/>
    <x v="15"/>
    <x v="2"/>
    <n v="21758000"/>
    <n v="21758000"/>
    <n v="4"/>
    <n v="87032000"/>
  </r>
  <r>
    <s v="78C-05130"/>
    <d v="2022-07-05T00:00:00"/>
    <s v="571"/>
    <x v="11"/>
    <x v="11"/>
    <s v="CTHCL"/>
    <x v="13"/>
    <x v="16"/>
    <n v="16560000"/>
    <n v="16560000"/>
    <n v="25"/>
    <n v="414000000"/>
  </r>
  <r>
    <s v="78C-05130"/>
    <d v="2022-07-05T00:00:00"/>
    <s v="571"/>
    <x v="11"/>
    <x v="11"/>
    <s v="CTHCL"/>
    <x v="13"/>
    <x v="23"/>
    <n v="16168000"/>
    <n v="16168000"/>
    <n v="20"/>
    <n v="323360000"/>
  </r>
  <r>
    <s v="78C-05130"/>
    <d v="2022-07-05T00:00:00"/>
    <s v="571"/>
    <x v="11"/>
    <x v="11"/>
    <s v="CTHCL"/>
    <x v="13"/>
    <x v="1"/>
    <n v="21865000"/>
    <n v="21865000"/>
    <n v="10"/>
    <n v="218650000"/>
  </r>
  <r>
    <s v="78C-05130"/>
    <d v="2022-07-05T00:00:00"/>
    <s v="571"/>
    <x v="11"/>
    <x v="11"/>
    <s v="CTHCL"/>
    <x v="13"/>
    <x v="2"/>
    <n v="21758000"/>
    <n v="21758000"/>
    <n v="15"/>
    <n v="326370000"/>
  </r>
  <r>
    <s v="78C-05130"/>
    <d v="2022-07-05T00:00:00"/>
    <s v="571"/>
    <x v="11"/>
    <x v="11"/>
    <s v="CTHCL"/>
    <x v="13"/>
    <x v="12"/>
    <n v="18206000"/>
    <n v="18206000"/>
    <n v="5"/>
    <n v="91030000"/>
  </r>
  <r>
    <s v="78C-05130"/>
    <d v="2022-07-05T00:00:00"/>
    <s v="571"/>
    <x v="11"/>
    <x v="11"/>
    <s v="CTHCL"/>
    <x v="13"/>
    <x v="13"/>
    <n v="18242000"/>
    <n v="18242000"/>
    <n v="5"/>
    <n v="91210000"/>
  </r>
  <r>
    <s v="TV-1918"/>
    <d v="2022-07-05T00:00:00"/>
    <s v="580"/>
    <x v="2"/>
    <x v="2"/>
    <s v="CTUN"/>
    <x v="2"/>
    <x v="9"/>
    <n v="22503000"/>
    <n v="22503000"/>
    <n v="30"/>
    <n v="675090000"/>
  </r>
  <r>
    <s v="TV-1918"/>
    <d v="2022-07-05T00:00:00"/>
    <s v="580"/>
    <x v="2"/>
    <x v="2"/>
    <s v="CTUN"/>
    <x v="2"/>
    <x v="1"/>
    <n v="21865000"/>
    <n v="21865000"/>
    <n v="20"/>
    <n v="437300000"/>
  </r>
  <r>
    <s v="TV-1918"/>
    <d v="2022-07-05T00:00:00"/>
    <s v="580"/>
    <x v="2"/>
    <x v="2"/>
    <s v="CTUN"/>
    <x v="2"/>
    <x v="2"/>
    <n v="21758000"/>
    <n v="21758000"/>
    <n v="210"/>
    <n v="4569180000"/>
  </r>
  <r>
    <s v="TV-1918"/>
    <d v="2022-07-05T00:00:00"/>
    <s v="580"/>
    <x v="2"/>
    <x v="2"/>
    <s v="CTUN"/>
    <x v="2"/>
    <x v="10"/>
    <n v="20270000"/>
    <n v="20270000"/>
    <n v="20"/>
    <n v="405400000"/>
  </r>
  <r>
    <s v="TV-1918"/>
    <d v="2022-07-05T00:00:00"/>
    <s v="580"/>
    <x v="2"/>
    <x v="2"/>
    <s v="CTUN"/>
    <x v="2"/>
    <x v="25"/>
    <n v="19548000"/>
    <n v="19548000"/>
    <n v="10"/>
    <n v="195480000"/>
  </r>
  <r>
    <s v="TV-1918"/>
    <d v="2022-07-05T00:00:00"/>
    <s v="580"/>
    <x v="2"/>
    <x v="2"/>
    <s v="CTUN"/>
    <x v="2"/>
    <x v="26"/>
    <n v="18235000"/>
    <n v="18235000"/>
    <n v="10"/>
    <n v="182350000"/>
  </r>
  <r>
    <s v="78C-05355"/>
    <d v="2022-07-05T00:00:00"/>
    <s v="576"/>
    <x v="16"/>
    <x v="16"/>
    <s v="VMH"/>
    <x v="20"/>
    <x v="1"/>
    <n v="21865000"/>
    <n v="21865000"/>
    <n v="40"/>
    <n v="874600000"/>
  </r>
  <r>
    <s v="78C-05355"/>
    <d v="2022-07-05T00:00:00"/>
    <s v="576"/>
    <x v="16"/>
    <x v="16"/>
    <s v="VMH"/>
    <x v="20"/>
    <x v="37"/>
    <n v="19600000"/>
    <n v="19600000"/>
    <n v="2"/>
    <n v="39200000"/>
  </r>
  <r>
    <s v="78C-05355"/>
    <d v="2022-07-05T00:00:00"/>
    <s v="576"/>
    <x v="16"/>
    <x v="16"/>
    <s v="VMH"/>
    <x v="20"/>
    <x v="39"/>
    <n v="21827000"/>
    <n v="21827000"/>
    <n v="5"/>
    <n v="109135000"/>
  </r>
  <r>
    <s v="78C-05355"/>
    <d v="2022-07-05T00:00:00"/>
    <s v="576"/>
    <x v="16"/>
    <x v="16"/>
    <s v="VMH"/>
    <x v="20"/>
    <x v="12"/>
    <n v="18206000"/>
    <n v="18206000"/>
    <n v="10"/>
    <n v="182060000"/>
  </r>
  <r>
    <s v="78C-05355"/>
    <d v="2022-07-05T00:00:00"/>
    <s v="576"/>
    <x v="16"/>
    <x v="16"/>
    <s v="VMH"/>
    <x v="20"/>
    <x v="13"/>
    <n v="18242000"/>
    <n v="18242000"/>
    <n v="15"/>
    <n v="273630000"/>
  </r>
  <r>
    <s v="78C-05355"/>
    <d v="2022-07-05T00:00:00"/>
    <s v="576"/>
    <x v="16"/>
    <x v="16"/>
    <s v="VMH"/>
    <x v="20"/>
    <x v="5"/>
    <n v="17810000"/>
    <n v="17810000"/>
    <n v="3"/>
    <n v="53430000"/>
  </r>
  <r>
    <s v="78C-05355"/>
    <d v="2022-07-05T00:00:00"/>
    <s v="576"/>
    <x v="16"/>
    <x v="16"/>
    <s v="VMH"/>
    <x v="20"/>
    <x v="7"/>
    <n v="17918000"/>
    <n v="17918000"/>
    <n v="5"/>
    <n v="89590000"/>
  </r>
  <r>
    <s v="60C-50054"/>
    <d v="2022-07-05T00:00:00"/>
    <s v="561"/>
    <x v="0"/>
    <x v="0"/>
    <s v="CTKN"/>
    <x v="0"/>
    <x v="35"/>
    <n v="19830000"/>
    <n v="19830000"/>
    <n v="10"/>
    <n v="198300000"/>
  </r>
  <r>
    <s v="60C-50054"/>
    <d v="2022-07-05T00:00:00"/>
    <s v="561"/>
    <x v="0"/>
    <x v="0"/>
    <s v="CTKN"/>
    <x v="0"/>
    <x v="67"/>
    <n v="16763000"/>
    <n v="16763000"/>
    <n v="10"/>
    <n v="167630000"/>
  </r>
  <r>
    <s v="48H-00295"/>
    <d v="2022-07-05T00:00:00"/>
    <s v="565"/>
    <x v="0"/>
    <x v="0"/>
    <s v="CTKN"/>
    <x v="0"/>
    <x v="67"/>
    <n v="16763000"/>
    <n v="16763000"/>
    <n v="13"/>
    <n v="217919000"/>
  </r>
  <r>
    <s v="48H-00295"/>
    <d v="2022-07-05T00:00:00"/>
    <s v="565"/>
    <x v="0"/>
    <x v="0"/>
    <s v="CTKN"/>
    <x v="0"/>
    <x v="35"/>
    <n v="19830000"/>
    <n v="19830000"/>
    <n v="7"/>
    <n v="138810000"/>
  </r>
  <r>
    <s v="63C-10292"/>
    <d v="2022-07-05T00:00:00"/>
    <s v="572"/>
    <x v="1"/>
    <x v="1"/>
    <s v="NHT"/>
    <x v="53"/>
    <x v="53"/>
    <n v="5022"/>
    <n v="5022"/>
    <n v="6340"/>
    <n v="31839480"/>
  </r>
  <r>
    <s v="93C-06713"/>
    <d v="2022-07-05T00:00:00"/>
    <s v="573"/>
    <x v="0"/>
    <x v="0"/>
    <s v="CTKN"/>
    <x v="0"/>
    <x v="1"/>
    <n v="21865000"/>
    <n v="21865000"/>
    <n v="20"/>
    <n v="437300000"/>
  </r>
  <r>
    <s v="93C-06713"/>
    <d v="2022-07-05T00:00:00"/>
    <s v="573"/>
    <x v="0"/>
    <x v="0"/>
    <s v="CTKN"/>
    <x v="0"/>
    <x v="6"/>
    <n v="19129000"/>
    <n v="19129000"/>
    <n v="8"/>
    <n v="153032000"/>
  </r>
  <r>
    <s v="81H-01456"/>
    <d v="2022-07-05T00:00:00"/>
    <s v="567"/>
    <x v="20"/>
    <x v="20"/>
    <s v="CTKH"/>
    <x v="27"/>
    <x v="27"/>
    <n v="16665000"/>
    <n v="16665000"/>
    <n v="5"/>
    <n v="83325000"/>
  </r>
  <r>
    <s v="93C-09039"/>
    <d v="2022-07-05T00:00:00"/>
    <s v="574"/>
    <x v="0"/>
    <x v="0"/>
    <s v="CTKN"/>
    <x v="0"/>
    <x v="15"/>
    <n v="16514000"/>
    <n v="16514000"/>
    <n v="25"/>
    <n v="412850000"/>
  </r>
  <r>
    <s v="93C-09039"/>
    <d v="2022-07-05T00:00:00"/>
    <s v="574"/>
    <x v="0"/>
    <x v="0"/>
    <s v="CTKN"/>
    <x v="0"/>
    <x v="67"/>
    <n v="16763000"/>
    <n v="16763000"/>
    <n v="10"/>
    <n v="167630000"/>
  </r>
  <r>
    <s v="93C-06713"/>
    <d v="2022-07-05T00:00:00"/>
    <s v="573"/>
    <x v="0"/>
    <x v="0"/>
    <s v="CTKN"/>
    <x v="0"/>
    <x v="7"/>
    <n v="17918000"/>
    <n v="17918000"/>
    <n v="7"/>
    <n v="125426000"/>
  </r>
  <r>
    <s v="48LD-00022"/>
    <d v="2022-07-05T00:00:00"/>
    <s v="584"/>
    <x v="0"/>
    <x v="0"/>
    <s v="CTKN"/>
    <x v="0"/>
    <x v="13"/>
    <n v="18242000"/>
    <n v="18242000"/>
    <n v="25"/>
    <n v="456050000"/>
  </r>
  <r>
    <s v="48LD-00022"/>
    <d v="2022-07-05T00:00:00"/>
    <s v="584"/>
    <x v="0"/>
    <x v="0"/>
    <s v="CTKN"/>
    <x v="0"/>
    <x v="12"/>
    <n v="18206000"/>
    <n v="18206000"/>
    <n v="10"/>
    <n v="182060000"/>
  </r>
  <r>
    <s v="48H-00134"/>
    <d v="2022-07-05T00:00:00"/>
    <s v="583"/>
    <x v="0"/>
    <x v="0"/>
    <s v="CTKN"/>
    <x v="0"/>
    <x v="20"/>
    <n v="16665000"/>
    <n v="16665000"/>
    <n v="35"/>
    <n v="583275000"/>
  </r>
  <r>
    <s v="70K-3680"/>
    <d v="2022-07-06T00:00:00"/>
    <s v="592"/>
    <x v="9"/>
    <x v="9"/>
    <s v="CTMT"/>
    <x v="84"/>
    <x v="7"/>
    <n v="17918000"/>
    <n v="17918000"/>
    <n v="8.5"/>
    <n v="152303000"/>
  </r>
  <r>
    <s v="70K-3680"/>
    <d v="2022-07-06T00:00:00"/>
    <s v="592"/>
    <x v="9"/>
    <x v="9"/>
    <s v="CTMT"/>
    <x v="84"/>
    <x v="1"/>
    <n v="21865000"/>
    <n v="21865000"/>
    <n v="8"/>
    <n v="174920000"/>
  </r>
  <r>
    <s v="83L-2230"/>
    <d v="2022-07-06T00:00:00"/>
    <s v="597"/>
    <x v="4"/>
    <x v="4"/>
    <s v="CTHTHA"/>
    <x v="40"/>
    <x v="25"/>
    <n v="19548000"/>
    <n v="19548000"/>
    <n v="17"/>
    <n v="332316000"/>
  </r>
  <r>
    <s v=""/>
    <d v="2022-07-06T00:00:00"/>
    <s v="588"/>
    <x v="22"/>
    <x v="22"/>
    <s v="BDLD"/>
    <x v="36"/>
    <x v="36"/>
    <n v="2070000"/>
    <n v="2070000"/>
    <n v="255"/>
    <n v="527850000"/>
  </r>
  <r>
    <s v="64C-08240"/>
    <d v="2022-07-06T00:00:00"/>
    <s v="601"/>
    <x v="17"/>
    <x v="17"/>
    <s v="CTTPHO"/>
    <x v="32"/>
    <x v="1"/>
    <n v="21865000"/>
    <n v="21865000"/>
    <n v="16"/>
    <n v="349840000"/>
  </r>
  <r>
    <s v="70C-00449"/>
    <d v="2022-07-06T00:00:00"/>
    <s v="589"/>
    <x v="6"/>
    <x v="6"/>
    <s v="CTVTTV"/>
    <x v="8"/>
    <x v="1"/>
    <n v="21865000"/>
    <n v="21865000"/>
    <n v="34"/>
    <n v="743410000"/>
  </r>
  <r>
    <s v="60C-33603"/>
    <d v="2022-07-06T00:00:00"/>
    <s v="590"/>
    <x v="6"/>
    <x v="6"/>
    <s v="CTVTTV"/>
    <x v="8"/>
    <x v="7"/>
    <n v="17918000"/>
    <n v="17918000"/>
    <n v="20"/>
    <n v="358360000"/>
  </r>
  <r>
    <s v="60C-33603"/>
    <d v="2022-07-06T00:00:00"/>
    <s v="590"/>
    <x v="6"/>
    <x v="6"/>
    <s v="CTVTTV"/>
    <x v="8"/>
    <x v="5"/>
    <n v="17810000"/>
    <n v="17810000"/>
    <n v="4"/>
    <n v="71240000"/>
  </r>
  <r>
    <s v="60C-33603"/>
    <d v="2022-07-06T00:00:00"/>
    <s v="590"/>
    <x v="6"/>
    <x v="6"/>
    <s v="CTVTTV"/>
    <x v="8"/>
    <x v="1"/>
    <n v="21865000"/>
    <n v="21865000"/>
    <n v="10"/>
    <n v="218650000"/>
  </r>
  <r>
    <s v="63C-08540"/>
    <d v="2022-07-06T00:00:00"/>
    <s v="591"/>
    <x v="7"/>
    <x v="7"/>
    <s v="DNTDU"/>
    <x v="9"/>
    <x v="3"/>
    <n v="19078000"/>
    <n v="19078000"/>
    <n v="15"/>
    <n v="286170000"/>
  </r>
  <r>
    <s v="63C-08540"/>
    <d v="2022-07-06T00:00:00"/>
    <s v="591"/>
    <x v="7"/>
    <x v="7"/>
    <s v="DNTDU"/>
    <x v="9"/>
    <x v="4"/>
    <n v="17976000"/>
    <n v="17976000"/>
    <n v="2"/>
    <n v="35952000"/>
  </r>
  <r>
    <s v="61C-22975"/>
    <d v="2022-07-06T00:00:00"/>
    <s v="594"/>
    <x v="15"/>
    <x v="15"/>
    <s v="CTLV"/>
    <x v="19"/>
    <x v="15"/>
    <n v="16514000"/>
    <n v="16514000"/>
    <n v="4.7"/>
    <n v="77615800"/>
  </r>
  <r>
    <s v="61C-22975"/>
    <d v="2022-07-06T00:00:00"/>
    <s v="594"/>
    <x v="15"/>
    <x v="15"/>
    <s v="CTLV"/>
    <x v="19"/>
    <x v="28"/>
    <n v="16765000"/>
    <n v="16765000"/>
    <n v="1"/>
    <n v="16765000"/>
  </r>
  <r>
    <s v="61C-22975"/>
    <d v="2022-07-06T00:00:00"/>
    <s v="594"/>
    <x v="15"/>
    <x v="15"/>
    <s v="CTLV"/>
    <x v="19"/>
    <x v="7"/>
    <n v="17918000"/>
    <n v="17918000"/>
    <n v="1.3"/>
    <n v="23293400"/>
  </r>
  <r>
    <s v="63C-10044"/>
    <d v="2022-07-06T00:00:00"/>
    <s v="595"/>
    <x v="7"/>
    <x v="7"/>
    <s v="DNTDU"/>
    <x v="9"/>
    <x v="4"/>
    <n v="17976000"/>
    <n v="17976000"/>
    <n v="7"/>
    <n v="125832000"/>
  </r>
  <r>
    <s v="51C-93597"/>
    <d v="2022-07-06T00:00:00"/>
    <s v="596"/>
    <x v="6"/>
    <x v="6"/>
    <s v="CTVTTV"/>
    <x v="8"/>
    <x v="55"/>
    <n v="17771000"/>
    <n v="17771000"/>
    <n v="1"/>
    <n v="17771000"/>
  </r>
  <r>
    <s v="51C-93597"/>
    <d v="2022-07-06T00:00:00"/>
    <s v="596"/>
    <x v="6"/>
    <x v="6"/>
    <s v="CTVTTV"/>
    <x v="8"/>
    <x v="29"/>
    <n v="18357000"/>
    <n v="18357000"/>
    <n v="1"/>
    <n v="18357000"/>
  </r>
  <r>
    <s v="51C-93597"/>
    <d v="2022-07-06T00:00:00"/>
    <s v="596"/>
    <x v="6"/>
    <x v="6"/>
    <s v="CTVTTV"/>
    <x v="8"/>
    <x v="3"/>
    <n v="19078000"/>
    <n v="19078000"/>
    <n v="1"/>
    <n v="19078000"/>
  </r>
  <r>
    <s v="60C-13770"/>
    <d v="2022-07-06T00:00:00"/>
    <s v="586"/>
    <x v="6"/>
    <x v="6"/>
    <s v="CTVTUYET"/>
    <x v="22"/>
    <x v="16"/>
    <n v="16560000"/>
    <n v="16560000"/>
    <n v="10"/>
    <n v="165600000"/>
  </r>
  <r>
    <s v="60C-13770"/>
    <d v="2022-07-06T00:00:00"/>
    <s v="586"/>
    <x v="6"/>
    <x v="6"/>
    <s v="CTVTUYET"/>
    <x v="22"/>
    <x v="1"/>
    <n v="21865000"/>
    <n v="21865000"/>
    <n v="9"/>
    <n v="196785000"/>
  </r>
  <r>
    <s v="51C-93597"/>
    <d v="2022-07-06T00:00:00"/>
    <s v="596"/>
    <x v="6"/>
    <x v="6"/>
    <s v="CTVTTV"/>
    <x v="8"/>
    <x v="5"/>
    <n v="17810000"/>
    <n v="17810000"/>
    <n v="7"/>
    <n v="124670000"/>
  </r>
  <r>
    <s v="51C-93597"/>
    <d v="2022-07-06T00:00:00"/>
    <s v="596"/>
    <x v="6"/>
    <x v="6"/>
    <s v="CTVTTV"/>
    <x v="8"/>
    <x v="7"/>
    <n v="17918000"/>
    <n v="17918000"/>
    <n v="7"/>
    <n v="125426000"/>
  </r>
  <r>
    <s v="60C-33505"/>
    <d v="2022-07-06T00:00:00"/>
    <s v="602"/>
    <x v="6"/>
    <x v="6"/>
    <s v="CTVTTV"/>
    <x v="8"/>
    <x v="44"/>
    <n v="20429000"/>
    <n v="20429000"/>
    <n v="5"/>
    <n v="102145000"/>
  </r>
  <r>
    <s v="60C-33505"/>
    <d v="2022-07-06T00:00:00"/>
    <s v="602"/>
    <x v="6"/>
    <x v="6"/>
    <s v="CTVTTV"/>
    <x v="8"/>
    <x v="1"/>
    <n v="21865000"/>
    <n v="21865000"/>
    <n v="3"/>
    <n v="65595000"/>
  </r>
  <r>
    <s v="51D-22119"/>
    <d v="2022-07-06T00:00:00"/>
    <s v="599"/>
    <x v="8"/>
    <x v="8"/>
    <s v="CVH"/>
    <x v="31"/>
    <x v="1"/>
    <n v="21865000"/>
    <n v="21865000"/>
    <n v="2"/>
    <n v="43730000"/>
  </r>
  <r>
    <s v="51D-22119"/>
    <d v="2022-07-06T00:00:00"/>
    <s v="599"/>
    <x v="8"/>
    <x v="8"/>
    <s v="CVH"/>
    <x v="31"/>
    <x v="7"/>
    <n v="17918000"/>
    <n v="17918000"/>
    <n v="6.5"/>
    <n v="116467000"/>
  </r>
  <r>
    <s v="66C-04262"/>
    <d v="2022-07-06T00:00:00"/>
    <s v="587"/>
    <x v="13"/>
    <x v="13"/>
    <s v="DNKH"/>
    <x v="15"/>
    <x v="2"/>
    <n v="21758000"/>
    <n v="21758000"/>
    <n v="9"/>
    <n v="195822000"/>
  </r>
  <r>
    <s v="47C-23051"/>
    <d v="2022-07-06T00:00:00"/>
    <s v="600"/>
    <x v="20"/>
    <x v="20"/>
    <s v="CTKH"/>
    <x v="27"/>
    <x v="84"/>
    <n v="16665000"/>
    <n v="16665000"/>
    <n v="50"/>
    <n v="833250000"/>
  </r>
  <r>
    <s v="47H-00283"/>
    <d v="2022-07-06T00:00:00"/>
    <s v="598"/>
    <x v="20"/>
    <x v="20"/>
    <s v="CTKH"/>
    <x v="27"/>
    <x v="67"/>
    <n v="16763000"/>
    <n v="16763000"/>
    <n v="50"/>
    <n v="838150000"/>
  </r>
  <r>
    <s v="60C-13237"/>
    <d v="2022-07-06T00:00:00"/>
    <s v="593"/>
    <x v="0"/>
    <x v="0"/>
    <s v="CTKN"/>
    <x v="0"/>
    <x v="1"/>
    <n v="21865000"/>
    <n v="21865000"/>
    <n v="5"/>
    <n v="109325000"/>
  </r>
  <r>
    <s v="60C-13237"/>
    <d v="2022-07-06T00:00:00"/>
    <s v="593"/>
    <x v="0"/>
    <x v="0"/>
    <s v="CTKN"/>
    <x v="0"/>
    <x v="7"/>
    <n v="17918000"/>
    <n v="17918000"/>
    <n v="2"/>
    <n v="35836000"/>
  </r>
  <r>
    <s v="29H-78188"/>
    <d v="2022-07-06T00:00:00"/>
    <s v="604"/>
    <x v="0"/>
    <x v="0"/>
    <s v="CTKN"/>
    <x v="0"/>
    <x v="84"/>
    <n v="16665000"/>
    <n v="16665000"/>
    <n v="5"/>
    <n v="83325000"/>
  </r>
  <r>
    <s v="29H-78188"/>
    <d v="2022-07-06T00:00:00"/>
    <s v="603"/>
    <x v="0"/>
    <x v="0"/>
    <s v="CTKN"/>
    <x v="0"/>
    <x v="67"/>
    <n v="16763000"/>
    <n v="16763000"/>
    <n v="17"/>
    <n v="284971000"/>
  </r>
  <r>
    <s v="29H-78188"/>
    <d v="2022-07-06T00:00:00"/>
    <s v="603"/>
    <x v="0"/>
    <x v="0"/>
    <s v="CTKN"/>
    <x v="0"/>
    <x v="35"/>
    <n v="19830000"/>
    <n v="19830000"/>
    <n v="30"/>
    <n v="594900000"/>
  </r>
  <r>
    <s v="83C-06240"/>
    <d v="2022-07-07T00:00:00"/>
    <s v="605"/>
    <x v="4"/>
    <x v="4"/>
    <s v="CTTLOI"/>
    <x v="35"/>
    <x v="2"/>
    <n v="21758000"/>
    <n v="21758000"/>
    <n v="3"/>
    <n v="65274000"/>
  </r>
  <r>
    <s v="83C-06240"/>
    <d v="2022-07-07T00:00:00"/>
    <s v="605"/>
    <x v="4"/>
    <x v="4"/>
    <s v="CTTLOI"/>
    <x v="35"/>
    <x v="1"/>
    <n v="21865000"/>
    <n v="21865000"/>
    <n v="1"/>
    <n v="21865000"/>
  </r>
  <r>
    <s v="83C-06240"/>
    <d v="2022-07-07T00:00:00"/>
    <s v="605"/>
    <x v="4"/>
    <x v="4"/>
    <s v="CTTLOI"/>
    <x v="35"/>
    <x v="24"/>
    <n v="20604000"/>
    <n v="20604000"/>
    <n v="2"/>
    <n v="41208000"/>
  </r>
  <r>
    <s v="70C-07555"/>
    <d v="2022-07-07T00:00:00"/>
    <s v="609"/>
    <x v="9"/>
    <x v="9"/>
    <s v="CTMT"/>
    <x v="84"/>
    <x v="3"/>
    <n v="19078000"/>
    <n v="19078000"/>
    <n v="5"/>
    <n v="95390000"/>
  </r>
  <r>
    <s v="70C-07555"/>
    <d v="2022-07-07T00:00:00"/>
    <s v="609"/>
    <x v="9"/>
    <x v="9"/>
    <s v="CTMT"/>
    <x v="84"/>
    <x v="16"/>
    <n v="16560000"/>
    <n v="16560000"/>
    <n v="5"/>
    <n v="82800000"/>
  </r>
  <r>
    <s v="62C-07774"/>
    <d v="2022-07-07T00:00:00"/>
    <s v="613"/>
    <x v="3"/>
    <x v="3"/>
    <s v="CTANG"/>
    <x v="5"/>
    <x v="2"/>
    <n v="21758000"/>
    <n v="21758000"/>
    <n v="2.8000000000000003"/>
    <n v="60922400"/>
  </r>
  <r>
    <s v="62C-07774"/>
    <d v="2022-07-07T00:00:00"/>
    <s v="613"/>
    <x v="3"/>
    <x v="3"/>
    <s v="CTANG"/>
    <x v="5"/>
    <x v="1"/>
    <n v="21865000"/>
    <n v="21865000"/>
    <n v="2.5"/>
    <n v="54662500"/>
  </r>
  <r>
    <s v="70C-07219"/>
    <d v="2022-07-07T00:00:00"/>
    <s v="620"/>
    <x v="9"/>
    <x v="9"/>
    <s v="CTMT"/>
    <x v="84"/>
    <x v="1"/>
    <n v="21865000"/>
    <n v="21865000"/>
    <n v="10"/>
    <n v="218650000"/>
  </r>
  <r>
    <s v="60C-18001"/>
    <d v="2022-07-07T00:00:00"/>
    <s v="614"/>
    <x v="6"/>
    <x v="6"/>
    <s v="CTVTTV"/>
    <x v="8"/>
    <x v="1"/>
    <n v="21865000"/>
    <n v="21865000"/>
    <n v="15"/>
    <n v="327975000"/>
  </r>
  <r>
    <s v="60C-18001"/>
    <d v="2022-07-07T00:00:00"/>
    <s v="614"/>
    <x v="6"/>
    <x v="6"/>
    <s v="CTVTTV"/>
    <x v="8"/>
    <x v="15"/>
    <n v="16514000"/>
    <n v="16514000"/>
    <n v="5"/>
    <n v="82570000"/>
  </r>
  <r>
    <s v="60C-18001"/>
    <d v="2022-07-07T00:00:00"/>
    <s v="614"/>
    <x v="6"/>
    <x v="6"/>
    <s v="CTVTTV"/>
    <x v="8"/>
    <x v="5"/>
    <n v="17810000"/>
    <n v="17810000"/>
    <n v="6"/>
    <n v="106860000"/>
  </r>
  <r>
    <s v="60C-18001"/>
    <d v="2022-07-07T00:00:00"/>
    <s v="614"/>
    <x v="6"/>
    <x v="6"/>
    <s v="CTVTTV"/>
    <x v="8"/>
    <x v="7"/>
    <n v="17918000"/>
    <n v="17918000"/>
    <n v="7"/>
    <n v="125426000"/>
  </r>
  <r>
    <s v="60C-15790"/>
    <d v="2022-07-07T00:00:00"/>
    <s v="615"/>
    <x v="6"/>
    <x v="6"/>
    <s v="CTVTUYET"/>
    <x v="22"/>
    <x v="5"/>
    <n v="17810000"/>
    <n v="17810000"/>
    <n v="9"/>
    <n v="160290000"/>
  </r>
  <r>
    <s v="60C-15790"/>
    <d v="2022-07-07T00:00:00"/>
    <s v="615"/>
    <x v="6"/>
    <x v="6"/>
    <s v="CTVTUYET"/>
    <x v="22"/>
    <x v="7"/>
    <n v="17918000"/>
    <n v="17918000"/>
    <n v="10"/>
    <n v="179180000"/>
  </r>
  <r>
    <s v="60C-48379"/>
    <d v="2022-07-07T00:00:00"/>
    <s v="619"/>
    <x v="6"/>
    <x v="6"/>
    <s v="CTVTUYET"/>
    <x v="22"/>
    <x v="2"/>
    <n v="21758000"/>
    <n v="21758000"/>
    <n v="10"/>
    <n v="217580000"/>
  </r>
  <r>
    <s v="60C-48379"/>
    <d v="2022-07-07T00:00:00"/>
    <s v="619"/>
    <x v="6"/>
    <x v="6"/>
    <s v="CTVTUYET"/>
    <x v="22"/>
    <x v="14"/>
    <n v="21753000"/>
    <n v="21753000"/>
    <n v="6.5"/>
    <n v="141394500"/>
  </r>
  <r>
    <s v="77C-08942"/>
    <d v="2022-07-07T00:00:00"/>
    <s v="621"/>
    <x v="18"/>
    <x v="18"/>
    <s v="CTTTDL"/>
    <x v="28"/>
    <x v="35"/>
    <n v="19830000"/>
    <n v="19830000"/>
    <n v="10"/>
    <n v="198300000"/>
  </r>
  <r>
    <s v="77C-08942"/>
    <d v="2022-07-07T00:00:00"/>
    <s v="621"/>
    <x v="18"/>
    <x v="18"/>
    <s v="CTTTDL"/>
    <x v="28"/>
    <x v="20"/>
    <n v="16665000"/>
    <n v="16665000"/>
    <n v="25"/>
    <n v="416625000"/>
  </r>
  <r>
    <s v="86C-11587"/>
    <d v="2022-07-07T00:00:00"/>
    <s v="622"/>
    <x v="19"/>
    <x v="19"/>
    <s v="CTPTH"/>
    <x v="24"/>
    <x v="7"/>
    <n v="17918000"/>
    <n v="17918000"/>
    <n v="23"/>
    <n v="412114000"/>
  </r>
  <r>
    <s v="86C-11587"/>
    <d v="2022-07-07T00:00:00"/>
    <s v="622"/>
    <x v="19"/>
    <x v="19"/>
    <s v="CTPTH"/>
    <x v="24"/>
    <x v="4"/>
    <n v="17976000"/>
    <n v="17976000"/>
    <n v="10"/>
    <n v="179760000"/>
  </r>
  <r>
    <s v="86C-11587"/>
    <d v="2022-07-07T00:00:00"/>
    <s v="622"/>
    <x v="19"/>
    <x v="19"/>
    <s v="CTPTH"/>
    <x v="24"/>
    <x v="2"/>
    <n v="21758000"/>
    <n v="21758000"/>
    <n v="5"/>
    <n v="108790000"/>
  </r>
  <r>
    <s v="86C-11587"/>
    <d v="2022-07-07T00:00:00"/>
    <s v="622"/>
    <x v="19"/>
    <x v="19"/>
    <s v="CTPTH"/>
    <x v="24"/>
    <x v="1"/>
    <n v="21865000"/>
    <n v="21865000"/>
    <n v="5"/>
    <n v="109325000"/>
  </r>
  <r>
    <s v="86C-11587"/>
    <d v="2022-07-07T00:00:00"/>
    <s v="622"/>
    <x v="19"/>
    <x v="19"/>
    <s v="CTPTH"/>
    <x v="24"/>
    <x v="22"/>
    <n v="16560000"/>
    <n v="16560000"/>
    <n v="5"/>
    <n v="82800000"/>
  </r>
  <r>
    <s v="86C-11587"/>
    <d v="2022-07-07T00:00:00"/>
    <s v="622"/>
    <x v="19"/>
    <x v="19"/>
    <s v="CTPTH"/>
    <x v="24"/>
    <x v="10"/>
    <n v="20270000"/>
    <n v="20270000"/>
    <n v="2"/>
    <n v="40540000"/>
  </r>
  <r>
    <s v="70K-2554"/>
    <d v="2022-07-07T00:00:00"/>
    <s v="606"/>
    <x v="9"/>
    <x v="9"/>
    <s v="CTHDU"/>
    <x v="11"/>
    <x v="3"/>
    <n v="19078000"/>
    <n v="19078000"/>
    <n v="6"/>
    <n v="114468000"/>
  </r>
  <r>
    <s v="70K-2554"/>
    <d v="2022-07-07T00:00:00"/>
    <s v="606"/>
    <x v="9"/>
    <x v="9"/>
    <s v="CTHDU"/>
    <x v="11"/>
    <x v="4"/>
    <n v="17976000"/>
    <n v="17976000"/>
    <n v="10"/>
    <n v="179760000"/>
  </r>
  <r>
    <s v="71C-09243"/>
    <d v="2022-07-07T00:00:00"/>
    <s v="608"/>
    <x v="3"/>
    <x v="3"/>
    <s v="CTHN"/>
    <x v="4"/>
    <x v="1"/>
    <n v="21865000"/>
    <n v="21865000"/>
    <n v="10"/>
    <n v="218650000"/>
  </r>
  <r>
    <s v="70K-3175"/>
    <d v="2022-07-07T00:00:00"/>
    <s v="612"/>
    <x v="9"/>
    <x v="9"/>
    <s v="CTHDU"/>
    <x v="11"/>
    <x v="1"/>
    <n v="21865000"/>
    <n v="21865000"/>
    <n v="20"/>
    <n v="437300000"/>
  </r>
  <r>
    <s v="81H-01364"/>
    <d v="2022-07-07T00:00:00"/>
    <s v="616"/>
    <x v="18"/>
    <x v="18"/>
    <s v="CTHCH"/>
    <x v="45"/>
    <x v="28"/>
    <n v="16765000"/>
    <n v="16765000"/>
    <n v="2"/>
    <n v="33530000"/>
  </r>
  <r>
    <s v="81H-01364"/>
    <d v="2022-07-07T00:00:00"/>
    <s v="616"/>
    <x v="18"/>
    <x v="18"/>
    <s v="CTHCH"/>
    <x v="45"/>
    <x v="20"/>
    <n v="16665000"/>
    <n v="16665000"/>
    <n v="28"/>
    <n v="466620000"/>
  </r>
  <r>
    <s v="47H-00289"/>
    <d v="2022-07-07T00:00:00"/>
    <s v="607"/>
    <x v="20"/>
    <x v="20"/>
    <s v="CTKH"/>
    <x v="27"/>
    <x v="27"/>
    <n v="16665000"/>
    <n v="16665000"/>
    <n v="35"/>
    <n v="583275000"/>
  </r>
  <r>
    <s v="47H-00289"/>
    <d v="2022-07-07T00:00:00"/>
    <s v="607"/>
    <x v="20"/>
    <x v="20"/>
    <s v="CTKH"/>
    <x v="27"/>
    <x v="20"/>
    <n v="16665000"/>
    <n v="16665000"/>
    <n v="15"/>
    <n v="249975000"/>
  </r>
  <r>
    <s v="47H-00812"/>
    <d v="2022-07-07T00:00:00"/>
    <s v="610"/>
    <x v="20"/>
    <x v="20"/>
    <s v="CTKH"/>
    <x v="27"/>
    <x v="27"/>
    <n v="16665000"/>
    <n v="16665000"/>
    <n v="40"/>
    <n v="666600000"/>
  </r>
  <r>
    <s v="47H-00812"/>
    <d v="2022-07-07T00:00:00"/>
    <s v="610"/>
    <x v="20"/>
    <x v="20"/>
    <s v="CTKH"/>
    <x v="27"/>
    <x v="28"/>
    <n v="16765000"/>
    <n v="16765000"/>
    <n v="5"/>
    <n v="83825000"/>
  </r>
  <r>
    <s v="47H-00812"/>
    <d v="2022-07-07T00:00:00"/>
    <s v="610"/>
    <x v="20"/>
    <x v="20"/>
    <s v="CTKH"/>
    <x v="27"/>
    <x v="16"/>
    <n v="16560000"/>
    <n v="16560000"/>
    <n v="5"/>
    <n v="82800000"/>
  </r>
  <r>
    <s v="63C-00470"/>
    <d v="2022-07-07T00:00:00"/>
    <s v="611"/>
    <x v="0"/>
    <x v="0"/>
    <s v="CTKN"/>
    <x v="0"/>
    <x v="1"/>
    <n v="21865000"/>
    <n v="21865000"/>
    <n v="17"/>
    <n v="371705000"/>
  </r>
  <r>
    <s v="49C-09710"/>
    <d v="2022-07-07T00:00:00"/>
    <s v="618"/>
    <x v="0"/>
    <x v="0"/>
    <s v="CTKN"/>
    <x v="0"/>
    <x v="22"/>
    <n v="16560000"/>
    <n v="16560000"/>
    <n v="5"/>
    <n v="82800000"/>
  </r>
  <r>
    <s v="49C-09710"/>
    <d v="2022-07-07T00:00:00"/>
    <s v="618"/>
    <x v="0"/>
    <x v="0"/>
    <s v="CTKN"/>
    <x v="0"/>
    <x v="54"/>
    <n v="16957000"/>
    <n v="16957000"/>
    <n v="12"/>
    <n v="203484000"/>
  </r>
  <r>
    <s v="93C-07187"/>
    <d v="2022-07-07T00:00:00"/>
    <s v="617"/>
    <x v="0"/>
    <x v="0"/>
    <s v="CTKN"/>
    <x v="0"/>
    <x v="60"/>
    <n v="16690000"/>
    <n v="16690000"/>
    <n v="16.5"/>
    <n v="275385000"/>
  </r>
  <r>
    <s v="78H-00290"/>
    <d v="2022-07-08T00:00:00"/>
    <s v="638"/>
    <x v="5"/>
    <x v="5"/>
    <s v="CTTTR"/>
    <x v="16"/>
    <x v="1"/>
    <n v="21865000"/>
    <n v="21865000"/>
    <n v="20"/>
    <n v="437300000"/>
  </r>
  <r>
    <s v="78H-00290"/>
    <d v="2022-07-08T00:00:00"/>
    <s v="638"/>
    <x v="5"/>
    <x v="5"/>
    <s v="CTTTR"/>
    <x v="16"/>
    <x v="2"/>
    <n v="21758000"/>
    <n v="21758000"/>
    <n v="60"/>
    <n v="1305480000"/>
  </r>
  <r>
    <s v="60C-27903"/>
    <d v="2022-07-08T00:00:00"/>
    <s v="626"/>
    <x v="6"/>
    <x v="6"/>
    <s v="CTVTTV"/>
    <x v="8"/>
    <x v="1"/>
    <n v="21865000"/>
    <n v="21865000"/>
    <n v="10"/>
    <n v="218650000"/>
  </r>
  <r>
    <s v="60C-27903"/>
    <d v="2022-07-08T00:00:00"/>
    <s v="626"/>
    <x v="6"/>
    <x v="6"/>
    <s v="CTVTTV"/>
    <x v="8"/>
    <x v="7"/>
    <n v="17918000"/>
    <n v="17918000"/>
    <n v="4.5"/>
    <n v="80631000"/>
  </r>
  <r>
    <s v="60C-27903"/>
    <d v="2022-07-08T00:00:00"/>
    <s v="626"/>
    <x v="6"/>
    <x v="6"/>
    <s v="CTVTTV"/>
    <x v="8"/>
    <x v="16"/>
    <n v="16560000"/>
    <n v="16560000"/>
    <n v="2.5"/>
    <n v="41400000"/>
  </r>
  <r>
    <s v="70C-00449"/>
    <d v="2022-07-08T00:00:00"/>
    <s v="632"/>
    <x v="6"/>
    <x v="6"/>
    <s v="CTVTTV"/>
    <x v="8"/>
    <x v="1"/>
    <n v="21865000"/>
    <n v="21865000"/>
    <n v="10"/>
    <n v="218650000"/>
  </r>
  <r>
    <s v="70C-00449"/>
    <d v="2022-07-08T00:00:00"/>
    <s v="632"/>
    <x v="6"/>
    <x v="6"/>
    <s v="CTVTTV"/>
    <x v="8"/>
    <x v="39"/>
    <n v="21827000"/>
    <n v="21827000"/>
    <n v="20"/>
    <n v="436540000"/>
  </r>
  <r>
    <s v="70C-00449"/>
    <d v="2022-07-08T00:00:00"/>
    <s v="632"/>
    <x v="6"/>
    <x v="6"/>
    <s v="CTVTTV"/>
    <x v="8"/>
    <x v="4"/>
    <n v="17976000"/>
    <n v="17976000"/>
    <n v="4"/>
    <n v="71904000"/>
  </r>
  <r>
    <s v="TG-13139"/>
    <d v="2022-07-08T00:00:00"/>
    <s v="628"/>
    <x v="21"/>
    <x v="21"/>
    <s v="CTNKH"/>
    <x v="34"/>
    <x v="26"/>
    <n v="18235000"/>
    <n v="18235000"/>
    <n v="210"/>
    <n v="3829350000"/>
  </r>
  <r>
    <s v="62C-05373"/>
    <d v="2022-07-08T00:00:00"/>
    <s v="633"/>
    <x v="3"/>
    <x v="3"/>
    <s v="CTHN"/>
    <x v="4"/>
    <x v="2"/>
    <n v="21758000"/>
    <n v="21758000"/>
    <n v="35"/>
    <n v="761530000"/>
  </r>
  <r>
    <s v="51C-65408"/>
    <d v="2022-07-08T00:00:00"/>
    <s v="623"/>
    <x v="1"/>
    <x v="1"/>
    <s v="CTHG"/>
    <x v="3"/>
    <x v="11"/>
    <n v="16389000"/>
    <n v="16389000"/>
    <n v="30"/>
    <n v="491670000"/>
  </r>
  <r>
    <s v="62C-03456"/>
    <d v="2022-07-08T00:00:00"/>
    <s v="625"/>
    <x v="3"/>
    <x v="3"/>
    <s v="CTHN"/>
    <x v="4"/>
    <x v="2"/>
    <n v="21758000"/>
    <n v="21758000"/>
    <n v="17"/>
    <n v="369886000"/>
  </r>
  <r>
    <s v="62C-05375"/>
    <d v="2022-07-08T00:00:00"/>
    <s v="627"/>
    <x v="3"/>
    <x v="3"/>
    <s v="CTHN"/>
    <x v="4"/>
    <x v="1"/>
    <n v="21865000"/>
    <n v="21865000"/>
    <n v="17"/>
    <n v="371705000"/>
  </r>
  <r>
    <s v="70C-11433"/>
    <d v="2022-07-08T00:00:00"/>
    <s v="629"/>
    <x v="9"/>
    <x v="9"/>
    <s v="CTHDU"/>
    <x v="11"/>
    <x v="1"/>
    <n v="21865000"/>
    <n v="21865000"/>
    <n v="10"/>
    <n v="218650000"/>
  </r>
  <r>
    <s v="70C-11433"/>
    <d v="2022-07-08T00:00:00"/>
    <s v="629"/>
    <x v="9"/>
    <x v="9"/>
    <s v="CTHDU"/>
    <x v="11"/>
    <x v="26"/>
    <n v="18235000"/>
    <n v="18235000"/>
    <n v="6"/>
    <n v="109410000"/>
  </r>
  <r>
    <s v="DT-09487"/>
    <d v="2022-07-08T00:00:00"/>
    <s v="639"/>
    <x v="17"/>
    <x v="17"/>
    <s v="CTDNA"/>
    <x v="21"/>
    <x v="2"/>
    <n v="21758000"/>
    <n v="21758000"/>
    <n v="70"/>
    <n v="1523060000"/>
  </r>
  <r>
    <s v="DT-09487"/>
    <d v="2022-07-08T00:00:00"/>
    <s v="639"/>
    <x v="17"/>
    <x v="17"/>
    <s v="CTDNA"/>
    <x v="21"/>
    <x v="1"/>
    <n v="21865000"/>
    <n v="21865000"/>
    <n v="15"/>
    <n v="327975000"/>
  </r>
  <r>
    <s v="DT-09487"/>
    <d v="2022-07-08T00:00:00"/>
    <s v="639"/>
    <x v="17"/>
    <x v="17"/>
    <s v="CTDNA"/>
    <x v="21"/>
    <x v="16"/>
    <n v="16560000"/>
    <n v="16560000"/>
    <n v="10"/>
    <n v="165600000"/>
  </r>
  <r>
    <s v="DT-09487"/>
    <d v="2022-07-08T00:00:00"/>
    <s v="639"/>
    <x v="17"/>
    <x v="17"/>
    <s v="CTDNA"/>
    <x v="21"/>
    <x v="9"/>
    <n v="22503000"/>
    <n v="22503000"/>
    <n v="15"/>
    <n v="337545000"/>
  </r>
  <r>
    <s v="81C-06121"/>
    <d v="2022-07-08T00:00:00"/>
    <s v="637"/>
    <x v="20"/>
    <x v="20"/>
    <s v="CTKH"/>
    <x v="27"/>
    <x v="26"/>
    <n v="18235000"/>
    <n v="18235000"/>
    <n v="20"/>
    <n v="364700000"/>
  </r>
  <r>
    <s v="81C-06121"/>
    <d v="2022-07-08T00:00:00"/>
    <s v="637"/>
    <x v="20"/>
    <x v="20"/>
    <s v="CTKH"/>
    <x v="27"/>
    <x v="25"/>
    <n v="19548000"/>
    <n v="19548000"/>
    <n v="15"/>
    <n v="293220000"/>
  </r>
  <r>
    <s v="81C-06121"/>
    <d v="2022-07-08T00:00:00"/>
    <s v="637"/>
    <x v="20"/>
    <x v="20"/>
    <s v="CTKH"/>
    <x v="27"/>
    <x v="1"/>
    <n v="21865000"/>
    <n v="21865000"/>
    <n v="10"/>
    <n v="218650000"/>
  </r>
  <r>
    <s v="81C-06121"/>
    <d v="2022-07-08T00:00:00"/>
    <s v="637"/>
    <x v="20"/>
    <x v="20"/>
    <s v="CTKH"/>
    <x v="27"/>
    <x v="65"/>
    <n v="22901000"/>
    <n v="22901000"/>
    <n v="7"/>
    <n v="160307000"/>
  </r>
  <r>
    <s v="50H-05694"/>
    <d v="2022-07-08T00:00:00"/>
    <s v="636"/>
    <x v="0"/>
    <x v="0"/>
    <s v="CTKN"/>
    <x v="0"/>
    <x v="20"/>
    <n v="16665000"/>
    <n v="16665000"/>
    <n v="50"/>
    <n v="833250000"/>
  </r>
  <r>
    <s v="50H-10116"/>
    <d v="2022-07-08T00:00:00"/>
    <s v="635"/>
    <x v="0"/>
    <x v="0"/>
    <s v="CTKN"/>
    <x v="0"/>
    <x v="35"/>
    <n v="19830000"/>
    <n v="19830000"/>
    <n v="20"/>
    <n v="396600000"/>
  </r>
  <r>
    <s v="50H-10116"/>
    <d v="2022-07-08T00:00:00"/>
    <s v="635"/>
    <x v="0"/>
    <x v="0"/>
    <s v="CTKN"/>
    <x v="0"/>
    <x v="20"/>
    <n v="16665000"/>
    <n v="16665000"/>
    <n v="15"/>
    <n v="249975000"/>
  </r>
  <r>
    <s v="50H-10116"/>
    <d v="2022-07-08T00:00:00"/>
    <s v="635"/>
    <x v="0"/>
    <x v="0"/>
    <s v="CTKN"/>
    <x v="0"/>
    <x v="54"/>
    <n v="16957000"/>
    <n v="16957000"/>
    <n v="15"/>
    <n v="254355000"/>
  </r>
  <r>
    <s v="47H-01706"/>
    <d v="2022-07-08T00:00:00"/>
    <s v="634"/>
    <x v="0"/>
    <x v="0"/>
    <s v="CTKN"/>
    <x v="0"/>
    <x v="15"/>
    <n v="16514000"/>
    <n v="16514000"/>
    <n v="13"/>
    <n v="214682000"/>
  </r>
  <r>
    <s v="47H-01706"/>
    <d v="2022-07-08T00:00:00"/>
    <s v="634"/>
    <x v="0"/>
    <x v="0"/>
    <s v="CTKN"/>
    <x v="0"/>
    <x v="20"/>
    <n v="16665000"/>
    <n v="16665000"/>
    <n v="25"/>
    <n v="416625000"/>
  </r>
  <r>
    <s v="47H-01706"/>
    <d v="2022-07-08T00:00:00"/>
    <s v="634"/>
    <x v="0"/>
    <x v="0"/>
    <s v="CTKN"/>
    <x v="0"/>
    <x v="35"/>
    <n v="19830000"/>
    <n v="19830000"/>
    <n v="12"/>
    <n v="237960000"/>
  </r>
  <r>
    <s v="47H-01281"/>
    <d v="2022-07-08T00:00:00"/>
    <s v="631"/>
    <x v="0"/>
    <x v="0"/>
    <s v="CTKN"/>
    <x v="0"/>
    <x v="54"/>
    <n v="16957000"/>
    <n v="16957000"/>
    <n v="5"/>
    <n v="84785000"/>
  </r>
  <r>
    <s v="47H-01281"/>
    <d v="2022-07-08T00:00:00"/>
    <s v="631"/>
    <x v="0"/>
    <x v="0"/>
    <s v="CTKN"/>
    <x v="0"/>
    <x v="20"/>
    <n v="16665000"/>
    <n v="16665000"/>
    <n v="5"/>
    <n v="83325000"/>
  </r>
  <r>
    <s v="47H-01281"/>
    <d v="2022-07-08T00:00:00"/>
    <s v="631"/>
    <x v="0"/>
    <x v="0"/>
    <s v="CTKN"/>
    <x v="0"/>
    <x v="67"/>
    <n v="16763000"/>
    <n v="16763000"/>
    <n v="15"/>
    <n v="251445000"/>
  </r>
  <r>
    <s v="93C-09039"/>
    <d v="2022-07-08T00:00:00"/>
    <s v="624"/>
    <x v="0"/>
    <x v="0"/>
    <s v="CTKN"/>
    <x v="0"/>
    <x v="1"/>
    <n v="21865000"/>
    <n v="21865000"/>
    <n v="10"/>
    <n v="218650000"/>
  </r>
  <r>
    <s v="93C-09039"/>
    <d v="2022-07-08T00:00:00"/>
    <s v="624"/>
    <x v="0"/>
    <x v="0"/>
    <s v="CTKN"/>
    <x v="0"/>
    <x v="15"/>
    <n v="16514000"/>
    <n v="16514000"/>
    <n v="15"/>
    <n v="247710000"/>
  </r>
  <r>
    <s v="93C-09039"/>
    <d v="2022-07-08T00:00:00"/>
    <s v="624"/>
    <x v="0"/>
    <x v="0"/>
    <s v="CTKN"/>
    <x v="0"/>
    <x v="2"/>
    <n v="21758000"/>
    <n v="21758000"/>
    <n v="10"/>
    <n v="217580000"/>
  </r>
  <r>
    <s v="47H-01281"/>
    <d v="2022-07-08T00:00:00"/>
    <s v="631"/>
    <x v="0"/>
    <x v="0"/>
    <s v="CTKN"/>
    <x v="0"/>
    <x v="35"/>
    <n v="19830000"/>
    <n v="19830000"/>
    <n v="10"/>
    <n v="198300000"/>
  </r>
  <r>
    <s v="47C-17949"/>
    <d v="2022-07-08T00:00:00"/>
    <s v="630"/>
    <x v="0"/>
    <x v="0"/>
    <s v="CTKN"/>
    <x v="0"/>
    <x v="28"/>
    <n v="16765000"/>
    <n v="16765000"/>
    <n v="25"/>
    <n v="419125000"/>
  </r>
  <r>
    <s v="47C-17949"/>
    <d v="2022-07-08T00:00:00"/>
    <s v="630"/>
    <x v="0"/>
    <x v="0"/>
    <s v="CTKN"/>
    <x v="0"/>
    <x v="54"/>
    <n v="16957000"/>
    <n v="16957000"/>
    <n v="30"/>
    <n v="508710000"/>
  </r>
  <r>
    <s v="47C-17949"/>
    <d v="2022-07-08T00:00:00"/>
    <s v="630"/>
    <x v="0"/>
    <x v="0"/>
    <s v="CTKN"/>
    <x v="0"/>
    <x v="20"/>
    <n v="16665000"/>
    <n v="16665000"/>
    <n v="30"/>
    <n v="499950000"/>
  </r>
  <r>
    <s v="48H-00027"/>
    <d v="2022-07-09T00:00:00"/>
    <s v="646"/>
    <x v="18"/>
    <x v="18"/>
    <s v="CTTCH"/>
    <x v="23"/>
    <x v="54"/>
    <n v="16957000"/>
    <n v="16957000"/>
    <n v="20"/>
    <n v="339140000"/>
  </r>
  <r>
    <s v="48H-00027"/>
    <d v="2022-07-09T00:00:00"/>
    <s v="646"/>
    <x v="18"/>
    <x v="18"/>
    <s v="CTTCH"/>
    <x v="23"/>
    <x v="28"/>
    <n v="16765000"/>
    <n v="16765000"/>
    <n v="20"/>
    <n v="335300000"/>
  </r>
  <r>
    <s v="48H-00027"/>
    <d v="2022-07-09T00:00:00"/>
    <s v="646"/>
    <x v="18"/>
    <x v="18"/>
    <s v="CTTCH"/>
    <x v="23"/>
    <x v="20"/>
    <n v="16665000"/>
    <n v="16665000"/>
    <n v="40"/>
    <n v="666600000"/>
  </r>
  <r>
    <s v="AG-24331"/>
    <d v="2022-07-09T00:00:00"/>
    <s v="648"/>
    <x v="4"/>
    <x v="4"/>
    <s v="CTHTHA"/>
    <x v="40"/>
    <x v="26"/>
    <n v="18235000"/>
    <n v="18235000"/>
    <n v="15"/>
    <n v="273525000"/>
  </r>
  <r>
    <s v="AG-24331"/>
    <d v="2022-07-09T00:00:00"/>
    <s v="648"/>
    <x v="4"/>
    <x v="4"/>
    <s v="CTHTHA"/>
    <x v="40"/>
    <x v="1"/>
    <n v="21865000"/>
    <n v="21865000"/>
    <n v="125"/>
    <n v="2733125000"/>
  </r>
  <r>
    <s v="50H-14486"/>
    <d v="2022-07-09T00:00:00"/>
    <s v="663"/>
    <x v="18"/>
    <x v="18"/>
    <s v="CTTCH"/>
    <x v="23"/>
    <x v="54"/>
    <n v="16957000"/>
    <n v="16957000"/>
    <n v="5"/>
    <n v="84785000"/>
  </r>
  <r>
    <s v="50H-14486"/>
    <d v="2022-07-09T00:00:00"/>
    <s v="663"/>
    <x v="18"/>
    <x v="18"/>
    <s v="CTTCH"/>
    <x v="23"/>
    <x v="13"/>
    <n v="18242000"/>
    <n v="18242000"/>
    <n v="5"/>
    <n v="91210000"/>
  </r>
  <r>
    <s v="50H-14486"/>
    <d v="2022-07-09T00:00:00"/>
    <s v="663"/>
    <x v="18"/>
    <x v="18"/>
    <s v="CTTCH"/>
    <x v="23"/>
    <x v="20"/>
    <n v="16665000"/>
    <n v="16665000"/>
    <n v="30"/>
    <n v="499950000"/>
  </r>
  <r>
    <s v="50H-14486"/>
    <d v="2022-07-09T00:00:00"/>
    <s v="663"/>
    <x v="18"/>
    <x v="18"/>
    <s v="CTTCH"/>
    <x v="23"/>
    <x v="28"/>
    <n v="16765000"/>
    <n v="16765000"/>
    <n v="25"/>
    <n v="419125000"/>
  </r>
  <r>
    <s v="85C-02435"/>
    <d v="2022-07-09T00:00:00"/>
    <s v="641"/>
    <x v="19"/>
    <x v="19"/>
    <s v="CTPTH"/>
    <x v="24"/>
    <x v="7"/>
    <n v="17918000"/>
    <n v="17918000"/>
    <n v="14"/>
    <n v="250852000"/>
  </r>
  <r>
    <s v="85C-02435"/>
    <d v="2022-07-09T00:00:00"/>
    <s v="641"/>
    <x v="19"/>
    <x v="19"/>
    <s v="CTPTH"/>
    <x v="24"/>
    <x v="22"/>
    <n v="16560000"/>
    <n v="16560000"/>
    <n v="3"/>
    <n v="49680000"/>
  </r>
  <r>
    <s v="60H-01738"/>
    <d v="2022-07-09T00:00:00"/>
    <s v="642"/>
    <x v="6"/>
    <x v="6"/>
    <s v="CTVTTV"/>
    <x v="8"/>
    <x v="7"/>
    <n v="17918000"/>
    <n v="17918000"/>
    <n v="20"/>
    <n v="358360000"/>
  </r>
  <r>
    <s v="60H-01738"/>
    <d v="2022-07-09T00:00:00"/>
    <s v="642"/>
    <x v="6"/>
    <x v="6"/>
    <s v="CTVTTV"/>
    <x v="8"/>
    <x v="1"/>
    <n v="21865000"/>
    <n v="21865000"/>
    <n v="10"/>
    <n v="218650000"/>
  </r>
  <r>
    <s v="60H-01738"/>
    <d v="2022-07-09T00:00:00"/>
    <s v="642"/>
    <x v="6"/>
    <x v="6"/>
    <s v="CTVTTV"/>
    <x v="8"/>
    <x v="15"/>
    <n v="16514000"/>
    <n v="16514000"/>
    <n v="5"/>
    <n v="82570000"/>
  </r>
  <r>
    <s v="61C-18821"/>
    <d v="2022-07-09T00:00:00"/>
    <s v="644"/>
    <x v="15"/>
    <x v="15"/>
    <s v="CTLV"/>
    <x v="19"/>
    <x v="49"/>
    <n v="18558000"/>
    <n v="18558000"/>
    <n v="2"/>
    <n v="37116000"/>
  </r>
  <r>
    <s v="61C-18821"/>
    <d v="2022-07-09T00:00:00"/>
    <s v="644"/>
    <x v="15"/>
    <x v="15"/>
    <s v="CTLV"/>
    <x v="19"/>
    <x v="5"/>
    <n v="17810000"/>
    <n v="17810000"/>
    <n v="2"/>
    <n v="35620000"/>
  </r>
  <r>
    <s v="61C-18821"/>
    <d v="2022-07-09T00:00:00"/>
    <s v="644"/>
    <x v="15"/>
    <x v="15"/>
    <s v="CTLV"/>
    <x v="19"/>
    <x v="7"/>
    <n v="17918000"/>
    <n v="17918000"/>
    <n v="5"/>
    <n v="89590000"/>
  </r>
  <r>
    <s v="61C-18821"/>
    <d v="2022-07-09T00:00:00"/>
    <s v="644"/>
    <x v="15"/>
    <x v="15"/>
    <s v="CTLV"/>
    <x v="19"/>
    <x v="1"/>
    <n v="21865000"/>
    <n v="21865000"/>
    <n v="8"/>
    <n v="174920000"/>
  </r>
  <r>
    <s v="69H-00452"/>
    <d v="2022-07-09T00:00:00"/>
    <s v="647"/>
    <x v="21"/>
    <x v="21"/>
    <s v="CTNKH"/>
    <x v="34"/>
    <x v="1"/>
    <n v="21865000"/>
    <n v="21865000"/>
    <n v="18"/>
    <n v="393570000"/>
  </r>
  <r>
    <s v="BL-2989"/>
    <d v="2022-07-09T00:00:00"/>
    <s v="649"/>
    <x v="4"/>
    <x v="4"/>
    <s v="CTTPHA"/>
    <x v="6"/>
    <x v="2"/>
    <n v="21758000"/>
    <n v="21758000"/>
    <n v="220"/>
    <n v="4786760000"/>
  </r>
  <r>
    <s v="BL-2989"/>
    <d v="2022-07-09T00:00:00"/>
    <s v="649"/>
    <x v="4"/>
    <x v="4"/>
    <s v="CTTPHA"/>
    <x v="6"/>
    <x v="26"/>
    <n v="18235000"/>
    <n v="18235000"/>
    <n v="30"/>
    <n v="547050000"/>
  </r>
  <r>
    <s v="BL-2989"/>
    <d v="2022-07-09T00:00:00"/>
    <s v="649"/>
    <x v="4"/>
    <x v="4"/>
    <s v="CTTPHA"/>
    <x v="6"/>
    <x v="25"/>
    <n v="19548000"/>
    <n v="19548000"/>
    <n v="20"/>
    <n v="390960000"/>
  </r>
  <r>
    <s v="BL-2989"/>
    <d v="2022-07-09T00:00:00"/>
    <s v="649"/>
    <x v="4"/>
    <x v="4"/>
    <s v="CTTPHA"/>
    <x v="6"/>
    <x v="3"/>
    <n v="19078000"/>
    <n v="19078000"/>
    <n v="10"/>
    <n v="190780000"/>
  </r>
  <r>
    <s v="BL-2989"/>
    <d v="2022-07-09T00:00:00"/>
    <s v="649"/>
    <x v="4"/>
    <x v="4"/>
    <s v="CTTPHA"/>
    <x v="6"/>
    <x v="4"/>
    <n v="17976000"/>
    <n v="17976000"/>
    <n v="10"/>
    <n v="179760000"/>
  </r>
  <r>
    <s v="BL-2989"/>
    <d v="2022-07-09T00:00:00"/>
    <s v="649"/>
    <x v="4"/>
    <x v="4"/>
    <s v="CTTPHA"/>
    <x v="6"/>
    <x v="65"/>
    <n v="22901000"/>
    <n v="22901000"/>
    <n v="10"/>
    <n v="229010000"/>
  </r>
  <r>
    <s v="47C-23248"/>
    <d v="2022-07-09T00:00:00"/>
    <s v="652"/>
    <x v="18"/>
    <x v="18"/>
    <s v="CTTTDL"/>
    <x v="28"/>
    <x v="84"/>
    <n v="16665000"/>
    <n v="16665000"/>
    <n v="15"/>
    <n v="249975000"/>
  </r>
  <r>
    <s v="60C-27252"/>
    <d v="2022-07-09T00:00:00"/>
    <s v="653"/>
    <x v="6"/>
    <x v="6"/>
    <s v="CTVTUYET"/>
    <x v="22"/>
    <x v="14"/>
    <n v="21753000"/>
    <n v="21753000"/>
    <n v="5"/>
    <n v="108765000"/>
  </r>
  <r>
    <s v="60C-27252"/>
    <d v="2022-07-09T00:00:00"/>
    <s v="653"/>
    <x v="6"/>
    <x v="6"/>
    <s v="CTVTUYET"/>
    <x v="22"/>
    <x v="5"/>
    <n v="17810000"/>
    <n v="17810000"/>
    <n v="20"/>
    <n v="356200000"/>
  </r>
  <r>
    <s v="60C-27252"/>
    <d v="2022-07-09T00:00:00"/>
    <s v="653"/>
    <x v="6"/>
    <x v="6"/>
    <s v="CTVTUYET"/>
    <x v="22"/>
    <x v="1"/>
    <n v="21865000"/>
    <n v="21865000"/>
    <n v="9"/>
    <n v="196785000"/>
  </r>
  <r>
    <s v="47C-23248"/>
    <d v="2022-07-09T00:00:00"/>
    <s v="654"/>
    <x v="18"/>
    <x v="18"/>
    <s v="CTTTDL"/>
    <x v="28"/>
    <x v="20"/>
    <n v="16665000"/>
    <n v="16665000"/>
    <n v="20"/>
    <n v="333300000"/>
  </r>
  <r>
    <s v="47C-23248"/>
    <d v="2022-07-09T00:00:00"/>
    <s v="654"/>
    <x v="18"/>
    <x v="18"/>
    <s v="CTTTDL"/>
    <x v="28"/>
    <x v="54"/>
    <n v="16957000"/>
    <n v="16957000"/>
    <n v="25"/>
    <n v="423925000"/>
  </r>
  <r>
    <s v="47C-23248"/>
    <d v="2022-07-09T00:00:00"/>
    <s v="654"/>
    <x v="18"/>
    <x v="18"/>
    <s v="CTTTDL"/>
    <x v="28"/>
    <x v="30"/>
    <n v="16700000"/>
    <n v="16700000"/>
    <n v="10"/>
    <n v="167000000"/>
  </r>
  <r>
    <s v="47C-23248"/>
    <d v="2022-07-09T00:00:00"/>
    <s v="654"/>
    <x v="18"/>
    <x v="18"/>
    <s v="CTTTDL"/>
    <x v="28"/>
    <x v="35"/>
    <n v="19830000"/>
    <n v="19830000"/>
    <n v="5"/>
    <n v="99150000"/>
  </r>
  <r>
    <s v="47C-06793"/>
    <d v="2022-07-09T00:00:00"/>
    <s v="655"/>
    <x v="18"/>
    <x v="18"/>
    <s v="CTTTDL"/>
    <x v="28"/>
    <x v="20"/>
    <n v="16665000"/>
    <n v="16665000"/>
    <n v="40"/>
    <n v="666600000"/>
  </r>
  <r>
    <s v="47C-06793"/>
    <d v="2022-07-09T00:00:00"/>
    <s v="655"/>
    <x v="18"/>
    <x v="18"/>
    <s v="CTTTDL"/>
    <x v="28"/>
    <x v="54"/>
    <n v="16957000"/>
    <n v="16957000"/>
    <n v="5"/>
    <n v="84785000"/>
  </r>
  <r>
    <s v="47C-06793"/>
    <d v="2022-07-09T00:00:00"/>
    <s v="655"/>
    <x v="18"/>
    <x v="18"/>
    <s v="CTTTDL"/>
    <x v="28"/>
    <x v="28"/>
    <n v="16765000"/>
    <n v="16765000"/>
    <n v="5"/>
    <n v="83825000"/>
  </r>
  <r>
    <s v="50H-10398"/>
    <d v="2022-07-09T00:00:00"/>
    <s v="656"/>
    <x v="18"/>
    <x v="18"/>
    <s v="CTTTDL"/>
    <x v="28"/>
    <x v="20"/>
    <n v="16665000"/>
    <n v="16665000"/>
    <n v="35"/>
    <n v="583275000"/>
  </r>
  <r>
    <s v="50H-10398"/>
    <d v="2022-07-09T00:00:00"/>
    <s v="656"/>
    <x v="18"/>
    <x v="18"/>
    <s v="CTTTDL"/>
    <x v="28"/>
    <x v="35"/>
    <n v="19830000"/>
    <n v="19830000"/>
    <n v="25"/>
    <n v="495750000"/>
  </r>
  <r>
    <s v="50H-10398"/>
    <d v="2022-07-09T00:00:00"/>
    <s v="656"/>
    <x v="18"/>
    <x v="18"/>
    <s v="CTTTDL"/>
    <x v="28"/>
    <x v="28"/>
    <n v="16765000"/>
    <n v="16765000"/>
    <n v="20"/>
    <n v="335300000"/>
  </r>
  <r>
    <s v="50H-10398"/>
    <d v="2022-07-09T00:00:00"/>
    <s v="656"/>
    <x v="18"/>
    <x v="18"/>
    <s v="CTTTDL"/>
    <x v="28"/>
    <x v="16"/>
    <n v="16560000"/>
    <n v="16560000"/>
    <n v="5"/>
    <n v="82800000"/>
  </r>
  <r>
    <s v="47C-09705"/>
    <d v="2022-07-09T00:00:00"/>
    <s v="659"/>
    <x v="18"/>
    <x v="18"/>
    <s v="CTTTDL"/>
    <x v="28"/>
    <x v="20"/>
    <n v="16665000"/>
    <n v="16665000"/>
    <n v="20"/>
    <n v="333300000"/>
  </r>
  <r>
    <s v="47C-09705"/>
    <d v="2022-07-09T00:00:00"/>
    <s v="659"/>
    <x v="18"/>
    <x v="18"/>
    <s v="CTTTDL"/>
    <x v="28"/>
    <x v="35"/>
    <n v="19830000"/>
    <n v="19830000"/>
    <n v="10"/>
    <n v="198300000"/>
  </r>
  <r>
    <s v="47C-09705"/>
    <d v="2022-07-09T00:00:00"/>
    <s v="659"/>
    <x v="18"/>
    <x v="18"/>
    <s v="CTTTDL"/>
    <x v="28"/>
    <x v="54"/>
    <n v="16957000"/>
    <n v="16957000"/>
    <n v="5"/>
    <n v="84785000"/>
  </r>
  <r>
    <s v="47C-09705"/>
    <d v="2022-07-09T00:00:00"/>
    <s v="659"/>
    <x v="18"/>
    <x v="18"/>
    <s v="CTTTDL"/>
    <x v="28"/>
    <x v="16"/>
    <n v="16560000"/>
    <n v="16560000"/>
    <n v="5"/>
    <n v="82800000"/>
  </r>
  <r>
    <s v="78C-05130"/>
    <d v="2022-07-09T00:00:00"/>
    <s v="661"/>
    <x v="11"/>
    <x v="11"/>
    <s v="NVHU"/>
    <x v="39"/>
    <x v="12"/>
    <n v="18206000"/>
    <n v="18206000"/>
    <n v="3"/>
    <n v="54618000"/>
  </r>
  <r>
    <s v="78C-05130"/>
    <d v="2022-07-09T00:00:00"/>
    <s v="661"/>
    <x v="11"/>
    <x v="11"/>
    <s v="NVHU"/>
    <x v="39"/>
    <x v="2"/>
    <n v="21758000"/>
    <n v="21758000"/>
    <n v="10"/>
    <n v="217580000"/>
  </r>
  <r>
    <s v="78C-05130"/>
    <d v="2022-07-09T00:00:00"/>
    <s v="661"/>
    <x v="11"/>
    <x v="11"/>
    <s v="NVHU"/>
    <x v="39"/>
    <x v="16"/>
    <n v="16560000"/>
    <n v="16560000"/>
    <n v="27"/>
    <n v="447120000"/>
  </r>
  <r>
    <s v="47H-01746"/>
    <d v="2022-07-09T00:00:00"/>
    <s v="662"/>
    <x v="18"/>
    <x v="18"/>
    <s v="CTTTDL"/>
    <x v="28"/>
    <x v="20"/>
    <n v="16665000"/>
    <n v="16665000"/>
    <n v="38"/>
    <n v="633270000"/>
  </r>
  <r>
    <s v="47H-01746"/>
    <d v="2022-07-09T00:00:00"/>
    <s v="662"/>
    <x v="18"/>
    <x v="18"/>
    <s v="CTTTDL"/>
    <x v="28"/>
    <x v="54"/>
    <n v="16957000"/>
    <n v="16957000"/>
    <n v="10"/>
    <n v="169570000"/>
  </r>
  <r>
    <s v="47H-01746"/>
    <d v="2022-07-09T00:00:00"/>
    <s v="662"/>
    <x v="18"/>
    <x v="18"/>
    <s v="CTTTDL"/>
    <x v="28"/>
    <x v="57"/>
    <n v="19305000"/>
    <n v="19305000"/>
    <n v="2"/>
    <n v="38610000"/>
  </r>
  <r>
    <s v="51C-69140"/>
    <d v="2022-07-09T00:00:00"/>
    <s v="643"/>
    <x v="8"/>
    <x v="8"/>
    <s v="CVH"/>
    <x v="31"/>
    <x v="1"/>
    <n v="21865000"/>
    <n v="21865000"/>
    <n v="20"/>
    <n v="437300000"/>
  </r>
  <r>
    <s v="64H-00987"/>
    <d v="2022-07-09T00:00:00"/>
    <s v="650"/>
    <x v="1"/>
    <x v="1"/>
    <s v="NP"/>
    <x v="54"/>
    <x v="39"/>
    <n v="21827000"/>
    <n v="21827000"/>
    <n v="2"/>
    <n v="43654000"/>
  </r>
  <r>
    <s v="64H-00987"/>
    <d v="2022-07-09T00:00:00"/>
    <s v="650"/>
    <x v="1"/>
    <x v="1"/>
    <s v="NP"/>
    <x v="54"/>
    <x v="24"/>
    <n v="20604000"/>
    <n v="20604000"/>
    <n v="0.25"/>
    <n v="5151000"/>
  </r>
  <r>
    <s v="HGI-5972"/>
    <d v="2022-07-09T00:00:00"/>
    <s v="651"/>
    <x v="13"/>
    <x v="13"/>
    <s v="DNKH"/>
    <x v="15"/>
    <x v="2"/>
    <n v="21758000"/>
    <n v="21758000"/>
    <n v="120"/>
    <n v="2610960000"/>
  </r>
  <r>
    <s v="HGI-5972"/>
    <d v="2022-07-09T00:00:00"/>
    <s v="651"/>
    <x v="13"/>
    <x v="13"/>
    <s v="DNKH"/>
    <x v="15"/>
    <x v="25"/>
    <n v="19548000"/>
    <n v="19548000"/>
    <n v="30"/>
    <n v="586440000"/>
  </r>
  <r>
    <s v="78C-05130"/>
    <d v="2022-07-09T00:00:00"/>
    <s v="660"/>
    <x v="11"/>
    <x v="11"/>
    <s v="CTBTN"/>
    <x v="33"/>
    <x v="26"/>
    <n v="18235000"/>
    <n v="18235000"/>
    <n v="1"/>
    <n v="18235000"/>
  </r>
  <r>
    <s v="78C-05130"/>
    <d v="2022-07-09T00:00:00"/>
    <s v="660"/>
    <x v="11"/>
    <x v="11"/>
    <s v="CTBTN"/>
    <x v="33"/>
    <x v="13"/>
    <n v="18242000"/>
    <n v="18242000"/>
    <n v="15"/>
    <n v="273630000"/>
  </r>
  <r>
    <s v="78C-05130"/>
    <d v="2022-07-09T00:00:00"/>
    <s v="660"/>
    <x v="11"/>
    <x v="11"/>
    <s v="CTBTN"/>
    <x v="33"/>
    <x v="7"/>
    <n v="17918000"/>
    <n v="17918000"/>
    <n v="5"/>
    <n v="89590000"/>
  </r>
  <r>
    <s v="78C-05130"/>
    <d v="2022-07-09T00:00:00"/>
    <s v="660"/>
    <x v="11"/>
    <x v="11"/>
    <s v="CTBTN"/>
    <x v="33"/>
    <x v="12"/>
    <n v="18206000"/>
    <n v="18206000"/>
    <n v="5"/>
    <n v="91030000"/>
  </r>
  <r>
    <s v="78C-05130"/>
    <d v="2022-07-09T00:00:00"/>
    <s v="660"/>
    <x v="11"/>
    <x v="11"/>
    <s v="CTBTN"/>
    <x v="33"/>
    <x v="16"/>
    <n v="16560000"/>
    <n v="16560000"/>
    <n v="4"/>
    <n v="66240000"/>
  </r>
  <r>
    <s v="78C-05130"/>
    <d v="2022-07-09T00:00:00"/>
    <s v="660"/>
    <x v="11"/>
    <x v="11"/>
    <s v="CTBTN"/>
    <x v="33"/>
    <x v="2"/>
    <n v="21758000"/>
    <n v="21758000"/>
    <n v="10"/>
    <n v="217580000"/>
  </r>
  <r>
    <s v="47H-02634"/>
    <d v="2022-07-09T00:00:00"/>
    <s v="664"/>
    <x v="18"/>
    <x v="18"/>
    <s v="CTHCH"/>
    <x v="45"/>
    <x v="20"/>
    <n v="16665000"/>
    <n v="16665000"/>
    <n v="37"/>
    <n v="616605000"/>
  </r>
  <r>
    <s v="47H-02634"/>
    <d v="2022-07-09T00:00:00"/>
    <s v="664"/>
    <x v="18"/>
    <x v="18"/>
    <s v="CTHCH"/>
    <x v="45"/>
    <x v="54"/>
    <n v="16957000"/>
    <n v="16957000"/>
    <n v="10"/>
    <n v="169570000"/>
  </r>
  <r>
    <s v="47H-02634"/>
    <d v="2022-07-09T00:00:00"/>
    <s v="664"/>
    <x v="18"/>
    <x v="18"/>
    <s v="CTHCH"/>
    <x v="45"/>
    <x v="57"/>
    <n v="19305000"/>
    <n v="19305000"/>
    <n v="3"/>
    <n v="57915000"/>
  </r>
  <r>
    <s v="72C-05328"/>
    <d v="2022-07-09T00:00:00"/>
    <s v="645"/>
    <x v="0"/>
    <x v="0"/>
    <s v="CTKN"/>
    <x v="0"/>
    <x v="7"/>
    <n v="17918000"/>
    <n v="17918000"/>
    <n v="7"/>
    <n v="125426000"/>
  </r>
  <r>
    <s v="72C-05328"/>
    <d v="2022-07-09T00:00:00"/>
    <s v="645"/>
    <x v="0"/>
    <x v="0"/>
    <s v="CTKN"/>
    <x v="0"/>
    <x v="5"/>
    <n v="17810000"/>
    <n v="17810000"/>
    <n v="5"/>
    <n v="89050000"/>
  </r>
  <r>
    <s v="72C-05328"/>
    <d v="2022-07-09T00:00:00"/>
    <s v="645"/>
    <x v="0"/>
    <x v="0"/>
    <s v="CTKN"/>
    <x v="0"/>
    <x v="6"/>
    <n v="19129000"/>
    <n v="19129000"/>
    <n v="1"/>
    <n v="19129000"/>
  </r>
  <r>
    <s v="72C-05328"/>
    <d v="2022-07-09T00:00:00"/>
    <s v="645"/>
    <x v="0"/>
    <x v="0"/>
    <s v="CTKN"/>
    <x v="0"/>
    <x v="29"/>
    <n v="18357000"/>
    <n v="18357000"/>
    <n v="2"/>
    <n v="36714000"/>
  </r>
  <r>
    <s v="72C-05328"/>
    <d v="2022-07-09T00:00:00"/>
    <s v="645"/>
    <x v="0"/>
    <x v="0"/>
    <s v="CTKN"/>
    <x v="0"/>
    <x v="1"/>
    <n v="21865000"/>
    <n v="21865000"/>
    <n v="3"/>
    <n v="65595000"/>
  </r>
  <r>
    <s v="81H-00173"/>
    <d v="2022-07-09T00:00:00"/>
    <s v="657"/>
    <x v="20"/>
    <x v="20"/>
    <s v="CTKH"/>
    <x v="27"/>
    <x v="67"/>
    <n v="16763000"/>
    <n v="16763000"/>
    <n v="25"/>
    <n v="419075000"/>
  </r>
  <r>
    <s v="81H-00173"/>
    <d v="2022-07-09T00:00:00"/>
    <s v="658"/>
    <x v="20"/>
    <x v="20"/>
    <s v="CTKH"/>
    <x v="27"/>
    <x v="84"/>
    <n v="16665000"/>
    <n v="16665000"/>
    <n v="27"/>
    <n v="449955000"/>
  </r>
  <r>
    <s v="50H-01526"/>
    <d v="2022-07-10T00:00:00"/>
    <s v="680"/>
    <x v="18"/>
    <x v="18"/>
    <s v="CTTCH"/>
    <x v="23"/>
    <x v="54"/>
    <n v="16957000"/>
    <n v="16957000"/>
    <n v="10"/>
    <n v="169570000"/>
  </r>
  <r>
    <s v="50H-01526"/>
    <d v="2022-07-10T00:00:00"/>
    <s v="680"/>
    <x v="18"/>
    <x v="18"/>
    <s v="CTTCH"/>
    <x v="23"/>
    <x v="28"/>
    <n v="16765000"/>
    <n v="16765000"/>
    <n v="40"/>
    <n v="670600000"/>
  </r>
  <r>
    <s v="50H-01526"/>
    <d v="2022-07-10T00:00:00"/>
    <s v="680"/>
    <x v="18"/>
    <x v="18"/>
    <s v="CTTCH"/>
    <x v="23"/>
    <x v="20"/>
    <n v="16665000"/>
    <n v="16665000"/>
    <n v="35"/>
    <n v="583275000"/>
  </r>
  <r>
    <s v="60C-48379"/>
    <d v="2022-07-10T00:00:00"/>
    <s v="665"/>
    <x v="6"/>
    <x v="6"/>
    <s v="CTVTUYET"/>
    <x v="22"/>
    <x v="15"/>
    <n v="16514000"/>
    <n v="16514000"/>
    <n v="16.5"/>
    <n v="272481000"/>
  </r>
  <r>
    <s v="47C-11874"/>
    <d v="2022-07-10T00:00:00"/>
    <s v="666"/>
    <x v="18"/>
    <x v="18"/>
    <s v="CTTTDL"/>
    <x v="28"/>
    <x v="35"/>
    <n v="19830000"/>
    <n v="19830000"/>
    <n v="50"/>
    <n v="991500000"/>
  </r>
  <r>
    <s v="93C-06019"/>
    <d v="2022-07-10T00:00:00"/>
    <s v="668"/>
    <x v="15"/>
    <x v="15"/>
    <s v="CTLV"/>
    <x v="19"/>
    <x v="84"/>
    <n v="16665000"/>
    <n v="16665000"/>
    <n v="30"/>
    <n v="499950000"/>
  </r>
  <r>
    <s v="93C-06019"/>
    <d v="2022-07-10T00:00:00"/>
    <s v="667"/>
    <x v="15"/>
    <x v="15"/>
    <s v="CTLV"/>
    <x v="19"/>
    <x v="1"/>
    <n v="21865000"/>
    <n v="21865000"/>
    <n v="5"/>
    <n v="109325000"/>
  </r>
  <r>
    <s v="93C-12567"/>
    <d v="2022-07-10T00:00:00"/>
    <s v="672"/>
    <x v="15"/>
    <x v="15"/>
    <s v="CTLV"/>
    <x v="19"/>
    <x v="15"/>
    <n v="16514000"/>
    <n v="16514000"/>
    <n v="25"/>
    <n v="412850000"/>
  </r>
  <r>
    <s v="93C-12567"/>
    <d v="2022-07-10T00:00:00"/>
    <s v="672"/>
    <x v="15"/>
    <x v="15"/>
    <s v="CTLV"/>
    <x v="19"/>
    <x v="16"/>
    <n v="16560000"/>
    <n v="16560000"/>
    <n v="10"/>
    <n v="165600000"/>
  </r>
  <r>
    <s v="DT-10260"/>
    <d v="2022-07-10T00:00:00"/>
    <s v="673"/>
    <x v="13"/>
    <x v="13"/>
    <s v="CTHPHAT"/>
    <x v="58"/>
    <x v="2"/>
    <n v="21758000"/>
    <n v="21758000"/>
    <n v="80"/>
    <n v="1740640000"/>
  </r>
  <r>
    <s v="68C-02858"/>
    <d v="2022-07-10T00:00:00"/>
    <s v="678"/>
    <x v="7"/>
    <x v="7"/>
    <s v="DNTDU"/>
    <x v="9"/>
    <x v="58"/>
    <n v="17400000"/>
    <n v="17400000"/>
    <n v="2"/>
    <n v="34800000"/>
  </r>
  <r>
    <s v="49C-06879"/>
    <d v="2022-07-10T00:00:00"/>
    <s v="677"/>
    <x v="6"/>
    <x v="6"/>
    <s v="CTVTTV"/>
    <x v="8"/>
    <x v="84"/>
    <n v="16665000"/>
    <n v="16665000"/>
    <n v="11"/>
    <n v="183315000"/>
  </r>
  <r>
    <s v="49C-06879"/>
    <d v="2022-07-10T00:00:00"/>
    <s v="676"/>
    <x v="6"/>
    <x v="6"/>
    <s v="CTVTTV"/>
    <x v="8"/>
    <x v="27"/>
    <n v="16665000"/>
    <n v="16665000"/>
    <n v="5"/>
    <n v="83325000"/>
  </r>
  <r>
    <s v="64C-03349"/>
    <d v="2022-07-10T00:00:00"/>
    <s v="669"/>
    <x v="13"/>
    <x v="13"/>
    <s v="DNKH"/>
    <x v="15"/>
    <x v="25"/>
    <n v="19548000"/>
    <n v="19548000"/>
    <n v="6"/>
    <n v="117288000"/>
  </r>
  <r>
    <s v="64C-03349"/>
    <d v="2022-07-10T00:00:00"/>
    <s v="669"/>
    <x v="13"/>
    <x v="13"/>
    <s v="DNKH"/>
    <x v="15"/>
    <x v="26"/>
    <n v="18235000"/>
    <n v="18235000"/>
    <n v="5"/>
    <n v="91175000"/>
  </r>
  <r>
    <s v="64C-03349"/>
    <d v="2022-07-10T00:00:00"/>
    <s v="669"/>
    <x v="13"/>
    <x v="13"/>
    <s v="DNKH"/>
    <x v="15"/>
    <x v="9"/>
    <n v="22503000"/>
    <n v="22503000"/>
    <n v="5"/>
    <n v="112515000"/>
  </r>
  <r>
    <s v="47C-03768"/>
    <d v="2022-07-10T00:00:00"/>
    <s v="675"/>
    <x v="18"/>
    <x v="18"/>
    <s v="CTHCH"/>
    <x v="45"/>
    <x v="84"/>
    <n v="16665000"/>
    <n v="16665000"/>
    <n v="10"/>
    <n v="166650000"/>
  </r>
  <r>
    <s v="47C-03768"/>
    <d v="2022-07-10T00:00:00"/>
    <s v="674"/>
    <x v="18"/>
    <x v="18"/>
    <s v="CTHCH"/>
    <x v="45"/>
    <x v="20"/>
    <n v="16665000"/>
    <n v="16665000"/>
    <n v="25"/>
    <n v="416625000"/>
  </r>
  <r>
    <s v="47C-03768"/>
    <d v="2022-07-10T00:00:00"/>
    <s v="674"/>
    <x v="18"/>
    <x v="18"/>
    <s v="CTHCH"/>
    <x v="45"/>
    <x v="28"/>
    <n v="16765000"/>
    <n v="16765000"/>
    <n v="20"/>
    <n v="335300000"/>
  </r>
  <r>
    <s v="47C-03768"/>
    <d v="2022-07-10T00:00:00"/>
    <s v="674"/>
    <x v="18"/>
    <x v="18"/>
    <s v="CTHCH"/>
    <x v="45"/>
    <x v="16"/>
    <n v="16560000"/>
    <n v="16560000"/>
    <n v="15"/>
    <n v="248400000"/>
  </r>
  <r>
    <s v="47C-03768"/>
    <d v="2022-07-10T00:00:00"/>
    <s v="674"/>
    <x v="18"/>
    <x v="18"/>
    <s v="CTHCH"/>
    <x v="45"/>
    <x v="13"/>
    <n v="18242000"/>
    <n v="18242000"/>
    <n v="15"/>
    <n v="273630000"/>
  </r>
  <r>
    <s v="93C-05389"/>
    <d v="2022-07-10T00:00:00"/>
    <s v="670"/>
    <x v="0"/>
    <x v="0"/>
    <s v="CTKN"/>
    <x v="0"/>
    <x v="19"/>
    <n v="17180000"/>
    <n v="17180000"/>
    <n v="5"/>
    <n v="85900000"/>
  </r>
  <r>
    <s v="93C-05389"/>
    <d v="2022-07-10T00:00:00"/>
    <s v="670"/>
    <x v="0"/>
    <x v="0"/>
    <s v="CTKN"/>
    <x v="0"/>
    <x v="27"/>
    <n v="16665000"/>
    <n v="16665000"/>
    <n v="5"/>
    <n v="83325000"/>
  </r>
  <r>
    <s v="93C-05389"/>
    <d v="2022-07-10T00:00:00"/>
    <s v="670"/>
    <x v="0"/>
    <x v="0"/>
    <s v="CTKN"/>
    <x v="0"/>
    <x v="31"/>
    <n v="16560000"/>
    <n v="16560000"/>
    <n v="6"/>
    <n v="99360000"/>
  </r>
  <r>
    <s v="93C-08788"/>
    <d v="2022-07-10T00:00:00"/>
    <s v="671"/>
    <x v="0"/>
    <x v="0"/>
    <s v="CTKN"/>
    <x v="0"/>
    <x v="15"/>
    <n v="16514000"/>
    <n v="16514000"/>
    <n v="20"/>
    <n v="330280000"/>
  </r>
  <r>
    <s v="93C-08788"/>
    <d v="2022-07-10T00:00:00"/>
    <s v="671"/>
    <x v="0"/>
    <x v="0"/>
    <s v="CTKN"/>
    <x v="0"/>
    <x v="67"/>
    <n v="16763000"/>
    <n v="16763000"/>
    <n v="15"/>
    <n v="251445000"/>
  </r>
  <r>
    <s v="47H-01909"/>
    <d v="2022-07-10T00:00:00"/>
    <s v="679"/>
    <x v="18"/>
    <x v="18"/>
    <s v="CTCNG"/>
    <x v="38"/>
    <x v="12"/>
    <n v="18206000"/>
    <n v="18206000"/>
    <n v="7"/>
    <n v="127442000"/>
  </r>
  <r>
    <s v="47H-01909"/>
    <d v="2022-07-10T00:00:00"/>
    <s v="679"/>
    <x v="18"/>
    <x v="18"/>
    <s v="CTCNG"/>
    <x v="38"/>
    <x v="13"/>
    <n v="18242000"/>
    <n v="18242000"/>
    <n v="15"/>
    <n v="273630000"/>
  </r>
  <r>
    <s v="47H-01909"/>
    <d v="2022-07-10T00:00:00"/>
    <s v="679"/>
    <x v="18"/>
    <x v="18"/>
    <s v="CTCNG"/>
    <x v="38"/>
    <x v="16"/>
    <n v="16560000"/>
    <n v="16560000"/>
    <n v="28"/>
    <n v="463680000"/>
  </r>
  <r>
    <s v="47C-17118"/>
    <d v="2022-07-10T00:00:00"/>
    <s v="681"/>
    <x v="0"/>
    <x v="0"/>
    <s v="CTKN"/>
    <x v="0"/>
    <x v="16"/>
    <n v="16560000"/>
    <n v="16560000"/>
    <n v="5"/>
    <n v="82800000"/>
  </r>
  <r>
    <s v="47C-17118"/>
    <d v="2022-07-10T00:00:00"/>
    <s v="681"/>
    <x v="0"/>
    <x v="0"/>
    <s v="CTKN"/>
    <x v="0"/>
    <x v="20"/>
    <n v="16665000"/>
    <n v="16665000"/>
    <n v="35"/>
    <n v="583275000"/>
  </r>
  <r>
    <s v="47C-17118"/>
    <d v="2022-07-10T00:00:00"/>
    <s v="681"/>
    <x v="0"/>
    <x v="0"/>
    <s v="CTKN"/>
    <x v="0"/>
    <x v="54"/>
    <n v="16957000"/>
    <n v="16957000"/>
    <n v="5"/>
    <n v="84785000"/>
  </r>
  <r>
    <s v="47C-17118"/>
    <d v="2022-07-10T00:00:00"/>
    <s v="681"/>
    <x v="0"/>
    <x v="0"/>
    <s v="CTKN"/>
    <x v="0"/>
    <x v="35"/>
    <n v="19830000"/>
    <n v="19830000"/>
    <n v="5"/>
    <n v="99150000"/>
  </r>
  <r>
    <s v="83C-06240"/>
    <d v="2022-07-11T00:00:00"/>
    <s v="682"/>
    <x v="4"/>
    <x v="4"/>
    <s v="CTTLOI"/>
    <x v="35"/>
    <x v="1"/>
    <n v="21865000"/>
    <n v="21865000"/>
    <n v="1"/>
    <n v="21865000"/>
  </r>
  <r>
    <s v="83C-06240"/>
    <d v="2022-07-11T00:00:00"/>
    <s v="682"/>
    <x v="4"/>
    <x v="4"/>
    <s v="CTTLOI"/>
    <x v="35"/>
    <x v="2"/>
    <n v="21758000"/>
    <n v="21758000"/>
    <n v="5"/>
    <n v="108790000"/>
  </r>
  <r>
    <s v="62C-07774"/>
    <d v="2022-07-11T00:00:00"/>
    <s v="683"/>
    <x v="3"/>
    <x v="3"/>
    <s v="CTANG"/>
    <x v="5"/>
    <x v="4"/>
    <n v="17976000"/>
    <n v="17976000"/>
    <n v="5"/>
    <n v="89880000"/>
  </r>
  <r>
    <s v=""/>
    <d v="2022-07-11T00:00:00"/>
    <s v="689"/>
    <x v="9"/>
    <x v="9"/>
    <s v="CTBDMK"/>
    <x v="44"/>
    <x v="36"/>
    <n v="2000000"/>
    <n v="2000000"/>
    <n v="306"/>
    <n v="612000000"/>
  </r>
  <r>
    <s v="62H-02010"/>
    <d v="2022-07-11T00:00:00"/>
    <s v="695"/>
    <x v="3"/>
    <x v="3"/>
    <s v="CTANG"/>
    <x v="5"/>
    <x v="1"/>
    <n v="21865000"/>
    <n v="21865000"/>
    <n v="2.5"/>
    <n v="54662500"/>
  </r>
  <r>
    <s v="51D-32508"/>
    <d v="2022-07-11T00:00:00"/>
    <s v="697"/>
    <x v="5"/>
    <x v="5"/>
    <s v="CTTTR"/>
    <x v="16"/>
    <x v="2"/>
    <n v="21758000"/>
    <n v="21758000"/>
    <n v="85"/>
    <n v="1849430000"/>
  </r>
  <r>
    <s v="37C-34695"/>
    <d v="2022-07-11T00:00:00"/>
    <s v="708"/>
    <x v="18"/>
    <x v="18"/>
    <s v="CTTCH"/>
    <x v="23"/>
    <x v="28"/>
    <n v="16765000"/>
    <n v="16765000"/>
    <n v="15"/>
    <n v="251475000"/>
  </r>
  <r>
    <s v="37C-34695"/>
    <d v="2022-07-11T00:00:00"/>
    <s v="708"/>
    <x v="18"/>
    <x v="18"/>
    <s v="CTTCH"/>
    <x v="23"/>
    <x v="54"/>
    <n v="16957000"/>
    <n v="16957000"/>
    <n v="15"/>
    <n v="254355000"/>
  </r>
  <r>
    <s v="47H-01552"/>
    <d v="2022-07-11T00:00:00"/>
    <s v="707"/>
    <x v="18"/>
    <x v="18"/>
    <s v="CTTCH"/>
    <x v="23"/>
    <x v="20"/>
    <n v="16665000"/>
    <n v="16665000"/>
    <n v="45"/>
    <n v="749925000"/>
  </r>
  <r>
    <s v="47H-01552"/>
    <d v="2022-07-11T00:00:00"/>
    <s v="707"/>
    <x v="18"/>
    <x v="18"/>
    <s v="CTTCH"/>
    <x v="23"/>
    <x v="35"/>
    <n v="19830000"/>
    <n v="19830000"/>
    <n v="5"/>
    <n v="99150000"/>
  </r>
  <r>
    <s v="50H-10116"/>
    <d v="2022-07-11T00:00:00"/>
    <s v="705"/>
    <x v="5"/>
    <x v="5"/>
    <s v="CTTTR"/>
    <x v="16"/>
    <x v="16"/>
    <n v="16560000"/>
    <n v="16560000"/>
    <n v="10"/>
    <n v="165600000"/>
  </r>
  <r>
    <s v="50H-10116"/>
    <d v="2022-07-11T00:00:00"/>
    <s v="705"/>
    <x v="5"/>
    <x v="5"/>
    <s v="CTTTR"/>
    <x v="16"/>
    <x v="15"/>
    <n v="16514000"/>
    <n v="16514000"/>
    <n v="10"/>
    <n v="165140000"/>
  </r>
  <r>
    <s v="50H-10116"/>
    <d v="2022-07-11T00:00:00"/>
    <s v="705"/>
    <x v="5"/>
    <x v="5"/>
    <s v="CTTTR"/>
    <x v="16"/>
    <x v="35"/>
    <n v="19830000"/>
    <n v="19830000"/>
    <n v="35"/>
    <n v="694050000"/>
  </r>
  <r>
    <s v="79C-06272"/>
    <d v="2022-07-11T00:00:00"/>
    <s v="703"/>
    <x v="16"/>
    <x v="16"/>
    <s v="CTPK"/>
    <x v="47"/>
    <x v="12"/>
    <n v="18206000"/>
    <n v="18206000"/>
    <n v="3"/>
    <n v="54618000"/>
  </r>
  <r>
    <s v="79C-06272"/>
    <d v="2022-07-11T00:00:00"/>
    <s v="703"/>
    <x v="16"/>
    <x v="16"/>
    <s v="CTPK"/>
    <x v="47"/>
    <x v="13"/>
    <n v="18242000"/>
    <n v="18242000"/>
    <n v="3"/>
    <n v="54726000"/>
  </r>
  <r>
    <s v="79C-06272"/>
    <d v="2022-07-11T00:00:00"/>
    <s v="703"/>
    <x v="16"/>
    <x v="16"/>
    <s v="CTPK"/>
    <x v="47"/>
    <x v="7"/>
    <n v="17918000"/>
    <n v="17918000"/>
    <n v="4"/>
    <n v="71672000"/>
  </r>
  <r>
    <s v="79C-06272"/>
    <d v="2022-07-11T00:00:00"/>
    <s v="703"/>
    <x v="16"/>
    <x v="16"/>
    <s v="CTPK"/>
    <x v="47"/>
    <x v="4"/>
    <n v="17976000"/>
    <n v="17976000"/>
    <n v="8"/>
    <n v="143808000"/>
  </r>
  <r>
    <s v="66C-09053"/>
    <d v="2022-07-11T00:00:00"/>
    <s v="684"/>
    <x v="13"/>
    <x v="13"/>
    <s v="CTHPHAT"/>
    <x v="58"/>
    <x v="2"/>
    <n v="21758000"/>
    <n v="21758000"/>
    <n v="7"/>
    <n v="152306000"/>
  </r>
  <r>
    <s v="60C-13770"/>
    <d v="2022-07-11T00:00:00"/>
    <s v="685"/>
    <x v="6"/>
    <x v="6"/>
    <s v="CTVTUYET"/>
    <x v="22"/>
    <x v="15"/>
    <n v="16514000"/>
    <n v="16514000"/>
    <n v="19"/>
    <n v="313766000"/>
  </r>
  <r>
    <s v="60C-27252"/>
    <d v="2022-07-11T00:00:00"/>
    <s v="686"/>
    <x v="6"/>
    <x v="6"/>
    <s v="CTVTUYET"/>
    <x v="22"/>
    <x v="7"/>
    <n v="17918000"/>
    <n v="17918000"/>
    <n v="34"/>
    <n v="609212000"/>
  </r>
  <r>
    <s v="72C-12707"/>
    <d v="2022-07-11T00:00:00"/>
    <s v="690"/>
    <x v="6"/>
    <x v="6"/>
    <s v="CTVTTV"/>
    <x v="8"/>
    <x v="6"/>
    <n v="19129000"/>
    <n v="19129000"/>
    <n v="1"/>
    <n v="19129000"/>
  </r>
  <r>
    <s v="72C-12707"/>
    <d v="2022-07-11T00:00:00"/>
    <s v="690"/>
    <x v="6"/>
    <x v="6"/>
    <s v="CTVTTV"/>
    <x v="8"/>
    <x v="5"/>
    <n v="17810000"/>
    <n v="17810000"/>
    <n v="6"/>
    <n v="106860000"/>
  </r>
  <r>
    <s v="72C-12707"/>
    <d v="2022-07-11T00:00:00"/>
    <s v="690"/>
    <x v="6"/>
    <x v="6"/>
    <s v="CTVTTV"/>
    <x v="8"/>
    <x v="7"/>
    <n v="17918000"/>
    <n v="17918000"/>
    <n v="10"/>
    <n v="179180000"/>
  </r>
  <r>
    <s v="63K-3282"/>
    <d v="2022-07-11T00:00:00"/>
    <s v="693"/>
    <x v="8"/>
    <x v="8"/>
    <s v="PTT"/>
    <x v="10"/>
    <x v="1"/>
    <n v="21865000"/>
    <n v="21865000"/>
    <n v="20"/>
    <n v="437300000"/>
  </r>
  <r>
    <s v="63C-07350"/>
    <d v="2022-07-11T00:00:00"/>
    <s v="694"/>
    <x v="6"/>
    <x v="6"/>
    <s v="CTVTTV"/>
    <x v="8"/>
    <x v="54"/>
    <n v="16957000"/>
    <n v="16957000"/>
    <n v="10"/>
    <n v="169570000"/>
  </r>
  <r>
    <s v="61H-03388"/>
    <d v="2022-07-11T00:00:00"/>
    <s v="712"/>
    <x v="6"/>
    <x v="6"/>
    <s v="CTVTTV"/>
    <x v="8"/>
    <x v="35"/>
    <n v="19830000"/>
    <n v="19830000"/>
    <n v="25"/>
    <n v="495750000"/>
  </r>
  <r>
    <s v="61H-03388"/>
    <d v="2022-07-11T00:00:00"/>
    <s v="712"/>
    <x v="6"/>
    <x v="6"/>
    <s v="CTVTTV"/>
    <x v="8"/>
    <x v="20"/>
    <n v="16665000"/>
    <n v="16665000"/>
    <n v="25"/>
    <n v="416625000"/>
  </r>
  <r>
    <s v="61H-03388"/>
    <d v="2022-07-11T00:00:00"/>
    <s v="712"/>
    <x v="6"/>
    <x v="6"/>
    <s v="CTVTTV"/>
    <x v="8"/>
    <x v="30"/>
    <n v="16700000"/>
    <n v="16700000"/>
    <n v="25"/>
    <n v="417500000"/>
  </r>
  <r>
    <s v="60C-35145"/>
    <d v="2022-07-11T00:00:00"/>
    <s v="711"/>
    <x v="6"/>
    <x v="6"/>
    <s v="CTVTTV"/>
    <x v="8"/>
    <x v="7"/>
    <n v="17918000"/>
    <n v="17918000"/>
    <n v="2"/>
    <n v="35836000"/>
  </r>
  <r>
    <s v="60C-35145"/>
    <d v="2022-07-11T00:00:00"/>
    <s v="711"/>
    <x v="6"/>
    <x v="6"/>
    <s v="CTVTTV"/>
    <x v="8"/>
    <x v="15"/>
    <n v="16514000"/>
    <n v="16514000"/>
    <n v="14.5"/>
    <n v="239453000"/>
  </r>
  <r>
    <s v="47H-00817"/>
    <d v="2022-07-11T00:00:00"/>
    <s v="706"/>
    <x v="18"/>
    <x v="18"/>
    <s v="CTTTDL"/>
    <x v="28"/>
    <x v="28"/>
    <n v="16765000"/>
    <n v="16765000"/>
    <n v="15"/>
    <n v="251475000"/>
  </r>
  <r>
    <s v="47H-00817"/>
    <d v="2022-07-11T00:00:00"/>
    <s v="706"/>
    <x v="18"/>
    <x v="18"/>
    <s v="CTTTDL"/>
    <x v="28"/>
    <x v="16"/>
    <n v="16560000"/>
    <n v="16560000"/>
    <n v="10"/>
    <n v="165600000"/>
  </r>
  <r>
    <s v="47H-00817"/>
    <d v="2022-07-11T00:00:00"/>
    <s v="706"/>
    <x v="18"/>
    <x v="18"/>
    <s v="CTTTDL"/>
    <x v="28"/>
    <x v="20"/>
    <n v="16665000"/>
    <n v="16665000"/>
    <n v="10"/>
    <n v="166650000"/>
  </r>
  <r>
    <s v="47H-00817"/>
    <d v="2022-07-11T00:00:00"/>
    <s v="706"/>
    <x v="18"/>
    <x v="18"/>
    <s v="CTTTDL"/>
    <x v="28"/>
    <x v="30"/>
    <n v="16700000"/>
    <n v="16700000"/>
    <n v="15"/>
    <n v="250500000"/>
  </r>
  <r>
    <s v="86C-08658"/>
    <d v="2022-07-11T00:00:00"/>
    <s v="704"/>
    <x v="6"/>
    <x v="6"/>
    <s v="CTVTUYET"/>
    <x v="22"/>
    <x v="7"/>
    <n v="17918000"/>
    <n v="17918000"/>
    <n v="35"/>
    <n v="627130000"/>
  </r>
  <r>
    <s v="86C-08658"/>
    <d v="2022-07-11T00:00:00"/>
    <s v="704"/>
    <x v="6"/>
    <x v="6"/>
    <s v="CTVTUYET"/>
    <x v="22"/>
    <x v="1"/>
    <n v="21865000"/>
    <n v="21865000"/>
    <n v="10"/>
    <n v="218650000"/>
  </r>
  <r>
    <s v="86C-08658"/>
    <d v="2022-07-11T00:00:00"/>
    <s v="704"/>
    <x v="6"/>
    <x v="6"/>
    <s v="CTVTUYET"/>
    <x v="22"/>
    <x v="2"/>
    <n v="21758000"/>
    <n v="21758000"/>
    <n v="5"/>
    <n v="108790000"/>
  </r>
  <r>
    <s v="CM-24524"/>
    <d v="2022-07-11T00:00:00"/>
    <s v="700"/>
    <x v="21"/>
    <x v="21"/>
    <s v="CTNKH"/>
    <x v="34"/>
    <x v="25"/>
    <n v="19548000"/>
    <n v="19548000"/>
    <n v="15"/>
    <n v="293220000"/>
  </r>
  <r>
    <s v="CM-24524"/>
    <d v="2022-07-11T00:00:00"/>
    <s v="700"/>
    <x v="21"/>
    <x v="21"/>
    <s v="CTNKH"/>
    <x v="34"/>
    <x v="26"/>
    <n v="18235000"/>
    <n v="18235000"/>
    <n v="25"/>
    <n v="455875000"/>
  </r>
  <r>
    <s v="CM-24524"/>
    <d v="2022-07-11T00:00:00"/>
    <s v="700"/>
    <x v="21"/>
    <x v="21"/>
    <s v="CTNKH"/>
    <x v="34"/>
    <x v="3"/>
    <n v="19078000"/>
    <n v="19078000"/>
    <n v="15"/>
    <n v="286170000"/>
  </r>
  <r>
    <s v="CM-24524"/>
    <d v="2022-07-11T00:00:00"/>
    <s v="700"/>
    <x v="21"/>
    <x v="21"/>
    <s v="CTNKH"/>
    <x v="34"/>
    <x v="4"/>
    <n v="17976000"/>
    <n v="17976000"/>
    <n v="15"/>
    <n v="269640000"/>
  </r>
  <r>
    <s v="CM-24524"/>
    <d v="2022-07-11T00:00:00"/>
    <s v="700"/>
    <x v="21"/>
    <x v="21"/>
    <s v="CTNKH"/>
    <x v="34"/>
    <x v="8"/>
    <n v="23868000"/>
    <n v="23868000"/>
    <n v="15"/>
    <n v="358020000"/>
  </r>
  <r>
    <s v="82H-00064"/>
    <d v="2022-07-11T00:00:00"/>
    <s v="698"/>
    <x v="5"/>
    <x v="5"/>
    <s v="CTHNH"/>
    <x v="7"/>
    <x v="26"/>
    <n v="18235000"/>
    <n v="18235000"/>
    <n v="25"/>
    <n v="455875000"/>
  </r>
  <r>
    <s v="82H-00064"/>
    <d v="2022-07-11T00:00:00"/>
    <s v="698"/>
    <x v="5"/>
    <x v="5"/>
    <s v="CTHNH"/>
    <x v="7"/>
    <x v="65"/>
    <n v="22901000"/>
    <n v="22901000"/>
    <n v="10"/>
    <n v="229010000"/>
  </r>
  <r>
    <s v="82H-00064"/>
    <d v="2022-07-11T00:00:00"/>
    <s v="698"/>
    <x v="5"/>
    <x v="5"/>
    <s v="CTHNH"/>
    <x v="7"/>
    <x v="1"/>
    <n v="21865000"/>
    <n v="21865000"/>
    <n v="20"/>
    <n v="437300000"/>
  </r>
  <r>
    <s v="62C-03486"/>
    <d v="2022-07-11T00:00:00"/>
    <s v="687"/>
    <x v="9"/>
    <x v="9"/>
    <s v="CTHDU"/>
    <x v="11"/>
    <x v="1"/>
    <n v="21865000"/>
    <n v="21865000"/>
    <n v="6"/>
    <n v="131190000"/>
  </r>
  <r>
    <s v="62C-03486"/>
    <d v="2022-07-11T00:00:00"/>
    <s v="687"/>
    <x v="9"/>
    <x v="9"/>
    <s v="CTHDU"/>
    <x v="11"/>
    <x v="7"/>
    <n v="17918000"/>
    <n v="17918000"/>
    <n v="2"/>
    <n v="35836000"/>
  </r>
  <r>
    <s v="62C-03486"/>
    <d v="2022-07-11T00:00:00"/>
    <s v="687"/>
    <x v="9"/>
    <x v="9"/>
    <s v="CTHDU"/>
    <x v="11"/>
    <x v="2"/>
    <n v="21758000"/>
    <n v="21758000"/>
    <n v="2"/>
    <n v="43516000"/>
  </r>
  <r>
    <s v="51C-63774"/>
    <d v="2022-07-11T00:00:00"/>
    <s v="688"/>
    <x v="1"/>
    <x v="1"/>
    <s v="PTB"/>
    <x v="42"/>
    <x v="1"/>
    <n v="21865000"/>
    <n v="21865000"/>
    <n v="7"/>
    <n v="153055000"/>
  </r>
  <r>
    <s v="51C-63774"/>
    <d v="2022-07-11T00:00:00"/>
    <s v="688"/>
    <x v="1"/>
    <x v="1"/>
    <s v="PTB"/>
    <x v="42"/>
    <x v="7"/>
    <n v="17918000"/>
    <n v="17918000"/>
    <n v="5"/>
    <n v="89590000"/>
  </r>
  <r>
    <s v="51C-63774"/>
    <d v="2022-07-11T00:00:00"/>
    <s v="688"/>
    <x v="1"/>
    <x v="1"/>
    <s v="PTB"/>
    <x v="42"/>
    <x v="3"/>
    <n v="19078000"/>
    <n v="19078000"/>
    <n v="2.5"/>
    <n v="47695000"/>
  </r>
  <r>
    <s v="51C-63774"/>
    <d v="2022-07-11T00:00:00"/>
    <s v="688"/>
    <x v="1"/>
    <x v="1"/>
    <s v="PTB"/>
    <x v="42"/>
    <x v="4"/>
    <n v="17976000"/>
    <n v="17976000"/>
    <n v="1.5"/>
    <n v="26964000"/>
  </r>
  <r>
    <s v="51C-66693"/>
    <d v="2022-07-11T00:00:00"/>
    <s v="691"/>
    <x v="8"/>
    <x v="8"/>
    <s v="CVH"/>
    <x v="31"/>
    <x v="1"/>
    <n v="21865000"/>
    <n v="21865000"/>
    <n v="16"/>
    <n v="349840000"/>
  </r>
  <r>
    <s v="95C-02317"/>
    <d v="2022-07-11T00:00:00"/>
    <s v="692"/>
    <x v="12"/>
    <x v="12"/>
    <s v="KHNL"/>
    <x v="49"/>
    <x v="17"/>
    <n v="19086000"/>
    <n v="19086000"/>
    <n v="22"/>
    <n v="419892000"/>
  </r>
  <r>
    <s v="51C-62984"/>
    <d v="2022-07-11T00:00:00"/>
    <s v="696"/>
    <x v="8"/>
    <x v="8"/>
    <s v="CVH"/>
    <x v="31"/>
    <x v="0"/>
    <n v="15966000"/>
    <n v="15966000"/>
    <n v="2"/>
    <n v="31932000"/>
  </r>
  <r>
    <s v="51C-62984"/>
    <d v="2022-07-11T00:00:00"/>
    <s v="696"/>
    <x v="8"/>
    <x v="8"/>
    <s v="CVH"/>
    <x v="31"/>
    <x v="7"/>
    <n v="17918000"/>
    <n v="17918000"/>
    <n v="15"/>
    <n v="268770000"/>
  </r>
  <r>
    <s v="95C-02224"/>
    <d v="2022-07-11T00:00:00"/>
    <s v="710"/>
    <x v="12"/>
    <x v="12"/>
    <s v="KHNL"/>
    <x v="49"/>
    <x v="17"/>
    <n v="19086000"/>
    <n v="19086000"/>
    <n v="28"/>
    <n v="534408000"/>
  </r>
  <r>
    <s v="62L-9704"/>
    <d v="2022-07-11T00:00:00"/>
    <s v="709"/>
    <x v="2"/>
    <x v="2"/>
    <s v="CTUN"/>
    <x v="2"/>
    <x v="7"/>
    <n v="17918000"/>
    <n v="17918000"/>
    <n v="9.5"/>
    <n v="170221000"/>
  </r>
  <r>
    <s v="51D-80391"/>
    <d v="2022-07-11T00:00:00"/>
    <s v="713"/>
    <x v="18"/>
    <x v="18"/>
    <s v="CTCNG"/>
    <x v="38"/>
    <x v="20"/>
    <n v="16665000"/>
    <n v="16665000"/>
    <n v="50"/>
    <n v="833250000"/>
  </r>
  <r>
    <s v="50H-05420"/>
    <d v="2022-07-11T00:00:00"/>
    <s v="702"/>
    <x v="18"/>
    <x v="18"/>
    <s v="CTCNG"/>
    <x v="38"/>
    <x v="84"/>
    <n v="16665000"/>
    <n v="16665000"/>
    <n v="10"/>
    <n v="166650000"/>
  </r>
  <r>
    <s v="50H-05420"/>
    <d v="2022-07-11T00:00:00"/>
    <s v="701"/>
    <x v="18"/>
    <x v="18"/>
    <s v="CTCNG"/>
    <x v="38"/>
    <x v="35"/>
    <n v="19830000"/>
    <n v="19830000"/>
    <n v="9"/>
    <n v="178470000"/>
  </r>
  <r>
    <s v="50H-05420"/>
    <d v="2022-07-11T00:00:00"/>
    <s v="701"/>
    <x v="18"/>
    <x v="18"/>
    <s v="CTCNG"/>
    <x v="38"/>
    <x v="20"/>
    <n v="16665000"/>
    <n v="16665000"/>
    <n v="36"/>
    <n v="599940000"/>
  </r>
  <r>
    <s v="82H-00064"/>
    <d v="2022-07-11T00:00:00"/>
    <s v="699"/>
    <x v="18"/>
    <x v="18"/>
    <s v="CTCNG"/>
    <x v="38"/>
    <x v="54"/>
    <n v="16957000"/>
    <n v="16957000"/>
    <n v="12"/>
    <n v="203484000"/>
  </r>
  <r>
    <s v="82H-00064"/>
    <d v="2022-07-11T00:00:00"/>
    <s v="699"/>
    <x v="18"/>
    <x v="18"/>
    <s v="CTCNG"/>
    <x v="38"/>
    <x v="20"/>
    <n v="16665000"/>
    <n v="16665000"/>
    <n v="8"/>
    <n v="133320000"/>
  </r>
  <r>
    <s v="83L-2230"/>
    <d v="2022-07-12T00:00:00"/>
    <s v="724"/>
    <x v="4"/>
    <x v="4"/>
    <s v="CTHTHA"/>
    <x v="40"/>
    <x v="12"/>
    <n v="18206000"/>
    <n v="18206000"/>
    <n v="17"/>
    <n v="309502000"/>
  </r>
  <r>
    <s v="83C-02710"/>
    <d v="2022-07-12T00:00:00"/>
    <s v="737"/>
    <x v="4"/>
    <x v="4"/>
    <s v="CTHTHA"/>
    <x v="40"/>
    <x v="8"/>
    <n v="23868000"/>
    <n v="23868000"/>
    <n v="17"/>
    <n v="405756000"/>
  </r>
  <r>
    <s v="60C-13770"/>
    <d v="2022-07-12T00:00:00"/>
    <s v="714"/>
    <x v="6"/>
    <x v="6"/>
    <s v="CTVTUYET"/>
    <x v="22"/>
    <x v="2"/>
    <n v="21758000"/>
    <n v="21758000"/>
    <n v="19"/>
    <n v="413402000"/>
  </r>
  <r>
    <s v="60C-15790"/>
    <d v="2022-07-12T00:00:00"/>
    <s v="715"/>
    <x v="6"/>
    <x v="6"/>
    <s v="CTVTUYET"/>
    <x v="22"/>
    <x v="15"/>
    <n v="16514000"/>
    <n v="16514000"/>
    <n v="20"/>
    <n v="330280000"/>
  </r>
  <r>
    <s v="60C-48379"/>
    <d v="2022-07-12T00:00:00"/>
    <s v="717"/>
    <x v="6"/>
    <x v="6"/>
    <s v="CTVTUYET"/>
    <x v="22"/>
    <x v="1"/>
    <n v="21865000"/>
    <n v="21865000"/>
    <n v="17"/>
    <n v="371705000"/>
  </r>
  <r>
    <s v="86C-04372"/>
    <d v="2022-07-12T00:00:00"/>
    <s v="718"/>
    <x v="6"/>
    <x v="6"/>
    <s v="CTVTTV"/>
    <x v="8"/>
    <x v="16"/>
    <n v="16560000"/>
    <n v="16560000"/>
    <n v="19"/>
    <n v="314640000"/>
  </r>
  <r>
    <s v="60C-27252"/>
    <d v="2022-07-12T00:00:00"/>
    <s v="720"/>
    <x v="6"/>
    <x v="6"/>
    <s v="CTVTUYET"/>
    <x v="22"/>
    <x v="15"/>
    <n v="16514000"/>
    <n v="16514000"/>
    <n v="35"/>
    <n v="577990000"/>
  </r>
  <r>
    <s v="70C-15855"/>
    <d v="2022-07-12T00:00:00"/>
    <s v="721"/>
    <x v="6"/>
    <x v="6"/>
    <s v="CTVTTV"/>
    <x v="8"/>
    <x v="3"/>
    <n v="19078000"/>
    <n v="19078000"/>
    <n v="12.5"/>
    <n v="238475000"/>
  </r>
  <r>
    <s v="70C-15855"/>
    <d v="2022-07-12T00:00:00"/>
    <s v="721"/>
    <x v="6"/>
    <x v="6"/>
    <s v="CTVTTV"/>
    <x v="8"/>
    <x v="4"/>
    <n v="17976000"/>
    <n v="17976000"/>
    <n v="3.5"/>
    <n v="62916000"/>
  </r>
  <r>
    <s v="71C-03345"/>
    <d v="2022-07-12T00:00:00"/>
    <s v="730"/>
    <x v="7"/>
    <x v="7"/>
    <s v="DNTDU"/>
    <x v="9"/>
    <x v="1"/>
    <n v="21865000"/>
    <n v="21865000"/>
    <n v="7"/>
    <n v="153055000"/>
  </r>
  <r>
    <s v="71C-03345"/>
    <d v="2022-07-12T00:00:00"/>
    <s v="730"/>
    <x v="7"/>
    <x v="7"/>
    <s v="DNTDU"/>
    <x v="9"/>
    <x v="15"/>
    <n v="16514000"/>
    <n v="16514000"/>
    <n v="13"/>
    <n v="214682000"/>
  </r>
  <r>
    <s v="60C-27903"/>
    <d v="2022-07-12T00:00:00"/>
    <s v="732"/>
    <x v="6"/>
    <x v="6"/>
    <s v="CTVTTV"/>
    <x v="8"/>
    <x v="15"/>
    <n v="16514000"/>
    <n v="16514000"/>
    <n v="2.5"/>
    <n v="41285000"/>
  </r>
  <r>
    <s v="60C-27903"/>
    <d v="2022-07-12T00:00:00"/>
    <s v="732"/>
    <x v="6"/>
    <x v="6"/>
    <s v="CTVTTV"/>
    <x v="8"/>
    <x v="16"/>
    <n v="16560000"/>
    <n v="16560000"/>
    <n v="2.5"/>
    <n v="41400000"/>
  </r>
  <r>
    <s v="60C-27903"/>
    <d v="2022-07-12T00:00:00"/>
    <s v="732"/>
    <x v="6"/>
    <x v="6"/>
    <s v="CTVTTV"/>
    <x v="8"/>
    <x v="5"/>
    <n v="17810000"/>
    <n v="17810000"/>
    <n v="7"/>
    <n v="124670000"/>
  </r>
  <r>
    <s v="60C-27903"/>
    <d v="2022-07-12T00:00:00"/>
    <s v="732"/>
    <x v="6"/>
    <x v="6"/>
    <s v="CTVTTV"/>
    <x v="8"/>
    <x v="2"/>
    <n v="21758000"/>
    <n v="21758000"/>
    <n v="5"/>
    <n v="108790000"/>
  </r>
  <r>
    <s v="60C-18001"/>
    <d v="2022-07-12T00:00:00"/>
    <s v="735"/>
    <x v="6"/>
    <x v="6"/>
    <s v="CTVTTV"/>
    <x v="8"/>
    <x v="57"/>
    <n v="19305000"/>
    <n v="19305000"/>
    <n v="5"/>
    <n v="96525000"/>
  </r>
  <r>
    <s v="60C-18001"/>
    <d v="2022-07-12T00:00:00"/>
    <s v="735"/>
    <x v="6"/>
    <x v="6"/>
    <s v="CTVTTV"/>
    <x v="8"/>
    <x v="21"/>
    <n v="19057000"/>
    <n v="19057000"/>
    <n v="0.5"/>
    <n v="9528500"/>
  </r>
  <r>
    <s v="60C-18001"/>
    <d v="2022-07-12T00:00:00"/>
    <s v="735"/>
    <x v="6"/>
    <x v="6"/>
    <s v="CTVTTV"/>
    <x v="8"/>
    <x v="70"/>
    <n v="17390000"/>
    <n v="17390000"/>
    <n v="0.5"/>
    <n v="8695000"/>
  </r>
  <r>
    <s v="60C-18001"/>
    <d v="2022-07-12T00:00:00"/>
    <s v="735"/>
    <x v="6"/>
    <x v="6"/>
    <s v="CTVTTV"/>
    <x v="8"/>
    <x v="16"/>
    <n v="16560000"/>
    <n v="16560000"/>
    <n v="15"/>
    <n v="248400000"/>
  </r>
  <r>
    <s v="60C-18001"/>
    <d v="2022-07-12T00:00:00"/>
    <s v="735"/>
    <x v="6"/>
    <x v="6"/>
    <s v="CTVTTV"/>
    <x v="8"/>
    <x v="7"/>
    <n v="17918000"/>
    <n v="17918000"/>
    <n v="9"/>
    <n v="161262000"/>
  </r>
  <r>
    <s v="60C-18001"/>
    <d v="2022-07-12T00:00:00"/>
    <s v="735"/>
    <x v="6"/>
    <x v="6"/>
    <s v="CTVTTV"/>
    <x v="8"/>
    <x v="2"/>
    <n v="21758000"/>
    <n v="21758000"/>
    <n v="3"/>
    <n v="65274000"/>
  </r>
  <r>
    <s v="61C-18821"/>
    <d v="2022-07-12T00:00:00"/>
    <s v="740"/>
    <x v="15"/>
    <x v="15"/>
    <s v="CTLV"/>
    <x v="19"/>
    <x v="1"/>
    <n v="21865000"/>
    <n v="21865000"/>
    <n v="6"/>
    <n v="131190000"/>
  </r>
  <r>
    <s v="61C-18821"/>
    <d v="2022-07-12T00:00:00"/>
    <s v="740"/>
    <x v="15"/>
    <x v="15"/>
    <s v="CTLV"/>
    <x v="19"/>
    <x v="0"/>
    <n v="15966000"/>
    <n v="15966000"/>
    <n v="3"/>
    <n v="47898000"/>
  </r>
  <r>
    <s v="61C-18821"/>
    <d v="2022-07-12T00:00:00"/>
    <s v="740"/>
    <x v="15"/>
    <x v="15"/>
    <s v="CTLV"/>
    <x v="19"/>
    <x v="2"/>
    <n v="21758000"/>
    <n v="21758000"/>
    <n v="5"/>
    <n v="108790000"/>
  </r>
  <r>
    <s v="61C-18821"/>
    <d v="2022-07-12T00:00:00"/>
    <s v="740"/>
    <x v="15"/>
    <x v="15"/>
    <s v="CTLV"/>
    <x v="19"/>
    <x v="5"/>
    <n v="17810000"/>
    <n v="17810000"/>
    <n v="3"/>
    <n v="53430000"/>
  </r>
  <r>
    <s v="85H-00448"/>
    <d v="2022-07-12T00:00:00"/>
    <s v="739"/>
    <x v="19"/>
    <x v="19"/>
    <s v="CTPTH"/>
    <x v="24"/>
    <x v="5"/>
    <n v="17810000"/>
    <n v="17810000"/>
    <n v="5"/>
    <n v="89050000"/>
  </r>
  <r>
    <s v="85H-00448"/>
    <d v="2022-07-12T00:00:00"/>
    <s v="739"/>
    <x v="19"/>
    <x v="19"/>
    <s v="CTPTH"/>
    <x v="24"/>
    <x v="7"/>
    <n v="17918000"/>
    <n v="17918000"/>
    <n v="21"/>
    <n v="376278000"/>
  </r>
  <r>
    <s v="85H-00448"/>
    <d v="2022-07-12T00:00:00"/>
    <s v="739"/>
    <x v="19"/>
    <x v="19"/>
    <s v="CTPTH"/>
    <x v="24"/>
    <x v="1"/>
    <n v="21865000"/>
    <n v="21865000"/>
    <n v="10"/>
    <n v="218650000"/>
  </r>
  <r>
    <s v="85H-00448"/>
    <d v="2022-07-12T00:00:00"/>
    <s v="739"/>
    <x v="19"/>
    <x v="19"/>
    <s v="CTPTH"/>
    <x v="24"/>
    <x v="15"/>
    <n v="16514000"/>
    <n v="16514000"/>
    <n v="2"/>
    <n v="33028000"/>
  </r>
  <r>
    <s v="85H-00448"/>
    <d v="2022-07-12T00:00:00"/>
    <s v="739"/>
    <x v="19"/>
    <x v="19"/>
    <s v="CTPTH"/>
    <x v="24"/>
    <x v="10"/>
    <n v="20270000"/>
    <n v="20270000"/>
    <n v="2"/>
    <n v="40540000"/>
  </r>
  <r>
    <s v="86C-08983"/>
    <d v="2022-07-12T00:00:00"/>
    <s v="738"/>
    <x v="19"/>
    <x v="19"/>
    <s v="CTPTH"/>
    <x v="24"/>
    <x v="5"/>
    <n v="17810000"/>
    <n v="17810000"/>
    <n v="6"/>
    <n v="106860000"/>
  </r>
  <r>
    <s v="86C-08983"/>
    <d v="2022-07-12T00:00:00"/>
    <s v="738"/>
    <x v="19"/>
    <x v="19"/>
    <s v="CTPTH"/>
    <x v="24"/>
    <x v="7"/>
    <n v="17918000"/>
    <n v="17918000"/>
    <n v="32"/>
    <n v="573376000"/>
  </r>
  <r>
    <s v="86C-08983"/>
    <d v="2022-07-12T00:00:00"/>
    <s v="738"/>
    <x v="19"/>
    <x v="19"/>
    <s v="CTPTH"/>
    <x v="24"/>
    <x v="3"/>
    <n v="19078000"/>
    <n v="19078000"/>
    <n v="4"/>
    <n v="76312000"/>
  </r>
  <r>
    <s v="86C-08983"/>
    <d v="2022-07-12T00:00:00"/>
    <s v="738"/>
    <x v="19"/>
    <x v="19"/>
    <s v="CTPTH"/>
    <x v="24"/>
    <x v="2"/>
    <n v="21758000"/>
    <n v="21758000"/>
    <n v="4"/>
    <n v="87032000"/>
  </r>
  <r>
    <s v="86C-08983"/>
    <d v="2022-07-12T00:00:00"/>
    <s v="738"/>
    <x v="19"/>
    <x v="19"/>
    <s v="CTPTH"/>
    <x v="24"/>
    <x v="1"/>
    <n v="21865000"/>
    <n v="21865000"/>
    <n v="5"/>
    <n v="109325000"/>
  </r>
  <r>
    <s v="47C-24401"/>
    <d v="2022-07-12T00:00:00"/>
    <s v="736"/>
    <x v="18"/>
    <x v="18"/>
    <s v="CTTTDL"/>
    <x v="28"/>
    <x v="35"/>
    <n v="19830000"/>
    <n v="19830000"/>
    <n v="25"/>
    <n v="495750000"/>
  </r>
  <r>
    <s v="47C-24401"/>
    <d v="2022-07-12T00:00:00"/>
    <s v="736"/>
    <x v="18"/>
    <x v="18"/>
    <s v="CTTTDL"/>
    <x v="28"/>
    <x v="28"/>
    <n v="16765000"/>
    <n v="16765000"/>
    <n v="7"/>
    <n v="117355000"/>
  </r>
  <r>
    <s v="47C-24401"/>
    <d v="2022-07-12T00:00:00"/>
    <s v="736"/>
    <x v="18"/>
    <x v="18"/>
    <s v="CTTTDL"/>
    <x v="28"/>
    <x v="20"/>
    <n v="16665000"/>
    <n v="16665000"/>
    <n v="13"/>
    <n v="216645000"/>
  </r>
  <r>
    <s v="47C-24401"/>
    <d v="2022-07-12T00:00:00"/>
    <s v="736"/>
    <x v="18"/>
    <x v="18"/>
    <s v="CTTTDL"/>
    <x v="28"/>
    <x v="30"/>
    <n v="16700000"/>
    <n v="16700000"/>
    <n v="5"/>
    <n v="83500000"/>
  </r>
  <r>
    <s v="47C-11874"/>
    <d v="2022-07-12T00:00:00"/>
    <s v="745"/>
    <x v="18"/>
    <x v="18"/>
    <s v="CTTTDL"/>
    <x v="28"/>
    <x v="35"/>
    <n v="19830000"/>
    <n v="19830000"/>
    <n v="20"/>
    <n v="396600000"/>
  </r>
  <r>
    <s v="47C-11874"/>
    <d v="2022-07-12T00:00:00"/>
    <s v="745"/>
    <x v="18"/>
    <x v="18"/>
    <s v="CTTTDL"/>
    <x v="28"/>
    <x v="20"/>
    <n v="16665000"/>
    <n v="16665000"/>
    <n v="30"/>
    <n v="499950000"/>
  </r>
  <r>
    <s v="47C-10044"/>
    <d v="2022-07-12T00:00:00"/>
    <s v="743"/>
    <x v="18"/>
    <x v="18"/>
    <s v="CTTTDL"/>
    <x v="28"/>
    <x v="20"/>
    <n v="16665000"/>
    <n v="16665000"/>
    <n v="20"/>
    <n v="333300000"/>
  </r>
  <r>
    <s v="47C-10044"/>
    <d v="2022-07-12T00:00:00"/>
    <s v="743"/>
    <x v="18"/>
    <x v="18"/>
    <s v="CTTTDL"/>
    <x v="28"/>
    <x v="54"/>
    <n v="16957000"/>
    <n v="16957000"/>
    <n v="5"/>
    <n v="84785000"/>
  </r>
  <r>
    <s v="47C-10044"/>
    <d v="2022-07-12T00:00:00"/>
    <s v="743"/>
    <x v="18"/>
    <x v="18"/>
    <s v="CTTTDL"/>
    <x v="28"/>
    <x v="16"/>
    <n v="16560000"/>
    <n v="16560000"/>
    <n v="2"/>
    <n v="33120000"/>
  </r>
  <r>
    <s v="47C-10044"/>
    <d v="2022-07-12T00:00:00"/>
    <s v="743"/>
    <x v="18"/>
    <x v="18"/>
    <s v="CTTTDL"/>
    <x v="28"/>
    <x v="30"/>
    <n v="16700000"/>
    <n v="16700000"/>
    <n v="20"/>
    <n v="334000000"/>
  </r>
  <r>
    <s v="47C-10044"/>
    <d v="2022-07-12T00:00:00"/>
    <s v="743"/>
    <x v="18"/>
    <x v="18"/>
    <s v="CTTTDL"/>
    <x v="28"/>
    <x v="35"/>
    <n v="19830000"/>
    <n v="19830000"/>
    <n v="5"/>
    <n v="99150000"/>
  </r>
  <r>
    <s v="47H-00233"/>
    <d v="2022-07-12T00:00:00"/>
    <s v="741"/>
    <x v="18"/>
    <x v="18"/>
    <s v="CTTTDL"/>
    <x v="28"/>
    <x v="20"/>
    <n v="16665000"/>
    <n v="16665000"/>
    <n v="20"/>
    <n v="333300000"/>
  </r>
  <r>
    <s v="47H-00233"/>
    <d v="2022-07-12T00:00:00"/>
    <s v="741"/>
    <x v="18"/>
    <x v="18"/>
    <s v="CTTTDL"/>
    <x v="28"/>
    <x v="15"/>
    <n v="16514000"/>
    <n v="16514000"/>
    <n v="15"/>
    <n v="247710000"/>
  </r>
  <r>
    <s v="47H-00233"/>
    <d v="2022-07-12T00:00:00"/>
    <s v="741"/>
    <x v="18"/>
    <x v="18"/>
    <s v="CTTTDL"/>
    <x v="28"/>
    <x v="28"/>
    <n v="16765000"/>
    <n v="16765000"/>
    <n v="5"/>
    <n v="83825000"/>
  </r>
  <r>
    <s v="47H-00233"/>
    <d v="2022-07-12T00:00:00"/>
    <s v="741"/>
    <x v="18"/>
    <x v="18"/>
    <s v="CTTTDL"/>
    <x v="28"/>
    <x v="16"/>
    <n v="16560000"/>
    <n v="16560000"/>
    <n v="10"/>
    <n v="165600000"/>
  </r>
  <r>
    <s v="62C-04206"/>
    <d v="2022-07-12T00:00:00"/>
    <s v="716"/>
    <x v="3"/>
    <x v="3"/>
    <s v="CTHN"/>
    <x v="4"/>
    <x v="0"/>
    <n v="15966000"/>
    <n v="15966000"/>
    <n v="2"/>
    <n v="31932000"/>
  </r>
  <r>
    <s v="62C-04206"/>
    <d v="2022-07-12T00:00:00"/>
    <s v="716"/>
    <x v="3"/>
    <x v="3"/>
    <s v="CTHN"/>
    <x v="4"/>
    <x v="1"/>
    <n v="21865000"/>
    <n v="21865000"/>
    <n v="1.5"/>
    <n v="32797500"/>
  </r>
  <r>
    <s v="62C-04206"/>
    <d v="2022-07-12T00:00:00"/>
    <s v="716"/>
    <x v="3"/>
    <x v="3"/>
    <s v="CTHN"/>
    <x v="4"/>
    <x v="7"/>
    <n v="17918000"/>
    <n v="17918000"/>
    <n v="1.5"/>
    <n v="26877000"/>
  </r>
  <r>
    <s v="84C-01110"/>
    <d v="2022-07-12T00:00:00"/>
    <s v="719"/>
    <x v="2"/>
    <x v="2"/>
    <s v="CTUN"/>
    <x v="2"/>
    <x v="16"/>
    <n v="16560000"/>
    <n v="16560000"/>
    <n v="2"/>
    <n v="33120000"/>
  </r>
  <r>
    <s v="84C-01110"/>
    <d v="2022-07-12T00:00:00"/>
    <s v="719"/>
    <x v="2"/>
    <x v="2"/>
    <s v="CTUN"/>
    <x v="2"/>
    <x v="24"/>
    <n v="20604000"/>
    <n v="20604000"/>
    <n v="3"/>
    <n v="61812000"/>
  </r>
  <r>
    <s v="84C-01110"/>
    <d v="2022-07-12T00:00:00"/>
    <s v="719"/>
    <x v="2"/>
    <x v="2"/>
    <s v="CTUN"/>
    <x v="2"/>
    <x v="1"/>
    <n v="21865000"/>
    <n v="21865000"/>
    <n v="5"/>
    <n v="109325000"/>
  </r>
  <r>
    <s v="64H-4832"/>
    <d v="2022-07-12T00:00:00"/>
    <s v="722"/>
    <x v="13"/>
    <x v="13"/>
    <s v="DNKH"/>
    <x v="15"/>
    <x v="9"/>
    <n v="22503000"/>
    <n v="22503000"/>
    <n v="16"/>
    <n v="360048000"/>
  </r>
  <r>
    <s v="64H-00605"/>
    <d v="2022-07-12T00:00:00"/>
    <s v="723"/>
    <x v="13"/>
    <x v="13"/>
    <s v="DNKH"/>
    <x v="15"/>
    <x v="2"/>
    <n v="21758000"/>
    <n v="21758000"/>
    <n v="6"/>
    <n v="130548000"/>
  </r>
  <r>
    <s v="84C-03175"/>
    <d v="2022-07-12T00:00:00"/>
    <s v="726"/>
    <x v="2"/>
    <x v="2"/>
    <s v="CTUN"/>
    <x v="2"/>
    <x v="7"/>
    <n v="17918000"/>
    <n v="17918000"/>
    <n v="2"/>
    <n v="35836000"/>
  </r>
  <r>
    <s v="84C-03175"/>
    <d v="2022-07-12T00:00:00"/>
    <s v="726"/>
    <x v="2"/>
    <x v="2"/>
    <s v="CTUN"/>
    <x v="2"/>
    <x v="2"/>
    <n v="21758000"/>
    <n v="21758000"/>
    <n v="15"/>
    <n v="326370000"/>
  </r>
  <r>
    <s v="63K-2420"/>
    <d v="2022-07-12T00:00:00"/>
    <s v="727"/>
    <x v="13"/>
    <x v="13"/>
    <s v="DNKH"/>
    <x v="15"/>
    <x v="2"/>
    <n v="21758000"/>
    <n v="21758000"/>
    <n v="17"/>
    <n v="369886000"/>
  </r>
  <r>
    <s v="64H-00003"/>
    <d v="2022-07-12T00:00:00"/>
    <s v="731"/>
    <x v="13"/>
    <x v="13"/>
    <s v="DNKH"/>
    <x v="15"/>
    <x v="2"/>
    <n v="21758000"/>
    <n v="21758000"/>
    <n v="9"/>
    <n v="195822000"/>
  </r>
  <r>
    <s v="LA-07759"/>
    <d v="2022-07-12T00:00:00"/>
    <s v="733"/>
    <x v="13"/>
    <x v="13"/>
    <s v="DNKH"/>
    <x v="15"/>
    <x v="2"/>
    <n v="21758000"/>
    <n v="21758000"/>
    <n v="130"/>
    <n v="2828540000"/>
  </r>
  <r>
    <s v="LA-07759"/>
    <d v="2022-07-12T00:00:00"/>
    <s v="733"/>
    <x v="13"/>
    <x v="13"/>
    <s v="DNKH"/>
    <x v="15"/>
    <x v="1"/>
    <n v="21865000"/>
    <n v="21865000"/>
    <n v="40"/>
    <n v="874600000"/>
  </r>
  <r>
    <s v="LA-07759"/>
    <d v="2022-07-12T00:00:00"/>
    <s v="733"/>
    <x v="13"/>
    <x v="13"/>
    <s v="DNKH"/>
    <x v="15"/>
    <x v="15"/>
    <n v="16514000"/>
    <n v="16514000"/>
    <n v="10"/>
    <n v="165140000"/>
  </r>
  <r>
    <s v="LA-07759"/>
    <d v="2022-07-12T00:00:00"/>
    <s v="733"/>
    <x v="13"/>
    <x v="13"/>
    <s v="DNKH"/>
    <x v="15"/>
    <x v="24"/>
    <n v="20604000"/>
    <n v="20604000"/>
    <n v="10"/>
    <n v="206040000"/>
  </r>
  <r>
    <s v="LA-07759"/>
    <d v="2022-07-12T00:00:00"/>
    <s v="733"/>
    <x v="13"/>
    <x v="13"/>
    <s v="DNKH"/>
    <x v="15"/>
    <x v="25"/>
    <n v="19548000"/>
    <n v="19548000"/>
    <n v="30"/>
    <n v="586440000"/>
  </r>
  <r>
    <s v="LA-07759"/>
    <d v="2022-07-12T00:00:00"/>
    <s v="733"/>
    <x v="13"/>
    <x v="13"/>
    <s v="DNKH"/>
    <x v="15"/>
    <x v="9"/>
    <n v="22503000"/>
    <n v="22503000"/>
    <n v="5"/>
    <n v="112515000"/>
  </r>
  <r>
    <s v="LA-07759"/>
    <d v="2022-07-12T00:00:00"/>
    <s v="733"/>
    <x v="13"/>
    <x v="13"/>
    <s v="DNKH"/>
    <x v="15"/>
    <x v="8"/>
    <n v="23868000"/>
    <n v="23868000"/>
    <n v="5"/>
    <n v="119340000"/>
  </r>
  <r>
    <s v="62C-05375"/>
    <d v="2022-07-12T00:00:00"/>
    <s v="746"/>
    <x v="3"/>
    <x v="3"/>
    <s v="CTHN"/>
    <x v="4"/>
    <x v="2"/>
    <n v="21758000"/>
    <n v="21758000"/>
    <n v="17"/>
    <n v="369886000"/>
  </r>
  <r>
    <s v="48H-00379"/>
    <d v="2022-07-12T00:00:00"/>
    <s v="725"/>
    <x v="0"/>
    <x v="0"/>
    <s v="CTKN"/>
    <x v="0"/>
    <x v="20"/>
    <n v="16665000"/>
    <n v="16665000"/>
    <n v="5"/>
    <n v="83325000"/>
  </r>
  <r>
    <s v="48H-00379"/>
    <d v="2022-07-12T00:00:00"/>
    <s v="725"/>
    <x v="0"/>
    <x v="0"/>
    <s v="CTKN"/>
    <x v="0"/>
    <x v="67"/>
    <n v="16763000"/>
    <n v="16763000"/>
    <n v="10"/>
    <n v="167630000"/>
  </r>
  <r>
    <s v="81C-15210"/>
    <d v="2022-07-12T00:00:00"/>
    <s v="729"/>
    <x v="20"/>
    <x v="20"/>
    <s v="CTKH"/>
    <x v="27"/>
    <x v="1"/>
    <n v="21865000"/>
    <n v="21865000"/>
    <n v="7"/>
    <n v="153055000"/>
  </r>
  <r>
    <s v="81C-15210"/>
    <d v="2022-07-12T00:00:00"/>
    <s v="729"/>
    <x v="20"/>
    <x v="20"/>
    <s v="CTKH"/>
    <x v="27"/>
    <x v="54"/>
    <n v="16957000"/>
    <n v="16957000"/>
    <n v="9"/>
    <n v="152613000"/>
  </r>
  <r>
    <s v="81C-15210"/>
    <d v="2022-07-12T00:00:00"/>
    <s v="729"/>
    <x v="20"/>
    <x v="20"/>
    <s v="CTKH"/>
    <x v="27"/>
    <x v="27"/>
    <n v="16665000"/>
    <n v="16665000"/>
    <n v="13"/>
    <n v="216645000"/>
  </r>
  <r>
    <s v="81C-15210"/>
    <d v="2022-07-12T00:00:00"/>
    <s v="728"/>
    <x v="20"/>
    <x v="20"/>
    <s v="CTKH"/>
    <x v="27"/>
    <x v="84"/>
    <n v="16665000"/>
    <n v="16665000"/>
    <n v="25"/>
    <n v="416625000"/>
  </r>
  <r>
    <s v="47C-23051"/>
    <d v="2022-07-12T00:00:00"/>
    <s v="734"/>
    <x v="20"/>
    <x v="20"/>
    <s v="CTKH"/>
    <x v="27"/>
    <x v="31"/>
    <n v="16560000"/>
    <n v="16560000"/>
    <n v="50"/>
    <n v="828000000"/>
  </r>
  <r>
    <s v="82C-02396"/>
    <d v="2022-07-12T00:00:00"/>
    <s v="744"/>
    <x v="20"/>
    <x v="20"/>
    <s v="CTKH"/>
    <x v="27"/>
    <x v="84"/>
    <n v="16665000"/>
    <n v="16665000"/>
    <n v="25"/>
    <n v="416625000"/>
  </r>
  <r>
    <s v="47H-02030"/>
    <d v="2022-07-12T00:00:00"/>
    <s v="742"/>
    <x v="18"/>
    <x v="18"/>
    <s v="CTCNG"/>
    <x v="38"/>
    <x v="35"/>
    <n v="19830000"/>
    <n v="19830000"/>
    <n v="30"/>
    <n v="594900000"/>
  </r>
  <r>
    <s v="47H-02030"/>
    <d v="2022-07-12T00:00:00"/>
    <s v="742"/>
    <x v="18"/>
    <x v="18"/>
    <s v="CTCNG"/>
    <x v="38"/>
    <x v="20"/>
    <n v="16665000"/>
    <n v="16665000"/>
    <n v="10"/>
    <n v="166650000"/>
  </r>
  <r>
    <s v="47H-02030"/>
    <d v="2022-07-12T00:00:00"/>
    <s v="742"/>
    <x v="18"/>
    <x v="18"/>
    <s v="CTCNG"/>
    <x v="38"/>
    <x v="54"/>
    <n v="16957000"/>
    <n v="16957000"/>
    <n v="10"/>
    <n v="169570000"/>
  </r>
  <r>
    <s v="62C-07774"/>
    <d v="2022-07-13T00:00:00"/>
    <s v="761"/>
    <x v="3"/>
    <x v="3"/>
    <s v="CTANG"/>
    <x v="5"/>
    <x v="2"/>
    <n v="21758000"/>
    <n v="21758000"/>
    <n v="3"/>
    <n v="65274000"/>
  </r>
  <r>
    <s v="62C-07774"/>
    <d v="2022-07-13T00:00:00"/>
    <s v="761"/>
    <x v="3"/>
    <x v="3"/>
    <s v="CTANG"/>
    <x v="5"/>
    <x v="13"/>
    <n v="18242000"/>
    <n v="18242000"/>
    <n v="2"/>
    <n v="36484000"/>
  </r>
  <r>
    <s v="ST-05284"/>
    <d v="2022-07-13T00:00:00"/>
    <s v="771"/>
    <x v="4"/>
    <x v="4"/>
    <s v="CTTLOI"/>
    <x v="35"/>
    <x v="2"/>
    <n v="21758000"/>
    <n v="21758000"/>
    <n v="55"/>
    <n v="1196690000"/>
  </r>
  <r>
    <s v="ST-05284"/>
    <d v="2022-07-13T00:00:00"/>
    <s v="771"/>
    <x v="4"/>
    <x v="4"/>
    <s v="CTTLOI"/>
    <x v="35"/>
    <x v="1"/>
    <n v="21865000"/>
    <n v="21865000"/>
    <n v="10"/>
    <n v="218650000"/>
  </r>
  <r>
    <s v="ST-05284"/>
    <d v="2022-07-13T00:00:00"/>
    <s v="771"/>
    <x v="4"/>
    <x v="4"/>
    <s v="CTTLOI"/>
    <x v="35"/>
    <x v="24"/>
    <n v="20604000"/>
    <n v="20604000"/>
    <n v="30"/>
    <n v="618120000"/>
  </r>
  <r>
    <s v="ST-05284"/>
    <d v="2022-07-13T00:00:00"/>
    <s v="771"/>
    <x v="4"/>
    <x v="4"/>
    <s v="CTTLOI"/>
    <x v="35"/>
    <x v="26"/>
    <n v="18235000"/>
    <n v="18235000"/>
    <n v="10"/>
    <n v="182350000"/>
  </r>
  <r>
    <s v="ST-05284"/>
    <d v="2022-07-13T00:00:00"/>
    <s v="771"/>
    <x v="4"/>
    <x v="4"/>
    <s v="CTTLOI"/>
    <x v="35"/>
    <x v="25"/>
    <n v="19548000"/>
    <n v="19548000"/>
    <n v="5"/>
    <n v="97740000"/>
  </r>
  <r>
    <s v="BL-05893"/>
    <d v="2022-07-13T00:00:00"/>
    <s v="772"/>
    <x v="21"/>
    <x v="21"/>
    <s v="CTMMT"/>
    <x v="48"/>
    <x v="1"/>
    <n v="21865000"/>
    <n v="21865000"/>
    <n v="35"/>
    <n v="765275000"/>
  </r>
  <r>
    <s v="60C-15790"/>
    <d v="2022-07-13T00:00:00"/>
    <s v="748"/>
    <x v="6"/>
    <x v="6"/>
    <s v="CTVTUYET"/>
    <x v="22"/>
    <x v="5"/>
    <n v="17810000"/>
    <n v="17810000"/>
    <n v="20"/>
    <n v="356200000"/>
  </r>
  <r>
    <s v="60C-27252"/>
    <d v="2022-07-13T00:00:00"/>
    <s v="749"/>
    <x v="6"/>
    <x v="6"/>
    <s v="CTVTUYET"/>
    <x v="22"/>
    <x v="15"/>
    <n v="16514000"/>
    <n v="16514000"/>
    <n v="35"/>
    <n v="577990000"/>
  </r>
  <r>
    <s v="72C-05592"/>
    <d v="2022-07-13T00:00:00"/>
    <s v="750"/>
    <x v="6"/>
    <x v="6"/>
    <s v="CTVTUYET"/>
    <x v="22"/>
    <x v="1"/>
    <n v="21865000"/>
    <n v="21865000"/>
    <n v="19"/>
    <n v="415435000"/>
  </r>
  <r>
    <s v="60C-33621"/>
    <d v="2022-07-13T00:00:00"/>
    <s v="752"/>
    <x v="6"/>
    <x v="6"/>
    <s v="CTVTTV"/>
    <x v="8"/>
    <x v="28"/>
    <n v="16765000"/>
    <n v="16765000"/>
    <n v="5"/>
    <n v="83825000"/>
  </r>
  <r>
    <s v="62M-0699"/>
    <d v="2022-07-13T00:00:00"/>
    <s v="757"/>
    <x v="2"/>
    <x v="2"/>
    <s v="CTUN"/>
    <x v="2"/>
    <x v="1"/>
    <n v="21865000"/>
    <n v="21865000"/>
    <n v="4"/>
    <n v="87460000"/>
  </r>
  <r>
    <s v="64C-03349"/>
    <d v="2022-07-13T00:00:00"/>
    <s v="759"/>
    <x v="13"/>
    <x v="13"/>
    <s v="DNKH"/>
    <x v="15"/>
    <x v="2"/>
    <n v="21758000"/>
    <n v="21758000"/>
    <n v="16"/>
    <n v="348128000"/>
  </r>
  <r>
    <s v="95C-04739"/>
    <d v="2022-07-13T00:00:00"/>
    <s v="760"/>
    <x v="2"/>
    <x v="2"/>
    <s v="CTUN"/>
    <x v="2"/>
    <x v="8"/>
    <n v="23868000"/>
    <n v="23868000"/>
    <n v="7.4"/>
    <n v="176623200"/>
  </r>
  <r>
    <s v="62C-03456"/>
    <d v="2022-07-13T00:00:00"/>
    <s v="747"/>
    <x v="3"/>
    <x v="3"/>
    <s v="CTHN"/>
    <x v="4"/>
    <x v="1"/>
    <n v="21865000"/>
    <n v="21865000"/>
    <n v="12"/>
    <n v="262380000"/>
  </r>
  <r>
    <s v="63K-2941"/>
    <d v="2022-07-13T00:00:00"/>
    <s v="756"/>
    <x v="3"/>
    <x v="3"/>
    <s v="CTHN"/>
    <x v="4"/>
    <x v="1"/>
    <n v="21865000"/>
    <n v="21865000"/>
    <n v="7"/>
    <n v="153055000"/>
  </r>
  <r>
    <s v="63K-2941"/>
    <d v="2022-07-13T00:00:00"/>
    <s v="756"/>
    <x v="3"/>
    <x v="3"/>
    <s v="CTHN"/>
    <x v="4"/>
    <x v="2"/>
    <n v="21758000"/>
    <n v="21758000"/>
    <n v="3"/>
    <n v="65274000"/>
  </r>
  <r>
    <s v="BL-05893"/>
    <d v="2022-07-13T00:00:00"/>
    <s v="773"/>
    <x v="13"/>
    <x v="13"/>
    <s v="DNKH"/>
    <x v="15"/>
    <x v="25"/>
    <n v="19548000"/>
    <n v="19548000"/>
    <n v="5"/>
    <n v="97740000"/>
  </r>
  <r>
    <s v="BL-05893"/>
    <d v="2022-07-13T00:00:00"/>
    <s v="773"/>
    <x v="13"/>
    <x v="13"/>
    <s v="DNKH"/>
    <x v="15"/>
    <x v="26"/>
    <n v="18235000"/>
    <n v="18235000"/>
    <n v="5"/>
    <n v="91175000"/>
  </r>
  <r>
    <s v="BL-05893"/>
    <d v="2022-07-13T00:00:00"/>
    <s v="773"/>
    <x v="13"/>
    <x v="13"/>
    <s v="DNKH"/>
    <x v="15"/>
    <x v="2"/>
    <n v="21758000"/>
    <n v="21758000"/>
    <n v="10"/>
    <n v="217580000"/>
  </r>
  <r>
    <s v="BL-05893"/>
    <d v="2022-07-13T00:00:00"/>
    <s v="773"/>
    <x v="13"/>
    <x v="13"/>
    <s v="DNKH"/>
    <x v="15"/>
    <x v="8"/>
    <n v="23868000"/>
    <n v="23868000"/>
    <n v="25"/>
    <n v="596700000"/>
  </r>
  <r>
    <s v="69C-01318"/>
    <d v="2022-07-13T00:00:00"/>
    <s v="791"/>
    <x v="13"/>
    <x v="13"/>
    <s v="DNKH"/>
    <x v="15"/>
    <x v="1"/>
    <n v="21865000"/>
    <n v="21865000"/>
    <n v="10"/>
    <n v="218650000"/>
  </r>
  <r>
    <s v="69C-01318"/>
    <d v="2022-07-13T00:00:00"/>
    <s v="791"/>
    <x v="13"/>
    <x v="13"/>
    <s v="DNKH"/>
    <x v="15"/>
    <x v="8"/>
    <n v="23868000"/>
    <n v="23868000"/>
    <n v="3"/>
    <n v="71604000"/>
  </r>
  <r>
    <s v="69C-01318"/>
    <d v="2022-07-13T00:00:00"/>
    <s v="791"/>
    <x v="13"/>
    <x v="13"/>
    <s v="DNKH"/>
    <x v="15"/>
    <x v="25"/>
    <n v="19548000"/>
    <n v="19548000"/>
    <n v="7"/>
    <n v="136836000"/>
  </r>
  <r>
    <s v="69C-01318"/>
    <d v="2022-07-13T00:00:00"/>
    <s v="791"/>
    <x v="13"/>
    <x v="13"/>
    <s v="DNKH"/>
    <x v="15"/>
    <x v="26"/>
    <n v="18235000"/>
    <n v="18235000"/>
    <n v="2"/>
    <n v="36470000"/>
  </r>
  <r>
    <s v="62C-03456"/>
    <d v="2022-07-13T00:00:00"/>
    <s v="790"/>
    <x v="3"/>
    <x v="3"/>
    <s v="CTHN"/>
    <x v="4"/>
    <x v="1"/>
    <n v="21865000"/>
    <n v="21865000"/>
    <n v="7"/>
    <n v="153055000"/>
  </r>
  <r>
    <s v="62C-03456"/>
    <d v="2022-07-13T00:00:00"/>
    <s v="790"/>
    <x v="3"/>
    <x v="3"/>
    <s v="CTHN"/>
    <x v="4"/>
    <x v="37"/>
    <n v="19600000"/>
    <n v="19600000"/>
    <n v="10"/>
    <n v="196000000"/>
  </r>
  <r>
    <s v="78H-00111"/>
    <d v="2022-07-13T00:00:00"/>
    <s v="789"/>
    <x v="11"/>
    <x v="11"/>
    <s v="CTBTN"/>
    <x v="33"/>
    <x v="2"/>
    <n v="21758000"/>
    <n v="21758000"/>
    <n v="15"/>
    <n v="326370000"/>
  </r>
  <r>
    <s v="78H-00111"/>
    <d v="2022-07-13T00:00:00"/>
    <s v="789"/>
    <x v="11"/>
    <x v="11"/>
    <s v="CTBTN"/>
    <x v="33"/>
    <x v="23"/>
    <n v="16168000"/>
    <n v="16168000"/>
    <n v="10"/>
    <n v="161680000"/>
  </r>
  <r>
    <s v="78H-00111"/>
    <d v="2022-07-13T00:00:00"/>
    <s v="789"/>
    <x v="11"/>
    <x v="11"/>
    <s v="CTBTN"/>
    <x v="33"/>
    <x v="16"/>
    <n v="16560000"/>
    <n v="16560000"/>
    <n v="55"/>
    <n v="910800000"/>
  </r>
  <r>
    <s v="71C-08004"/>
    <d v="2022-07-13T00:00:00"/>
    <s v="783"/>
    <x v="13"/>
    <x v="13"/>
    <s v="DNKH"/>
    <x v="15"/>
    <x v="1"/>
    <n v="21865000"/>
    <n v="21865000"/>
    <n v="10"/>
    <n v="218650000"/>
  </r>
  <r>
    <s v="51C-48995"/>
    <d v="2022-07-13T00:00:00"/>
    <s v="781"/>
    <x v="18"/>
    <x v="18"/>
    <s v="CTHCH"/>
    <x v="45"/>
    <x v="20"/>
    <n v="16665000"/>
    <n v="16665000"/>
    <n v="28"/>
    <n v="466620000"/>
  </r>
  <r>
    <s v="51C-48995"/>
    <d v="2022-07-13T00:00:00"/>
    <s v="781"/>
    <x v="18"/>
    <x v="18"/>
    <s v="CTHCH"/>
    <x v="45"/>
    <x v="35"/>
    <n v="19830000"/>
    <n v="19830000"/>
    <n v="17"/>
    <n v="337110000"/>
  </r>
  <r>
    <s v="51C-48995"/>
    <d v="2022-07-13T00:00:00"/>
    <s v="781"/>
    <x v="18"/>
    <x v="18"/>
    <s v="CTHCH"/>
    <x v="45"/>
    <x v="57"/>
    <n v="19305000"/>
    <n v="19305000"/>
    <n v="5"/>
    <n v="96525000"/>
  </r>
  <r>
    <s v="51C-48995"/>
    <d v="2022-07-13T00:00:00"/>
    <s v="781"/>
    <x v="18"/>
    <x v="18"/>
    <s v="CTHCH"/>
    <x v="45"/>
    <x v="54"/>
    <n v="16957000"/>
    <n v="16957000"/>
    <n v="5"/>
    <n v="84785000"/>
  </r>
  <r>
    <s v="84C-01288"/>
    <d v="2022-07-13T00:00:00"/>
    <s v="780"/>
    <x v="2"/>
    <x v="2"/>
    <s v="CTUN"/>
    <x v="2"/>
    <x v="5"/>
    <n v="17810000"/>
    <n v="17810000"/>
    <n v="2"/>
    <n v="35620000"/>
  </r>
  <r>
    <s v="84C-01288"/>
    <d v="2022-07-13T00:00:00"/>
    <s v="780"/>
    <x v="2"/>
    <x v="2"/>
    <s v="CTUN"/>
    <x v="2"/>
    <x v="2"/>
    <n v="21758000"/>
    <n v="21758000"/>
    <n v="15"/>
    <n v="326370000"/>
  </r>
  <r>
    <s v="95H-00454"/>
    <d v="2022-07-13T00:00:00"/>
    <s v="776"/>
    <x v="2"/>
    <x v="2"/>
    <s v="CTUN"/>
    <x v="2"/>
    <x v="2"/>
    <n v="21758000"/>
    <n v="21758000"/>
    <n v="7.6000000000000005"/>
    <n v="165360800"/>
  </r>
  <r>
    <s v="78H-00300"/>
    <d v="2022-07-13T00:00:00"/>
    <s v="786"/>
    <x v="11"/>
    <x v="11"/>
    <s v="CTHCL"/>
    <x v="13"/>
    <x v="16"/>
    <n v="16560000"/>
    <n v="16560000"/>
    <n v="40"/>
    <n v="662400000"/>
  </r>
  <r>
    <s v="78H-00300"/>
    <d v="2022-07-13T00:00:00"/>
    <s v="786"/>
    <x v="11"/>
    <x v="11"/>
    <s v="CTHCL"/>
    <x v="13"/>
    <x v="2"/>
    <n v="21758000"/>
    <n v="21758000"/>
    <n v="20"/>
    <n v="435160000"/>
  </r>
  <r>
    <s v="78H-00300"/>
    <d v="2022-07-13T00:00:00"/>
    <s v="786"/>
    <x v="11"/>
    <x v="11"/>
    <s v="CTHCL"/>
    <x v="13"/>
    <x v="45"/>
    <n v="18440000"/>
    <n v="18440000"/>
    <n v="5"/>
    <n v="92200000"/>
  </r>
  <r>
    <s v="78H-00300"/>
    <d v="2022-07-13T00:00:00"/>
    <s v="786"/>
    <x v="11"/>
    <x v="11"/>
    <s v="CTHCL"/>
    <x v="13"/>
    <x v="1"/>
    <n v="21865000"/>
    <n v="21865000"/>
    <n v="5"/>
    <n v="109325000"/>
  </r>
  <r>
    <s v="78H-00300"/>
    <d v="2022-07-13T00:00:00"/>
    <s v="786"/>
    <x v="11"/>
    <x v="11"/>
    <s v="CTHCL"/>
    <x v="13"/>
    <x v="12"/>
    <n v="18206000"/>
    <n v="18206000"/>
    <n v="4"/>
    <n v="72824000"/>
  </r>
  <r>
    <s v="78H-00300"/>
    <d v="2022-07-13T00:00:00"/>
    <s v="786"/>
    <x v="11"/>
    <x v="11"/>
    <s v="CTHCL"/>
    <x v="13"/>
    <x v="13"/>
    <n v="18242000"/>
    <n v="18242000"/>
    <n v="6"/>
    <n v="109452000"/>
  </r>
  <r>
    <s v="47C-17949"/>
    <d v="2022-07-13T00:00:00"/>
    <s v="796"/>
    <x v="18"/>
    <x v="18"/>
    <s v="CTHCH"/>
    <x v="45"/>
    <x v="20"/>
    <n v="16665000"/>
    <n v="16665000"/>
    <n v="40"/>
    <n v="666600000"/>
  </r>
  <r>
    <s v="47C-17949"/>
    <d v="2022-07-13T00:00:00"/>
    <s v="796"/>
    <x v="18"/>
    <x v="18"/>
    <s v="CTHCH"/>
    <x v="45"/>
    <x v="35"/>
    <n v="19830000"/>
    <n v="19830000"/>
    <n v="20"/>
    <n v="396600000"/>
  </r>
  <r>
    <s v="47C-17949"/>
    <d v="2022-07-13T00:00:00"/>
    <s v="796"/>
    <x v="18"/>
    <x v="18"/>
    <s v="CTHCH"/>
    <x v="45"/>
    <x v="28"/>
    <n v="16765000"/>
    <n v="16765000"/>
    <n v="5"/>
    <n v="83825000"/>
  </r>
  <r>
    <s v="47C-17949"/>
    <d v="2022-07-13T00:00:00"/>
    <s v="796"/>
    <x v="18"/>
    <x v="18"/>
    <s v="CTHCH"/>
    <x v="45"/>
    <x v="54"/>
    <n v="16957000"/>
    <n v="16957000"/>
    <n v="10"/>
    <n v="169570000"/>
  </r>
  <r>
    <s v="47C-17949"/>
    <d v="2022-07-13T00:00:00"/>
    <s v="796"/>
    <x v="18"/>
    <x v="18"/>
    <s v="CTHCH"/>
    <x v="45"/>
    <x v="7"/>
    <n v="17918000"/>
    <n v="17918000"/>
    <n v="5"/>
    <n v="89590000"/>
  </r>
  <r>
    <s v="47C-17949"/>
    <d v="2022-07-13T00:00:00"/>
    <s v="796"/>
    <x v="18"/>
    <x v="18"/>
    <s v="CTHCH"/>
    <x v="45"/>
    <x v="2"/>
    <n v="21758000"/>
    <n v="21758000"/>
    <n v="5"/>
    <n v="108790000"/>
  </r>
  <r>
    <s v="48C-00339"/>
    <d v="2022-07-13T00:00:00"/>
    <s v="751"/>
    <x v="0"/>
    <x v="0"/>
    <s v="CTKN"/>
    <x v="0"/>
    <x v="84"/>
    <n v="16665000"/>
    <n v="16665000"/>
    <n v="17"/>
    <n v="283305000"/>
  </r>
  <r>
    <s v="47C-17343"/>
    <d v="2022-07-13T00:00:00"/>
    <s v="758"/>
    <x v="0"/>
    <x v="0"/>
    <s v="CTKN"/>
    <x v="0"/>
    <x v="20"/>
    <n v="16665000"/>
    <n v="16665000"/>
    <n v="50"/>
    <n v="833250000"/>
  </r>
  <r>
    <s v="48H-00938"/>
    <d v="2022-07-13T00:00:00"/>
    <s v="762"/>
    <x v="0"/>
    <x v="0"/>
    <s v="CTKN"/>
    <x v="0"/>
    <x v="84"/>
    <n v="16665000"/>
    <n v="16665000"/>
    <n v="25"/>
    <n v="416625000"/>
  </r>
  <r>
    <s v="48H-00938"/>
    <d v="2022-07-13T00:00:00"/>
    <s v="763"/>
    <x v="0"/>
    <x v="0"/>
    <s v="CTKN"/>
    <x v="0"/>
    <x v="35"/>
    <n v="19830000"/>
    <n v="19830000"/>
    <n v="20"/>
    <n v="396600000"/>
  </r>
  <r>
    <s v="48H-00938"/>
    <d v="2022-07-13T00:00:00"/>
    <s v="763"/>
    <x v="0"/>
    <x v="0"/>
    <s v="CTKN"/>
    <x v="0"/>
    <x v="54"/>
    <n v="16957000"/>
    <n v="16957000"/>
    <n v="5"/>
    <n v="84785000"/>
  </r>
  <r>
    <s v="47H-00812"/>
    <d v="2022-07-13T00:00:00"/>
    <s v="755"/>
    <x v="20"/>
    <x v="20"/>
    <s v="CTKH"/>
    <x v="27"/>
    <x v="31"/>
    <n v="16560000"/>
    <n v="16560000"/>
    <n v="50"/>
    <n v="828000000"/>
  </r>
  <r>
    <s v="93C-07187"/>
    <d v="2022-07-13T00:00:00"/>
    <s v="770"/>
    <x v="0"/>
    <x v="0"/>
    <s v="CTKN"/>
    <x v="0"/>
    <x v="60"/>
    <n v="16690000"/>
    <n v="16690000"/>
    <n v="8"/>
    <n v="133520000"/>
  </r>
  <r>
    <s v="93C-07187"/>
    <d v="2022-07-13T00:00:00"/>
    <s v="770"/>
    <x v="0"/>
    <x v="0"/>
    <s v="CTKN"/>
    <x v="0"/>
    <x v="39"/>
    <n v="21827000"/>
    <n v="21827000"/>
    <n v="8.5"/>
    <n v="185529500"/>
  </r>
  <r>
    <s v="29H-75015"/>
    <d v="2022-07-13T00:00:00"/>
    <s v="785"/>
    <x v="0"/>
    <x v="0"/>
    <s v="CTKN"/>
    <x v="0"/>
    <x v="84"/>
    <n v="16665000"/>
    <n v="16665000"/>
    <n v="5"/>
    <n v="83325000"/>
  </r>
  <r>
    <s v="29H-75015"/>
    <d v="2022-07-13T00:00:00"/>
    <s v="784"/>
    <x v="0"/>
    <x v="0"/>
    <s v="CTKN"/>
    <x v="0"/>
    <x v="67"/>
    <n v="16763000"/>
    <n v="16763000"/>
    <n v="5"/>
    <n v="83815000"/>
  </r>
  <r>
    <s v="29H-75015"/>
    <d v="2022-07-13T00:00:00"/>
    <s v="784"/>
    <x v="0"/>
    <x v="0"/>
    <s v="CTKN"/>
    <x v="0"/>
    <x v="35"/>
    <n v="19830000"/>
    <n v="19830000"/>
    <n v="29"/>
    <n v="575070000"/>
  </r>
  <r>
    <s v="60C-54104"/>
    <d v="2022-07-13T00:00:00"/>
    <s v="768"/>
    <x v="1"/>
    <x v="1"/>
    <s v="NHT"/>
    <x v="53"/>
    <x v="53"/>
    <n v="5022"/>
    <n v="5022"/>
    <n v="5180"/>
    <n v="26013960"/>
  </r>
  <r>
    <s v="63C-15729"/>
    <d v="2022-07-13T00:00:00"/>
    <s v="767"/>
    <x v="1"/>
    <x v="1"/>
    <s v="NTHA"/>
    <x v="46"/>
    <x v="43"/>
    <n v="615"/>
    <n v="615"/>
    <n v="40000"/>
    <n v="24600000"/>
  </r>
  <r>
    <s v="63C-10292"/>
    <d v="2022-07-13T00:00:00"/>
    <s v="769"/>
    <x v="1"/>
    <x v="1"/>
    <s v="NTHA"/>
    <x v="46"/>
    <x v="51"/>
    <n v="1600"/>
    <n v="1600"/>
    <n v="5620"/>
    <n v="8992000"/>
  </r>
  <r>
    <s v="71H-00489"/>
    <d v="2022-07-13T00:00:00"/>
    <s v="792"/>
    <x v="0"/>
    <x v="0"/>
    <s v="CTKN"/>
    <x v="0"/>
    <x v="20"/>
    <n v="16665000"/>
    <n v="16665000"/>
    <n v="20"/>
    <n v="333300000"/>
  </r>
  <r>
    <s v="71H-00489"/>
    <d v="2022-07-13T00:00:00"/>
    <s v="792"/>
    <x v="0"/>
    <x v="0"/>
    <s v="CTKN"/>
    <x v="0"/>
    <x v="35"/>
    <n v="19830000"/>
    <n v="19830000"/>
    <n v="5"/>
    <n v="99150000"/>
  </r>
  <r>
    <s v="70C-16102"/>
    <d v="2022-07-13T00:00:00"/>
    <s v="779"/>
    <x v="0"/>
    <x v="0"/>
    <s v="CTKN"/>
    <x v="0"/>
    <x v="1"/>
    <n v="21865000"/>
    <n v="21865000"/>
    <n v="22"/>
    <n v="481030000"/>
  </r>
  <r>
    <s v="93C-06713"/>
    <d v="2022-07-13T00:00:00"/>
    <s v="775"/>
    <x v="0"/>
    <x v="0"/>
    <s v="CTKN"/>
    <x v="0"/>
    <x v="39"/>
    <n v="21827000"/>
    <n v="21827000"/>
    <n v="10"/>
    <n v="218270000"/>
  </r>
  <r>
    <s v="93C-06713"/>
    <d v="2022-07-13T00:00:00"/>
    <s v="775"/>
    <x v="0"/>
    <x v="0"/>
    <s v="CTKN"/>
    <x v="0"/>
    <x v="31"/>
    <n v="16560000"/>
    <n v="16560000"/>
    <n v="10"/>
    <n v="165600000"/>
  </r>
  <r>
    <s v="93C-06713"/>
    <d v="2022-07-13T00:00:00"/>
    <s v="775"/>
    <x v="0"/>
    <x v="0"/>
    <s v="CTKN"/>
    <x v="0"/>
    <x v="27"/>
    <n v="16665000"/>
    <n v="16665000"/>
    <n v="10"/>
    <n v="166650000"/>
  </r>
  <r>
    <s v="93C-06713"/>
    <d v="2022-07-13T00:00:00"/>
    <s v="775"/>
    <x v="0"/>
    <x v="0"/>
    <s v="CTKN"/>
    <x v="0"/>
    <x v="15"/>
    <n v="16514000"/>
    <n v="16514000"/>
    <n v="5"/>
    <n v="82570000"/>
  </r>
  <r>
    <s v="50H-10116"/>
    <d v="2022-07-13T00:00:00"/>
    <s v="795"/>
    <x v="0"/>
    <x v="0"/>
    <s v="CTKN"/>
    <x v="0"/>
    <x v="20"/>
    <n v="16665000"/>
    <n v="16665000"/>
    <n v="20"/>
    <n v="333300000"/>
  </r>
  <r>
    <s v="50H-10116"/>
    <d v="2022-07-13T00:00:00"/>
    <s v="795"/>
    <x v="0"/>
    <x v="0"/>
    <s v="CTKN"/>
    <x v="0"/>
    <x v="35"/>
    <n v="19830000"/>
    <n v="19830000"/>
    <n v="30"/>
    <n v="594900000"/>
  </r>
  <r>
    <s v="47H-01746"/>
    <d v="2022-07-13T00:00:00"/>
    <s v="753"/>
    <x v="18"/>
    <x v="18"/>
    <s v="CTTTDL"/>
    <x v="28"/>
    <x v="20"/>
    <n v="16665000"/>
    <n v="16665000"/>
    <n v="40"/>
    <n v="666600000"/>
  </r>
  <r>
    <s v="47H-01746"/>
    <d v="2022-07-13T00:00:00"/>
    <s v="753"/>
    <x v="18"/>
    <x v="18"/>
    <s v="CTTTDL"/>
    <x v="28"/>
    <x v="54"/>
    <n v="16957000"/>
    <n v="16957000"/>
    <n v="10"/>
    <n v="169570000"/>
  </r>
  <r>
    <s v="49C-22973"/>
    <d v="2022-07-13T00:00:00"/>
    <s v="764"/>
    <x v="6"/>
    <x v="6"/>
    <s v="CTVTTV"/>
    <x v="8"/>
    <x v="30"/>
    <n v="16700000"/>
    <n v="16700000"/>
    <n v="23"/>
    <n v="384100000"/>
  </r>
  <r>
    <s v="49C-22973"/>
    <d v="2022-07-13T00:00:00"/>
    <s v="764"/>
    <x v="6"/>
    <x v="6"/>
    <s v="CTVTTV"/>
    <x v="8"/>
    <x v="35"/>
    <n v="19830000"/>
    <n v="19830000"/>
    <n v="5"/>
    <n v="99150000"/>
  </r>
  <r>
    <s v="49C-22973"/>
    <d v="2022-07-13T00:00:00"/>
    <s v="765"/>
    <x v="6"/>
    <x v="6"/>
    <s v="CTVTTV"/>
    <x v="8"/>
    <x v="84"/>
    <n v="16665000"/>
    <n v="16665000"/>
    <n v="8"/>
    <n v="133320000"/>
  </r>
  <r>
    <s v="60C-33621"/>
    <d v="2022-07-13T00:00:00"/>
    <s v="752"/>
    <x v="6"/>
    <x v="6"/>
    <s v="CTVTTV"/>
    <x v="8"/>
    <x v="54"/>
    <n v="16957000"/>
    <n v="16957000"/>
    <n v="5"/>
    <n v="84785000"/>
  </r>
  <r>
    <s v="60C-33621"/>
    <d v="2022-07-13T00:00:00"/>
    <s v="752"/>
    <x v="6"/>
    <x v="6"/>
    <s v="CTVTTV"/>
    <x v="8"/>
    <x v="7"/>
    <n v="17918000"/>
    <n v="17918000"/>
    <n v="4"/>
    <n v="71672000"/>
  </r>
  <r>
    <s v="60C-33621"/>
    <d v="2022-07-13T00:00:00"/>
    <s v="752"/>
    <x v="6"/>
    <x v="6"/>
    <s v="CTVTTV"/>
    <x v="8"/>
    <x v="1"/>
    <n v="21865000"/>
    <n v="21865000"/>
    <n v="20"/>
    <n v="437300000"/>
  </r>
  <r>
    <s v="74C-04912"/>
    <d v="2022-07-13T00:00:00"/>
    <s v="766"/>
    <x v="18"/>
    <x v="18"/>
    <s v="CTTTDL"/>
    <x v="28"/>
    <x v="35"/>
    <n v="19830000"/>
    <n v="19830000"/>
    <n v="10"/>
    <n v="198300000"/>
  </r>
  <r>
    <s v="74C-04912"/>
    <d v="2022-07-13T00:00:00"/>
    <s v="766"/>
    <x v="18"/>
    <x v="18"/>
    <s v="CTTTDL"/>
    <x v="28"/>
    <x v="20"/>
    <n v="16665000"/>
    <n v="16665000"/>
    <n v="5"/>
    <n v="83325000"/>
  </r>
  <r>
    <s v="78H-00690"/>
    <d v="2022-07-13T00:00:00"/>
    <s v="788"/>
    <x v="11"/>
    <x v="11"/>
    <s v="NVHU"/>
    <x v="39"/>
    <x v="23"/>
    <n v="16168000"/>
    <n v="16168000"/>
    <n v="30"/>
    <n v="485040000"/>
  </r>
  <r>
    <s v="78H-00690"/>
    <d v="2022-07-13T00:00:00"/>
    <s v="788"/>
    <x v="11"/>
    <x v="11"/>
    <s v="NVHU"/>
    <x v="39"/>
    <x v="2"/>
    <n v="21758000"/>
    <n v="21758000"/>
    <n v="5"/>
    <n v="108790000"/>
  </r>
  <r>
    <s v="78H-00690"/>
    <d v="2022-07-13T00:00:00"/>
    <s v="788"/>
    <x v="11"/>
    <x v="11"/>
    <s v="NVHU"/>
    <x v="39"/>
    <x v="16"/>
    <n v="16560000"/>
    <n v="16560000"/>
    <n v="45"/>
    <n v="745200000"/>
  </r>
  <r>
    <s v="63K-3057"/>
    <d v="2022-07-13T00:00:00"/>
    <s v="787"/>
    <x v="7"/>
    <x v="7"/>
    <s v="DNTDU"/>
    <x v="9"/>
    <x v="2"/>
    <n v="21758000"/>
    <n v="21758000"/>
    <n v="16"/>
    <n v="348128000"/>
  </r>
  <r>
    <s v="70H-01283"/>
    <d v="2022-07-13T00:00:00"/>
    <s v="782"/>
    <x v="6"/>
    <x v="6"/>
    <s v="CTVTTV"/>
    <x v="8"/>
    <x v="1"/>
    <n v="21865000"/>
    <n v="21865000"/>
    <n v="30"/>
    <n v="655950000"/>
  </r>
  <r>
    <s v="70H-01283"/>
    <d v="2022-07-13T00:00:00"/>
    <s v="782"/>
    <x v="6"/>
    <x v="6"/>
    <s v="CTVTTV"/>
    <x v="8"/>
    <x v="7"/>
    <n v="17918000"/>
    <n v="17918000"/>
    <n v="15"/>
    <n v="268770000"/>
  </r>
  <r>
    <s v="70H-01283"/>
    <d v="2022-07-13T00:00:00"/>
    <s v="782"/>
    <x v="6"/>
    <x v="6"/>
    <s v="CTVTTV"/>
    <x v="8"/>
    <x v="3"/>
    <n v="19078000"/>
    <n v="19078000"/>
    <n v="5"/>
    <n v="95390000"/>
  </r>
  <r>
    <s v="70C-11434"/>
    <d v="2022-07-13T00:00:00"/>
    <s v="778"/>
    <x v="6"/>
    <x v="6"/>
    <s v="CTVTTV"/>
    <x v="8"/>
    <x v="3"/>
    <n v="19078000"/>
    <n v="19078000"/>
    <n v="5"/>
    <n v="95390000"/>
  </r>
  <r>
    <s v="70C-11434"/>
    <d v="2022-07-13T00:00:00"/>
    <s v="778"/>
    <x v="6"/>
    <x v="6"/>
    <s v="CTVTTV"/>
    <x v="8"/>
    <x v="5"/>
    <n v="17810000"/>
    <n v="17810000"/>
    <n v="7"/>
    <n v="124670000"/>
  </r>
  <r>
    <s v="70C-11434"/>
    <d v="2022-07-13T00:00:00"/>
    <s v="778"/>
    <x v="6"/>
    <x v="6"/>
    <s v="CTVTTV"/>
    <x v="8"/>
    <x v="7"/>
    <n v="17918000"/>
    <n v="17918000"/>
    <n v="4"/>
    <n v="71672000"/>
  </r>
  <r>
    <s v="70C-11434"/>
    <d v="2022-07-13T00:00:00"/>
    <s v="778"/>
    <x v="6"/>
    <x v="6"/>
    <s v="CTVTTV"/>
    <x v="8"/>
    <x v="1"/>
    <n v="21865000"/>
    <n v="21865000"/>
    <n v="2"/>
    <n v="43730000"/>
  </r>
  <r>
    <s v="70C-11434"/>
    <d v="2022-07-13T00:00:00"/>
    <s v="778"/>
    <x v="6"/>
    <x v="6"/>
    <s v="CTVTTV"/>
    <x v="8"/>
    <x v="2"/>
    <n v="21758000"/>
    <n v="21758000"/>
    <n v="2"/>
    <n v="43516000"/>
  </r>
  <r>
    <s v="70C-04716"/>
    <d v="2022-07-13T00:00:00"/>
    <s v="777"/>
    <x v="6"/>
    <x v="6"/>
    <s v="CTVTTV"/>
    <x v="8"/>
    <x v="1"/>
    <n v="21865000"/>
    <n v="21865000"/>
    <n v="20.5"/>
    <n v="448232500"/>
  </r>
  <r>
    <s v="BL-05893"/>
    <d v="2022-07-13T00:00:00"/>
    <s v="772"/>
    <x v="21"/>
    <x v="21"/>
    <s v="CTMMT"/>
    <x v="48"/>
    <x v="2"/>
    <n v="21758000"/>
    <n v="21758000"/>
    <n v="10"/>
    <n v="217580000"/>
  </r>
  <r>
    <s v="BL-05893"/>
    <d v="2022-07-13T00:00:00"/>
    <s v="772"/>
    <x v="21"/>
    <x v="21"/>
    <s v="CTMMT"/>
    <x v="48"/>
    <x v="26"/>
    <n v="18235000"/>
    <n v="18235000"/>
    <n v="10"/>
    <n v="182350000"/>
  </r>
  <r>
    <s v="BL-05893"/>
    <d v="2022-07-13T00:00:00"/>
    <s v="772"/>
    <x v="21"/>
    <x v="21"/>
    <s v="CTMMT"/>
    <x v="48"/>
    <x v="4"/>
    <n v="17976000"/>
    <n v="17976000"/>
    <n v="5"/>
    <n v="89880000"/>
  </r>
  <r>
    <s v="47H-02175"/>
    <d v="2022-07-13T00:00:00"/>
    <s v="793"/>
    <x v="18"/>
    <x v="18"/>
    <s v="CTTCH"/>
    <x v="23"/>
    <x v="42"/>
    <n v="17332000"/>
    <n v="17332000"/>
    <n v="15"/>
    <n v="259980000"/>
  </r>
  <r>
    <s v="47H-02175"/>
    <d v="2022-07-13T00:00:00"/>
    <s v="793"/>
    <x v="18"/>
    <x v="18"/>
    <s v="CTTCH"/>
    <x v="23"/>
    <x v="54"/>
    <n v="16957000"/>
    <n v="16957000"/>
    <n v="14"/>
    <n v="237398000"/>
  </r>
  <r>
    <s v="47H-02175"/>
    <d v="2022-07-13T00:00:00"/>
    <s v="793"/>
    <x v="18"/>
    <x v="18"/>
    <s v="CTTCH"/>
    <x v="23"/>
    <x v="21"/>
    <n v="19057000"/>
    <n v="19057000"/>
    <n v="6"/>
    <n v="114342000"/>
  </r>
  <r>
    <s v="81C-03839"/>
    <d v="2022-07-13T00:00:00"/>
    <s v="774"/>
    <x v="24"/>
    <x v="24"/>
    <s v="CTATH"/>
    <x v="65"/>
    <x v="27"/>
    <n v="16665000"/>
    <n v="16665000"/>
    <n v="40"/>
    <n v="666600000"/>
  </r>
  <r>
    <s v="81C-03839"/>
    <d v="2022-07-13T00:00:00"/>
    <s v="774"/>
    <x v="24"/>
    <x v="24"/>
    <s v="CTATH"/>
    <x v="65"/>
    <x v="60"/>
    <n v="16690000"/>
    <n v="16690000"/>
    <n v="25"/>
    <n v="417250000"/>
  </r>
  <r>
    <s v="83C-02680"/>
    <d v="2022-07-13T00:00:00"/>
    <s v="794"/>
    <x v="4"/>
    <x v="4"/>
    <s v="CTHTHA"/>
    <x v="40"/>
    <x v="8"/>
    <n v="23868000"/>
    <n v="23868000"/>
    <n v="17"/>
    <n v="405756000"/>
  </r>
  <r>
    <s v="83C-02680"/>
    <d v="2022-07-14T00:00:00"/>
    <s v="823"/>
    <x v="4"/>
    <x v="4"/>
    <s v="CTHTHA"/>
    <x v="40"/>
    <x v="25"/>
    <n v="19548000"/>
    <n v="19548000"/>
    <n v="17"/>
    <n v="332316000"/>
  </r>
  <r>
    <s v="51H-03687"/>
    <d v="2022-07-14T00:00:00"/>
    <s v="831"/>
    <x v="18"/>
    <x v="18"/>
    <s v="CTTCH"/>
    <x v="23"/>
    <x v="13"/>
    <n v="18242000"/>
    <n v="18242000"/>
    <n v="5"/>
    <n v="91210000"/>
  </r>
  <r>
    <s v="51H-03687"/>
    <d v="2022-07-14T00:00:00"/>
    <s v="831"/>
    <x v="18"/>
    <x v="18"/>
    <s v="CTTCH"/>
    <x v="23"/>
    <x v="23"/>
    <n v="16168000"/>
    <n v="16168000"/>
    <n v="7"/>
    <n v="113176000"/>
  </r>
  <r>
    <s v="51H-03687"/>
    <d v="2022-07-14T00:00:00"/>
    <s v="831"/>
    <x v="18"/>
    <x v="18"/>
    <s v="CTTCH"/>
    <x v="23"/>
    <x v="15"/>
    <n v="16514000"/>
    <n v="16514000"/>
    <n v="7"/>
    <n v="115598000"/>
  </r>
  <r>
    <s v="51H-03687"/>
    <d v="2022-07-14T00:00:00"/>
    <s v="831"/>
    <x v="18"/>
    <x v="18"/>
    <s v="CTTCH"/>
    <x v="23"/>
    <x v="54"/>
    <n v="16957000"/>
    <n v="16957000"/>
    <n v="10"/>
    <n v="169570000"/>
  </r>
  <r>
    <s v="51H-03687"/>
    <d v="2022-07-14T00:00:00"/>
    <s v="831"/>
    <x v="18"/>
    <x v="18"/>
    <s v="CTTCH"/>
    <x v="23"/>
    <x v="28"/>
    <n v="16765000"/>
    <n v="16765000"/>
    <n v="10"/>
    <n v="167650000"/>
  </r>
  <r>
    <s v="51H-03687"/>
    <d v="2022-07-14T00:00:00"/>
    <s v="831"/>
    <x v="18"/>
    <x v="18"/>
    <s v="CTTCH"/>
    <x v="23"/>
    <x v="20"/>
    <n v="16665000"/>
    <n v="16665000"/>
    <n v="26"/>
    <n v="433290000"/>
  </r>
  <r>
    <s v="51H-03687"/>
    <d v="2022-07-14T00:00:00"/>
    <s v="831"/>
    <x v="18"/>
    <x v="18"/>
    <s v="CTTCH"/>
    <x v="23"/>
    <x v="42"/>
    <n v="17332000"/>
    <n v="17332000"/>
    <n v="20"/>
    <n v="346640000"/>
  </r>
  <r>
    <s v="AG-12448"/>
    <d v="2022-07-14T00:00:00"/>
    <s v="815"/>
    <x v="4"/>
    <x v="4"/>
    <s v="CTTLOI"/>
    <x v="35"/>
    <x v="1"/>
    <n v="21865000"/>
    <n v="21865000"/>
    <n v="15"/>
    <n v="327975000"/>
  </r>
  <r>
    <s v="AG-12448"/>
    <d v="2022-07-14T00:00:00"/>
    <s v="815"/>
    <x v="4"/>
    <x v="4"/>
    <s v="CTTLOI"/>
    <x v="35"/>
    <x v="25"/>
    <n v="19548000"/>
    <n v="19548000"/>
    <n v="25"/>
    <n v="488700000"/>
  </r>
  <r>
    <s v="AG-12448"/>
    <d v="2022-07-14T00:00:00"/>
    <s v="815"/>
    <x v="4"/>
    <x v="4"/>
    <s v="CTTLOI"/>
    <x v="35"/>
    <x v="12"/>
    <n v="18206000"/>
    <n v="18206000"/>
    <n v="25"/>
    <n v="455150000"/>
  </r>
  <r>
    <s v="AG-12448"/>
    <d v="2022-07-14T00:00:00"/>
    <s v="815"/>
    <x v="4"/>
    <x v="4"/>
    <s v="CTTLOI"/>
    <x v="35"/>
    <x v="13"/>
    <n v="18242000"/>
    <n v="18242000"/>
    <n v="5"/>
    <n v="91210000"/>
  </r>
  <r>
    <s v="70C-07219"/>
    <d v="2022-07-14T00:00:00"/>
    <s v="816"/>
    <x v="9"/>
    <x v="9"/>
    <s v="CTMT"/>
    <x v="84"/>
    <x v="3"/>
    <n v="19078000"/>
    <n v="19078000"/>
    <n v="8"/>
    <n v="152624000"/>
  </r>
  <r>
    <s v="70C-07219"/>
    <d v="2022-07-14T00:00:00"/>
    <s v="816"/>
    <x v="9"/>
    <x v="9"/>
    <s v="CTMT"/>
    <x v="84"/>
    <x v="4"/>
    <n v="17976000"/>
    <n v="17976000"/>
    <n v="8"/>
    <n v="143808000"/>
  </r>
  <r>
    <s v="84C-04074"/>
    <d v="2022-07-14T00:00:00"/>
    <s v="822"/>
    <x v="2"/>
    <x v="2"/>
    <s v="CTUN"/>
    <x v="2"/>
    <x v="10"/>
    <n v="20270000"/>
    <n v="20270000"/>
    <n v="3"/>
    <n v="60810000"/>
  </r>
  <r>
    <s v="84C-04074"/>
    <d v="2022-07-14T00:00:00"/>
    <s v="822"/>
    <x v="2"/>
    <x v="2"/>
    <s v="CTUN"/>
    <x v="2"/>
    <x v="2"/>
    <n v="21758000"/>
    <n v="21758000"/>
    <n v="19"/>
    <n v="413402000"/>
  </r>
  <r>
    <s v="51C-23173"/>
    <d v="2022-07-14T00:00:00"/>
    <s v="825"/>
    <x v="0"/>
    <x v="0"/>
    <s v="CTKN"/>
    <x v="0"/>
    <x v="54"/>
    <n v="16957000"/>
    <n v="16957000"/>
    <n v="30"/>
    <n v="508710000"/>
  </r>
  <r>
    <s v="51C-23173"/>
    <d v="2022-07-14T00:00:00"/>
    <s v="825"/>
    <x v="0"/>
    <x v="0"/>
    <s v="CTKN"/>
    <x v="0"/>
    <x v="28"/>
    <n v="16765000"/>
    <n v="16765000"/>
    <n v="20"/>
    <n v="335300000"/>
  </r>
  <r>
    <s v="51C-23173"/>
    <d v="2022-07-14T00:00:00"/>
    <s v="825"/>
    <x v="0"/>
    <x v="0"/>
    <s v="CTKN"/>
    <x v="0"/>
    <x v="35"/>
    <n v="19830000"/>
    <n v="19830000"/>
    <n v="10"/>
    <n v="198300000"/>
  </r>
  <r>
    <s v="51C-23173"/>
    <d v="2022-07-14T00:00:00"/>
    <s v="826"/>
    <x v="0"/>
    <x v="0"/>
    <s v="CTKN"/>
    <x v="0"/>
    <x v="84"/>
    <n v="16665000"/>
    <n v="16665000"/>
    <n v="25"/>
    <n v="416625000"/>
  </r>
  <r>
    <s v="51D-35120"/>
    <d v="2022-07-14T00:00:00"/>
    <s v="821"/>
    <x v="6"/>
    <x v="6"/>
    <s v="CTVTTV"/>
    <x v="8"/>
    <x v="35"/>
    <n v="19830000"/>
    <n v="19830000"/>
    <n v="20"/>
    <n v="396600000"/>
  </r>
  <r>
    <s v="51D-35120"/>
    <d v="2022-07-14T00:00:00"/>
    <s v="821"/>
    <x v="6"/>
    <x v="6"/>
    <s v="CTVTTV"/>
    <x v="8"/>
    <x v="13"/>
    <n v="18242000"/>
    <n v="18242000"/>
    <n v="10"/>
    <n v="182420000"/>
  </r>
  <r>
    <s v="51D-35120"/>
    <d v="2022-07-14T00:00:00"/>
    <s v="821"/>
    <x v="6"/>
    <x v="6"/>
    <s v="CTVTTV"/>
    <x v="8"/>
    <x v="16"/>
    <n v="16560000"/>
    <n v="16560000"/>
    <n v="20"/>
    <n v="331200000"/>
  </r>
  <r>
    <s v="51D-35120"/>
    <d v="2022-07-14T00:00:00"/>
    <s v="821"/>
    <x v="6"/>
    <x v="6"/>
    <s v="CTVTTV"/>
    <x v="8"/>
    <x v="30"/>
    <n v="16700000"/>
    <n v="16700000"/>
    <n v="5"/>
    <n v="83500000"/>
  </r>
  <r>
    <s v="49C-09677"/>
    <d v="2022-07-14T00:00:00"/>
    <s v="824"/>
    <x v="18"/>
    <x v="18"/>
    <s v="CTTTDL"/>
    <x v="28"/>
    <x v="35"/>
    <n v="19830000"/>
    <n v="19830000"/>
    <n v="10"/>
    <n v="198300000"/>
  </r>
  <r>
    <s v="49C-09677"/>
    <d v="2022-07-14T00:00:00"/>
    <s v="824"/>
    <x v="18"/>
    <x v="18"/>
    <s v="CTTTDL"/>
    <x v="28"/>
    <x v="54"/>
    <n v="16957000"/>
    <n v="16957000"/>
    <n v="5"/>
    <n v="84785000"/>
  </r>
  <r>
    <s v="49C-09677"/>
    <d v="2022-07-14T00:00:00"/>
    <s v="824"/>
    <x v="18"/>
    <x v="18"/>
    <s v="CTTTDL"/>
    <x v="28"/>
    <x v="20"/>
    <n v="16665000"/>
    <n v="16665000"/>
    <n v="13"/>
    <n v="216645000"/>
  </r>
  <r>
    <s v="63K-3403"/>
    <d v="2022-07-14T00:00:00"/>
    <s v="828"/>
    <x v="7"/>
    <x v="7"/>
    <s v="DNTDU"/>
    <x v="9"/>
    <x v="3"/>
    <n v="19078000"/>
    <n v="19078000"/>
    <n v="15"/>
    <n v="286170000"/>
  </r>
  <r>
    <s v="63K-3403"/>
    <d v="2022-07-14T00:00:00"/>
    <s v="828"/>
    <x v="7"/>
    <x v="7"/>
    <s v="DNTDU"/>
    <x v="9"/>
    <x v="4"/>
    <n v="17976000"/>
    <n v="17976000"/>
    <n v="2"/>
    <n v="35952000"/>
  </r>
  <r>
    <s v="70C-11434"/>
    <d v="2022-07-14T00:00:00"/>
    <s v="827"/>
    <x v="6"/>
    <x v="6"/>
    <s v="CTVTTV"/>
    <x v="8"/>
    <x v="39"/>
    <n v="21827000"/>
    <n v="21827000"/>
    <n v="15"/>
    <n v="327405000"/>
  </r>
  <r>
    <s v="70C-11434"/>
    <d v="2022-07-14T00:00:00"/>
    <s v="827"/>
    <x v="6"/>
    <x v="6"/>
    <s v="CTVTTV"/>
    <x v="8"/>
    <x v="1"/>
    <n v="21865000"/>
    <n v="21865000"/>
    <n v="5"/>
    <n v="109325000"/>
  </r>
  <r>
    <s v="51D-80391"/>
    <d v="2022-07-14T00:00:00"/>
    <s v="830"/>
    <x v="18"/>
    <x v="18"/>
    <s v="CTTTDL"/>
    <x v="28"/>
    <x v="20"/>
    <n v="16665000"/>
    <n v="16665000"/>
    <n v="30"/>
    <n v="499950000"/>
  </r>
  <r>
    <s v="51D-80391"/>
    <d v="2022-07-14T00:00:00"/>
    <s v="830"/>
    <x v="18"/>
    <x v="18"/>
    <s v="CTTTDL"/>
    <x v="28"/>
    <x v="35"/>
    <n v="19830000"/>
    <n v="19830000"/>
    <n v="20"/>
    <n v="396600000"/>
  </r>
  <r>
    <s v="51D-80391"/>
    <d v="2022-07-14T00:00:00"/>
    <s v="829"/>
    <x v="18"/>
    <x v="18"/>
    <s v="CTTTDL"/>
    <x v="28"/>
    <x v="84"/>
    <n v="16665000"/>
    <n v="16665000"/>
    <n v="5"/>
    <n v="83325000"/>
  </r>
  <r>
    <s v="71C-03345"/>
    <d v="2022-07-14T00:00:00"/>
    <s v="810"/>
    <x v="2"/>
    <x v="2"/>
    <s v="CTUN"/>
    <x v="2"/>
    <x v="2"/>
    <n v="21758000"/>
    <n v="21758000"/>
    <n v="10"/>
    <n v="217580000"/>
  </r>
  <r>
    <s v="71C-03345"/>
    <d v="2022-07-14T00:00:00"/>
    <s v="810"/>
    <x v="2"/>
    <x v="2"/>
    <s v="CTUN"/>
    <x v="2"/>
    <x v="1"/>
    <n v="21865000"/>
    <n v="21865000"/>
    <n v="7"/>
    <n v="153055000"/>
  </r>
  <r>
    <s v="84C-04222"/>
    <d v="2022-07-14T00:00:00"/>
    <s v="799"/>
    <x v="2"/>
    <x v="2"/>
    <s v="CTUN"/>
    <x v="2"/>
    <x v="2"/>
    <n v="21758000"/>
    <n v="21758000"/>
    <n v="34"/>
    <n v="739772000"/>
  </r>
  <r>
    <s v="63C-06900"/>
    <d v="2022-07-14T00:00:00"/>
    <s v="800"/>
    <x v="2"/>
    <x v="2"/>
    <s v="CTUN"/>
    <x v="2"/>
    <x v="1"/>
    <n v="21865000"/>
    <n v="21865000"/>
    <n v="10"/>
    <n v="218650000"/>
  </r>
  <r>
    <s v="63C-09816"/>
    <d v="2022-07-14T00:00:00"/>
    <s v="801"/>
    <x v="13"/>
    <x v="13"/>
    <s v="DNKH"/>
    <x v="15"/>
    <x v="1"/>
    <n v="21865000"/>
    <n v="21865000"/>
    <n v="10"/>
    <n v="218650000"/>
  </r>
  <r>
    <s v="63C-09816"/>
    <d v="2022-07-14T00:00:00"/>
    <s v="801"/>
    <x v="13"/>
    <x v="13"/>
    <s v="DNKH"/>
    <x v="15"/>
    <x v="2"/>
    <n v="21758000"/>
    <n v="21758000"/>
    <n v="7"/>
    <n v="152306000"/>
  </r>
  <r>
    <s v="62C-12896"/>
    <d v="2022-07-14T00:00:00"/>
    <s v="803"/>
    <x v="3"/>
    <x v="3"/>
    <s v="CTHN"/>
    <x v="4"/>
    <x v="1"/>
    <n v="21865000"/>
    <n v="21865000"/>
    <n v="7"/>
    <n v="153055000"/>
  </r>
  <r>
    <s v="63K-2941"/>
    <d v="2022-07-14T00:00:00"/>
    <s v="809"/>
    <x v="3"/>
    <x v="3"/>
    <s v="CTHN"/>
    <x v="4"/>
    <x v="2"/>
    <n v="21758000"/>
    <n v="21758000"/>
    <n v="7"/>
    <n v="152306000"/>
  </r>
  <r>
    <s v="63K-2941"/>
    <d v="2022-07-14T00:00:00"/>
    <s v="809"/>
    <x v="3"/>
    <x v="3"/>
    <s v="CTHN"/>
    <x v="4"/>
    <x v="1"/>
    <n v="21865000"/>
    <n v="21865000"/>
    <n v="10"/>
    <n v="218650000"/>
  </r>
  <r>
    <s v="62M-0699"/>
    <d v="2022-07-14T00:00:00"/>
    <s v="812"/>
    <x v="2"/>
    <x v="2"/>
    <s v="CTUN"/>
    <x v="2"/>
    <x v="2"/>
    <n v="21758000"/>
    <n v="21758000"/>
    <n v="8"/>
    <n v="174064000"/>
  </r>
  <r>
    <s v="70K-3175"/>
    <d v="2022-07-14T00:00:00"/>
    <s v="814"/>
    <x v="9"/>
    <x v="9"/>
    <s v="CTHDU"/>
    <x v="11"/>
    <x v="1"/>
    <n v="21865000"/>
    <n v="21865000"/>
    <n v="20"/>
    <n v="437300000"/>
  </r>
  <r>
    <s v="63K-3260"/>
    <d v="2022-07-14T00:00:00"/>
    <s v="818"/>
    <x v="13"/>
    <x v="13"/>
    <s v="DNKH"/>
    <x v="15"/>
    <x v="1"/>
    <n v="21865000"/>
    <n v="21865000"/>
    <n v="12"/>
    <n v="262380000"/>
  </r>
  <r>
    <s v="63K-3260"/>
    <d v="2022-07-14T00:00:00"/>
    <s v="818"/>
    <x v="13"/>
    <x v="13"/>
    <s v="DNKH"/>
    <x v="15"/>
    <x v="39"/>
    <n v="21827000"/>
    <n v="21827000"/>
    <n v="5"/>
    <n v="109135000"/>
  </r>
  <r>
    <s v="63K-2420"/>
    <d v="2022-07-14T00:00:00"/>
    <s v="819"/>
    <x v="13"/>
    <x v="13"/>
    <s v="DNKH"/>
    <x v="15"/>
    <x v="2"/>
    <n v="21758000"/>
    <n v="21758000"/>
    <n v="17"/>
    <n v="369886000"/>
  </r>
  <r>
    <s v="63C-00650"/>
    <d v="2022-07-14T00:00:00"/>
    <s v="820"/>
    <x v="13"/>
    <x v="13"/>
    <s v="DNKH"/>
    <x v="15"/>
    <x v="1"/>
    <n v="21865000"/>
    <n v="21865000"/>
    <n v="17"/>
    <n v="371705000"/>
  </r>
  <r>
    <s v="81H-01351"/>
    <d v="2022-07-14T00:00:00"/>
    <s v="805"/>
    <x v="20"/>
    <x v="20"/>
    <s v="CTKH"/>
    <x v="27"/>
    <x v="31"/>
    <n v="16560000"/>
    <n v="16560000"/>
    <n v="20"/>
    <n v="331200000"/>
  </r>
  <r>
    <s v="70C-00449"/>
    <d v="2022-07-14T00:00:00"/>
    <s v="797"/>
    <x v="6"/>
    <x v="6"/>
    <s v="CTVTTV"/>
    <x v="8"/>
    <x v="1"/>
    <n v="21865000"/>
    <n v="21865000"/>
    <n v="34"/>
    <n v="743410000"/>
  </r>
  <r>
    <s v="72C-05592"/>
    <d v="2022-07-14T00:00:00"/>
    <s v="798"/>
    <x v="6"/>
    <x v="6"/>
    <s v="CTVTUYET"/>
    <x v="22"/>
    <x v="1"/>
    <n v="21865000"/>
    <n v="21865000"/>
    <n v="19"/>
    <n v="415435000"/>
  </r>
  <r>
    <s v="81H-01351"/>
    <d v="2022-07-14T00:00:00"/>
    <s v="804"/>
    <x v="18"/>
    <x v="18"/>
    <s v="CTTTDL"/>
    <x v="28"/>
    <x v="84"/>
    <n v="16665000"/>
    <n v="16665000"/>
    <n v="14"/>
    <n v="233310000"/>
  </r>
  <r>
    <s v="47H-01520"/>
    <d v="2022-07-14T00:00:00"/>
    <s v="806"/>
    <x v="18"/>
    <x v="18"/>
    <s v="CTTTDL"/>
    <x v="28"/>
    <x v="20"/>
    <n v="16665000"/>
    <n v="16665000"/>
    <n v="37"/>
    <n v="616605000"/>
  </r>
  <r>
    <s v="47H-01520"/>
    <d v="2022-07-14T00:00:00"/>
    <s v="806"/>
    <x v="18"/>
    <x v="18"/>
    <s v="CTTTDL"/>
    <x v="28"/>
    <x v="35"/>
    <n v="19830000"/>
    <n v="19830000"/>
    <n v="7"/>
    <n v="138810000"/>
  </r>
  <r>
    <s v="47H-01520"/>
    <d v="2022-07-14T00:00:00"/>
    <s v="806"/>
    <x v="18"/>
    <x v="18"/>
    <s v="CTTTDL"/>
    <x v="28"/>
    <x v="30"/>
    <n v="16700000"/>
    <n v="16700000"/>
    <n v="8"/>
    <n v="133600000"/>
  </r>
  <r>
    <s v="47H-01520"/>
    <d v="2022-07-14T00:00:00"/>
    <s v="806"/>
    <x v="18"/>
    <x v="18"/>
    <s v="CTTTDL"/>
    <x v="28"/>
    <x v="28"/>
    <n v="16765000"/>
    <n v="16765000"/>
    <n v="3"/>
    <n v="50295000"/>
  </r>
  <r>
    <s v="47C-17592"/>
    <d v="2022-07-14T00:00:00"/>
    <s v="807"/>
    <x v="18"/>
    <x v="18"/>
    <s v="CTTTDL"/>
    <x v="28"/>
    <x v="13"/>
    <n v="18242000"/>
    <n v="18242000"/>
    <n v="10"/>
    <n v="182420000"/>
  </r>
  <r>
    <s v="47C-17592"/>
    <d v="2022-07-14T00:00:00"/>
    <s v="807"/>
    <x v="18"/>
    <x v="18"/>
    <s v="CTTTDL"/>
    <x v="28"/>
    <x v="16"/>
    <n v="16560000"/>
    <n v="16560000"/>
    <n v="22"/>
    <n v="364320000"/>
  </r>
  <r>
    <s v="47C-17592"/>
    <d v="2022-07-14T00:00:00"/>
    <s v="807"/>
    <x v="18"/>
    <x v="18"/>
    <s v="CTTTDL"/>
    <x v="28"/>
    <x v="20"/>
    <n v="16665000"/>
    <n v="16665000"/>
    <n v="6"/>
    <n v="99990000"/>
  </r>
  <r>
    <s v="47C-17592"/>
    <d v="2022-07-14T00:00:00"/>
    <s v="808"/>
    <x v="18"/>
    <x v="18"/>
    <s v="CTTTDL"/>
    <x v="28"/>
    <x v="84"/>
    <n v="16665000"/>
    <n v="16665000"/>
    <n v="15"/>
    <n v="249975000"/>
  </r>
  <r>
    <s v="60C-33505"/>
    <d v="2022-07-14T00:00:00"/>
    <s v="813"/>
    <x v="6"/>
    <x v="6"/>
    <s v="CTVTTV"/>
    <x v="8"/>
    <x v="5"/>
    <n v="17810000"/>
    <n v="17810000"/>
    <n v="4"/>
    <n v="71240000"/>
  </r>
  <r>
    <s v="60C-33505"/>
    <d v="2022-07-14T00:00:00"/>
    <s v="813"/>
    <x v="6"/>
    <x v="6"/>
    <s v="CTVTTV"/>
    <x v="8"/>
    <x v="3"/>
    <n v="19078000"/>
    <n v="19078000"/>
    <n v="2.5"/>
    <n v="47695000"/>
  </r>
  <r>
    <s v="60C-33505"/>
    <d v="2022-07-14T00:00:00"/>
    <s v="813"/>
    <x v="6"/>
    <x v="6"/>
    <s v="CTVTTV"/>
    <x v="8"/>
    <x v="4"/>
    <n v="17976000"/>
    <n v="17976000"/>
    <n v="2"/>
    <n v="35952000"/>
  </r>
  <r>
    <s v="69H-00452"/>
    <d v="2022-07-14T00:00:00"/>
    <s v="817"/>
    <x v="21"/>
    <x v="21"/>
    <s v="CTNKH"/>
    <x v="34"/>
    <x v="2"/>
    <n v="21758000"/>
    <n v="21758000"/>
    <n v="18"/>
    <n v="391644000"/>
  </r>
  <r>
    <s v="83L-2230"/>
    <d v="2022-07-14T00:00:00"/>
    <s v="802"/>
    <x v="4"/>
    <x v="4"/>
    <s v="CTHTHA"/>
    <x v="40"/>
    <x v="8"/>
    <n v="23868000"/>
    <n v="23868000"/>
    <n v="17"/>
    <n v="405756000"/>
  </r>
  <r>
    <s v="83C-02830"/>
    <d v="2022-07-14T00:00:00"/>
    <s v="811"/>
    <x v="4"/>
    <x v="4"/>
    <s v="CTHTHA"/>
    <x v="40"/>
    <x v="1"/>
    <n v="21865000"/>
    <n v="21865000"/>
    <n v="17"/>
    <n v="371705000"/>
  </r>
  <r>
    <s v="83L-2230"/>
    <d v="2022-07-15T00:00:00"/>
    <s v="850"/>
    <x v="4"/>
    <x v="4"/>
    <s v="CTHTHA"/>
    <x v="40"/>
    <x v="8"/>
    <n v="23868000"/>
    <n v="23868000"/>
    <n v="17"/>
    <n v="405756000"/>
  </r>
  <r>
    <s v="TG-5877"/>
    <d v="2022-07-15T00:00:00"/>
    <s v="840"/>
    <x v="13"/>
    <x v="13"/>
    <s v="CTHTHANH"/>
    <x v="50"/>
    <x v="2"/>
    <n v="21758000"/>
    <n v="21758000"/>
    <n v="80"/>
    <n v="1740640000"/>
  </r>
  <r>
    <s v="TG-5877"/>
    <d v="2022-07-15T00:00:00"/>
    <s v="840"/>
    <x v="13"/>
    <x v="13"/>
    <s v="CTHTHANH"/>
    <x v="50"/>
    <x v="8"/>
    <n v="23868000"/>
    <n v="23868000"/>
    <n v="20"/>
    <n v="477360000"/>
  </r>
  <r>
    <s v="TG-5877"/>
    <d v="2022-07-15T00:00:00"/>
    <s v="840"/>
    <x v="13"/>
    <x v="13"/>
    <s v="CTHTHANH"/>
    <x v="50"/>
    <x v="39"/>
    <n v="21827000"/>
    <n v="21827000"/>
    <n v="10"/>
    <n v="218270000"/>
  </r>
  <r>
    <s v="TG-5877"/>
    <d v="2022-07-15T00:00:00"/>
    <s v="840"/>
    <x v="13"/>
    <x v="13"/>
    <s v="CTHTHANH"/>
    <x v="50"/>
    <x v="4"/>
    <n v="17976000"/>
    <n v="17976000"/>
    <n v="10"/>
    <n v="179760000"/>
  </r>
  <r>
    <s v="68C-07902"/>
    <d v="2022-07-15T00:00:00"/>
    <s v="854"/>
    <x v="4"/>
    <x v="4"/>
    <s v="CTTLOI"/>
    <x v="35"/>
    <x v="13"/>
    <n v="18242000"/>
    <n v="18242000"/>
    <n v="10"/>
    <n v="182420000"/>
  </r>
  <r>
    <s v="TG-13139"/>
    <d v="2022-07-15T00:00:00"/>
    <s v="858"/>
    <x v="4"/>
    <x v="4"/>
    <s v="CTHTHA"/>
    <x v="40"/>
    <x v="1"/>
    <n v="21865000"/>
    <n v="21865000"/>
    <n v="154.5"/>
    <n v="3378142500"/>
  </r>
  <r>
    <s v="TG-13139"/>
    <d v="2022-07-15T00:00:00"/>
    <s v="858"/>
    <x v="4"/>
    <x v="4"/>
    <s v="CTHTHA"/>
    <x v="40"/>
    <x v="26"/>
    <n v="18235000"/>
    <n v="18235000"/>
    <n v="20"/>
    <n v="364700000"/>
  </r>
  <r>
    <s v="TG-13139"/>
    <d v="2022-07-15T00:00:00"/>
    <s v="858"/>
    <x v="4"/>
    <x v="4"/>
    <s v="CTHTHA"/>
    <x v="40"/>
    <x v="15"/>
    <n v="16514000"/>
    <n v="16514000"/>
    <n v="10"/>
    <n v="165140000"/>
  </r>
  <r>
    <s v="51C-63774"/>
    <d v="2022-07-15T00:00:00"/>
    <s v="832"/>
    <x v="1"/>
    <x v="1"/>
    <s v="PTB"/>
    <x v="42"/>
    <x v="1"/>
    <n v="21865000"/>
    <n v="21865000"/>
    <n v="6"/>
    <n v="131190000"/>
  </r>
  <r>
    <s v="70K-2554"/>
    <d v="2022-07-15T00:00:00"/>
    <s v="837"/>
    <x v="9"/>
    <x v="9"/>
    <s v="CTHDU"/>
    <x v="11"/>
    <x v="3"/>
    <n v="19078000"/>
    <n v="19078000"/>
    <n v="8"/>
    <n v="152624000"/>
  </r>
  <r>
    <s v="70K-2554"/>
    <d v="2022-07-15T00:00:00"/>
    <s v="837"/>
    <x v="9"/>
    <x v="9"/>
    <s v="CTHDU"/>
    <x v="11"/>
    <x v="4"/>
    <n v="17976000"/>
    <n v="17976000"/>
    <n v="8"/>
    <n v="143808000"/>
  </r>
  <r>
    <s v="95H-00454"/>
    <d v="2022-07-15T00:00:00"/>
    <s v="838"/>
    <x v="2"/>
    <x v="2"/>
    <s v="CTUN"/>
    <x v="2"/>
    <x v="8"/>
    <n v="23868000"/>
    <n v="23868000"/>
    <n v="7.6000000000000005"/>
    <n v="181396800"/>
  </r>
  <r>
    <s v="51D-22119"/>
    <d v="2022-07-15T00:00:00"/>
    <s v="852"/>
    <x v="8"/>
    <x v="8"/>
    <s v="CVH"/>
    <x v="31"/>
    <x v="1"/>
    <n v="21865000"/>
    <n v="21865000"/>
    <n v="4"/>
    <n v="87460000"/>
  </r>
  <r>
    <s v="51D-22119"/>
    <d v="2022-07-15T00:00:00"/>
    <s v="852"/>
    <x v="8"/>
    <x v="8"/>
    <s v="CVH"/>
    <x v="31"/>
    <x v="7"/>
    <n v="17918000"/>
    <n v="17918000"/>
    <n v="4.5"/>
    <n v="80631000"/>
  </r>
  <r>
    <s v="70K-3175"/>
    <d v="2022-07-15T00:00:00"/>
    <s v="853"/>
    <x v="9"/>
    <x v="9"/>
    <s v="CTHDU"/>
    <x v="11"/>
    <x v="39"/>
    <n v="21827000"/>
    <n v="21827000"/>
    <n v="20"/>
    <n v="436540000"/>
  </r>
  <r>
    <s v="62C-04970"/>
    <d v="2022-07-15T00:00:00"/>
    <s v="839"/>
    <x v="9"/>
    <x v="9"/>
    <s v="CTHDU"/>
    <x v="11"/>
    <x v="5"/>
    <n v="17810000"/>
    <n v="17810000"/>
    <n v="2"/>
    <n v="35620000"/>
  </r>
  <r>
    <s v="62C-04970"/>
    <d v="2022-07-15T00:00:00"/>
    <s v="839"/>
    <x v="9"/>
    <x v="9"/>
    <s v="CTHDU"/>
    <x v="11"/>
    <x v="7"/>
    <n v="17918000"/>
    <n v="17918000"/>
    <n v="15"/>
    <n v="268770000"/>
  </r>
  <r>
    <s v="62C-00868"/>
    <d v="2022-07-15T00:00:00"/>
    <s v="841"/>
    <x v="9"/>
    <x v="9"/>
    <s v="CTHDU"/>
    <x v="11"/>
    <x v="1"/>
    <n v="21865000"/>
    <n v="21865000"/>
    <n v="16"/>
    <n v="349840000"/>
  </r>
  <r>
    <s v="62C-04152"/>
    <d v="2022-07-15T00:00:00"/>
    <s v="847"/>
    <x v="3"/>
    <x v="3"/>
    <s v="CTHN"/>
    <x v="4"/>
    <x v="1"/>
    <n v="21865000"/>
    <n v="21865000"/>
    <n v="17"/>
    <n v="371705000"/>
  </r>
  <r>
    <s v="62C-13514"/>
    <d v="2022-07-15T00:00:00"/>
    <s v="845"/>
    <x v="9"/>
    <x v="9"/>
    <s v="CTHDU"/>
    <x v="11"/>
    <x v="1"/>
    <n v="21865000"/>
    <n v="21865000"/>
    <n v="17"/>
    <n v="371705000"/>
  </r>
  <r>
    <s v="66C-04262"/>
    <d v="2022-07-15T00:00:00"/>
    <s v="848"/>
    <x v="13"/>
    <x v="13"/>
    <s v="DNKH"/>
    <x v="15"/>
    <x v="2"/>
    <n v="21758000"/>
    <n v="21758000"/>
    <n v="9"/>
    <n v="195822000"/>
  </r>
  <r>
    <s v="95C-04739"/>
    <d v="2022-07-15T00:00:00"/>
    <s v="855"/>
    <x v="2"/>
    <x v="2"/>
    <s v="CTUN"/>
    <x v="2"/>
    <x v="2"/>
    <n v="21758000"/>
    <n v="21758000"/>
    <n v="7.4"/>
    <n v="161009200"/>
  </r>
  <r>
    <s v="63C-03561"/>
    <d v="2022-07-15T00:00:00"/>
    <s v="857"/>
    <x v="13"/>
    <x v="13"/>
    <s v="DNKH"/>
    <x v="15"/>
    <x v="15"/>
    <n v="16514000"/>
    <n v="16514000"/>
    <n v="7"/>
    <n v="115598000"/>
  </r>
  <r>
    <s v="63C-03561"/>
    <d v="2022-07-15T00:00:00"/>
    <s v="857"/>
    <x v="13"/>
    <x v="13"/>
    <s v="DNKH"/>
    <x v="15"/>
    <x v="1"/>
    <n v="21865000"/>
    <n v="21865000"/>
    <n v="9"/>
    <n v="196785000"/>
  </r>
  <r>
    <s v="ST-01322"/>
    <d v="2022-07-15T00:00:00"/>
    <s v="859"/>
    <x v="17"/>
    <x v="17"/>
    <s v="CTHHO"/>
    <x v="25"/>
    <x v="8"/>
    <n v="23868000"/>
    <n v="23868000"/>
    <n v="40"/>
    <n v="954720000"/>
  </r>
  <r>
    <s v="ST-01322"/>
    <d v="2022-07-15T00:00:00"/>
    <s v="859"/>
    <x v="17"/>
    <x v="17"/>
    <s v="CTHHO"/>
    <x v="25"/>
    <x v="2"/>
    <n v="21758000"/>
    <n v="21758000"/>
    <n v="25"/>
    <n v="543950000"/>
  </r>
  <r>
    <s v="ST-01322"/>
    <d v="2022-07-15T00:00:00"/>
    <s v="859"/>
    <x v="17"/>
    <x v="17"/>
    <s v="CTHHO"/>
    <x v="25"/>
    <x v="1"/>
    <n v="21865000"/>
    <n v="21865000"/>
    <n v="37"/>
    <n v="809005000"/>
  </r>
  <r>
    <s v="ST-01322"/>
    <d v="2022-07-15T00:00:00"/>
    <s v="859"/>
    <x v="17"/>
    <x v="17"/>
    <s v="CTHHO"/>
    <x v="25"/>
    <x v="25"/>
    <n v="19548000"/>
    <n v="19548000"/>
    <n v="8"/>
    <n v="156384000"/>
  </r>
  <r>
    <s v="ST-01322"/>
    <d v="2022-07-15T00:00:00"/>
    <s v="859"/>
    <x v="17"/>
    <x v="17"/>
    <s v="CTHHO"/>
    <x v="25"/>
    <x v="3"/>
    <n v="19078000"/>
    <n v="19078000"/>
    <n v="5"/>
    <n v="95390000"/>
  </r>
  <r>
    <s v="ST-01322"/>
    <d v="2022-07-15T00:00:00"/>
    <s v="859"/>
    <x v="17"/>
    <x v="17"/>
    <s v="CTHHO"/>
    <x v="25"/>
    <x v="4"/>
    <n v="17976000"/>
    <n v="17976000"/>
    <n v="5"/>
    <n v="89880000"/>
  </r>
  <r>
    <s v="50H-10138"/>
    <d v="2022-07-15T00:00:00"/>
    <s v="867"/>
    <x v="18"/>
    <x v="18"/>
    <s v="CTHCH"/>
    <x v="45"/>
    <x v="20"/>
    <n v="16665000"/>
    <n v="16665000"/>
    <n v="30"/>
    <n v="499950000"/>
  </r>
  <r>
    <s v="50H-10138"/>
    <d v="2022-07-15T00:00:00"/>
    <s v="867"/>
    <x v="18"/>
    <x v="18"/>
    <s v="CTHCH"/>
    <x v="45"/>
    <x v="35"/>
    <n v="19830000"/>
    <n v="19830000"/>
    <n v="20"/>
    <n v="396600000"/>
  </r>
  <r>
    <s v="50H-10138"/>
    <d v="2022-07-15T00:00:00"/>
    <s v="867"/>
    <x v="18"/>
    <x v="18"/>
    <s v="CTHCH"/>
    <x v="45"/>
    <x v="28"/>
    <n v="16765000"/>
    <n v="16765000"/>
    <n v="5"/>
    <n v="83825000"/>
  </r>
  <r>
    <s v="50H-10138"/>
    <d v="2022-07-15T00:00:00"/>
    <s v="867"/>
    <x v="18"/>
    <x v="18"/>
    <s v="CTHCH"/>
    <x v="45"/>
    <x v="54"/>
    <n v="16957000"/>
    <n v="16957000"/>
    <n v="10"/>
    <n v="169570000"/>
  </r>
  <r>
    <s v="50H-10138"/>
    <d v="2022-07-15T00:00:00"/>
    <s v="867"/>
    <x v="18"/>
    <x v="18"/>
    <s v="CTHCH"/>
    <x v="45"/>
    <x v="4"/>
    <n v="17976000"/>
    <n v="17976000"/>
    <n v="10"/>
    <n v="179760000"/>
  </r>
  <r>
    <s v="50H-10138"/>
    <d v="2022-07-15T00:00:00"/>
    <s v="867"/>
    <x v="18"/>
    <x v="18"/>
    <s v="CTHCH"/>
    <x v="45"/>
    <x v="7"/>
    <n v="17918000"/>
    <n v="17918000"/>
    <n v="5"/>
    <n v="89590000"/>
  </r>
  <r>
    <s v="50H-10138"/>
    <d v="2022-07-15T00:00:00"/>
    <s v="866"/>
    <x v="18"/>
    <x v="18"/>
    <s v="CTHCH"/>
    <x v="45"/>
    <x v="84"/>
    <n v="16665000"/>
    <n v="16665000"/>
    <n v="5"/>
    <n v="83325000"/>
  </r>
  <r>
    <s v="47H-00077"/>
    <d v="2022-07-15T00:00:00"/>
    <s v="868"/>
    <x v="18"/>
    <x v="18"/>
    <s v="CTHCH"/>
    <x v="45"/>
    <x v="20"/>
    <n v="16665000"/>
    <n v="16665000"/>
    <n v="20"/>
    <n v="333300000"/>
  </r>
  <r>
    <s v="47H-00077"/>
    <d v="2022-07-15T00:00:00"/>
    <s v="868"/>
    <x v="18"/>
    <x v="18"/>
    <s v="CTHCH"/>
    <x v="45"/>
    <x v="54"/>
    <n v="16957000"/>
    <n v="16957000"/>
    <n v="15"/>
    <n v="254355000"/>
  </r>
  <r>
    <s v="93C-07187"/>
    <d v="2022-07-15T00:00:00"/>
    <s v="836"/>
    <x v="0"/>
    <x v="0"/>
    <s v="CTKN"/>
    <x v="0"/>
    <x v="1"/>
    <n v="21865000"/>
    <n v="21865000"/>
    <n v="11"/>
    <n v="240515000"/>
  </r>
  <r>
    <s v="93C-07187"/>
    <d v="2022-07-15T00:00:00"/>
    <s v="836"/>
    <x v="0"/>
    <x v="0"/>
    <s v="CTKN"/>
    <x v="0"/>
    <x v="0"/>
    <n v="15966000"/>
    <n v="15966000"/>
    <n v="5.5"/>
    <n v="87813000"/>
  </r>
  <r>
    <s v="63C-10292"/>
    <d v="2022-07-15T00:00:00"/>
    <s v="842"/>
    <x v="1"/>
    <x v="1"/>
    <s v="NTHA"/>
    <x v="46"/>
    <x v="43"/>
    <n v="615"/>
    <n v="615"/>
    <n v="40000"/>
    <n v="24600000"/>
  </r>
  <r>
    <s v="60C-54104"/>
    <d v="2022-07-15T00:00:00"/>
    <s v="843"/>
    <x v="1"/>
    <x v="1"/>
    <s v="NTHA"/>
    <x v="46"/>
    <x v="43"/>
    <n v="615"/>
    <n v="615"/>
    <n v="40000"/>
    <n v="24600000"/>
  </r>
  <r>
    <s v="63C-15729"/>
    <d v="2022-07-15T00:00:00"/>
    <s v="844"/>
    <x v="1"/>
    <x v="1"/>
    <s v="NTHA"/>
    <x v="46"/>
    <x v="43"/>
    <n v="615"/>
    <n v="615"/>
    <n v="20000"/>
    <n v="12300000"/>
  </r>
  <r>
    <s v="47H-00810"/>
    <d v="2022-07-15T00:00:00"/>
    <s v="846"/>
    <x v="18"/>
    <x v="18"/>
    <s v="CTCNG"/>
    <x v="38"/>
    <x v="20"/>
    <n v="16665000"/>
    <n v="16665000"/>
    <n v="25"/>
    <n v="416625000"/>
  </r>
  <r>
    <s v="47H-00810"/>
    <d v="2022-07-15T00:00:00"/>
    <s v="846"/>
    <x v="18"/>
    <x v="18"/>
    <s v="CTCNG"/>
    <x v="38"/>
    <x v="16"/>
    <n v="16560000"/>
    <n v="16560000"/>
    <n v="2"/>
    <n v="33120000"/>
  </r>
  <r>
    <s v="81C-15483"/>
    <d v="2022-07-15T00:00:00"/>
    <s v="865"/>
    <x v="20"/>
    <x v="20"/>
    <s v="CTKH"/>
    <x v="27"/>
    <x v="31"/>
    <n v="16560000"/>
    <n v="16560000"/>
    <n v="70"/>
    <n v="1159200000"/>
  </r>
  <r>
    <s v="47C-03768"/>
    <d v="2022-07-15T00:00:00"/>
    <s v="869"/>
    <x v="0"/>
    <x v="0"/>
    <s v="CTKN"/>
    <x v="0"/>
    <x v="20"/>
    <n v="16665000"/>
    <n v="16665000"/>
    <n v="20"/>
    <n v="333300000"/>
  </r>
  <r>
    <s v="47C-03768"/>
    <d v="2022-07-15T00:00:00"/>
    <s v="869"/>
    <x v="0"/>
    <x v="0"/>
    <s v="CTKN"/>
    <x v="0"/>
    <x v="16"/>
    <n v="16560000"/>
    <n v="16560000"/>
    <n v="30"/>
    <n v="496800000"/>
  </r>
  <r>
    <s v="47C-03768"/>
    <d v="2022-07-15T00:00:00"/>
    <s v="869"/>
    <x v="0"/>
    <x v="0"/>
    <s v="CTKN"/>
    <x v="0"/>
    <x v="12"/>
    <n v="18206000"/>
    <n v="18206000"/>
    <n v="15"/>
    <n v="273090000"/>
  </r>
  <r>
    <s v="47C-03768"/>
    <d v="2022-07-15T00:00:00"/>
    <s v="869"/>
    <x v="0"/>
    <x v="0"/>
    <s v="CTKN"/>
    <x v="0"/>
    <x v="13"/>
    <n v="18242000"/>
    <n v="18242000"/>
    <n v="15"/>
    <n v="273630000"/>
  </r>
  <r>
    <s v="47C-03768"/>
    <d v="2022-07-15T00:00:00"/>
    <s v="869"/>
    <x v="0"/>
    <x v="0"/>
    <s v="CTKN"/>
    <x v="0"/>
    <x v="35"/>
    <n v="19830000"/>
    <n v="19830000"/>
    <n v="5"/>
    <n v="99150000"/>
  </r>
  <r>
    <s v="60C-48379"/>
    <d v="2022-07-15T00:00:00"/>
    <s v="833"/>
    <x v="6"/>
    <x v="6"/>
    <s v="CTVTUYET"/>
    <x v="22"/>
    <x v="14"/>
    <n v="21753000"/>
    <n v="21753000"/>
    <n v="5"/>
    <n v="108765000"/>
  </r>
  <r>
    <s v="60C-48379"/>
    <d v="2022-07-15T00:00:00"/>
    <s v="833"/>
    <x v="6"/>
    <x v="6"/>
    <s v="CTVTUYET"/>
    <x v="22"/>
    <x v="7"/>
    <n v="17918000"/>
    <n v="17918000"/>
    <n v="11.5"/>
    <n v="206057000"/>
  </r>
  <r>
    <s v="63C-08365"/>
    <d v="2022-07-15T00:00:00"/>
    <s v="834"/>
    <x v="7"/>
    <x v="7"/>
    <s v="DNTDU"/>
    <x v="9"/>
    <x v="1"/>
    <n v="21865000"/>
    <n v="21865000"/>
    <n v="5"/>
    <n v="109325000"/>
  </r>
  <r>
    <s v="85C-02435"/>
    <d v="2022-07-15T00:00:00"/>
    <s v="835"/>
    <x v="19"/>
    <x v="19"/>
    <s v="CTPTH"/>
    <x v="24"/>
    <x v="7"/>
    <n v="17918000"/>
    <n v="17918000"/>
    <n v="5"/>
    <n v="89590000"/>
  </r>
  <r>
    <s v="85C-02435"/>
    <d v="2022-07-15T00:00:00"/>
    <s v="835"/>
    <x v="19"/>
    <x v="19"/>
    <s v="CTPTH"/>
    <x v="24"/>
    <x v="1"/>
    <n v="21865000"/>
    <n v="21865000"/>
    <n v="5"/>
    <n v="109325000"/>
  </r>
  <r>
    <s v="85C-02435"/>
    <d v="2022-07-15T00:00:00"/>
    <s v="835"/>
    <x v="19"/>
    <x v="19"/>
    <s v="CTPTH"/>
    <x v="24"/>
    <x v="10"/>
    <n v="20270000"/>
    <n v="20270000"/>
    <n v="5"/>
    <n v="101350000"/>
  </r>
  <r>
    <s v="54T-7084"/>
    <d v="2022-07-15T00:00:00"/>
    <s v="849"/>
    <x v="7"/>
    <x v="7"/>
    <s v="DNTDU"/>
    <x v="9"/>
    <x v="4"/>
    <n v="17976000"/>
    <n v="17976000"/>
    <n v="9"/>
    <n v="161784000"/>
  </r>
  <r>
    <s v="63C-08006"/>
    <d v="2022-07-15T00:00:00"/>
    <s v="851"/>
    <x v="7"/>
    <x v="7"/>
    <s v="DNTDU"/>
    <x v="9"/>
    <x v="4"/>
    <n v="17976000"/>
    <n v="17976000"/>
    <n v="7"/>
    <n v="125832000"/>
  </r>
  <r>
    <s v="62C-04349"/>
    <d v="2022-07-15T00:00:00"/>
    <s v="856"/>
    <x v="7"/>
    <x v="7"/>
    <s v="DNTDU"/>
    <x v="9"/>
    <x v="2"/>
    <n v="21758000"/>
    <n v="21758000"/>
    <n v="7"/>
    <n v="152306000"/>
  </r>
  <r>
    <s v="62C-04349"/>
    <d v="2022-07-15T00:00:00"/>
    <s v="856"/>
    <x v="7"/>
    <x v="7"/>
    <s v="DNTDU"/>
    <x v="9"/>
    <x v="1"/>
    <n v="21865000"/>
    <n v="21865000"/>
    <n v="7"/>
    <n v="153055000"/>
  </r>
  <r>
    <s v="70C-15728"/>
    <d v="2022-07-15T00:00:00"/>
    <s v="864"/>
    <x v="6"/>
    <x v="6"/>
    <s v="CTVTTV"/>
    <x v="8"/>
    <x v="5"/>
    <n v="17810000"/>
    <n v="17810000"/>
    <n v="5"/>
    <n v="89050000"/>
  </r>
  <r>
    <s v="70C-15728"/>
    <d v="2022-07-15T00:00:00"/>
    <s v="864"/>
    <x v="6"/>
    <x v="6"/>
    <s v="CTVTTV"/>
    <x v="8"/>
    <x v="6"/>
    <n v="19129000"/>
    <n v="19129000"/>
    <n v="5"/>
    <n v="95645000"/>
  </r>
  <r>
    <s v="70C-15728"/>
    <d v="2022-07-15T00:00:00"/>
    <s v="864"/>
    <x v="6"/>
    <x v="6"/>
    <s v="CTVTTV"/>
    <x v="8"/>
    <x v="4"/>
    <n v="17976000"/>
    <n v="17976000"/>
    <n v="6"/>
    <n v="107856000"/>
  </r>
  <r>
    <s v="51D-40805"/>
    <d v="2022-07-15T00:00:00"/>
    <s v="863"/>
    <x v="6"/>
    <x v="6"/>
    <s v="CTVTTV"/>
    <x v="8"/>
    <x v="16"/>
    <n v="16560000"/>
    <n v="16560000"/>
    <n v="50"/>
    <n v="828000000"/>
  </r>
  <r>
    <s v="47C-15777"/>
    <d v="2022-07-15T00:00:00"/>
    <s v="862"/>
    <x v="18"/>
    <x v="18"/>
    <s v="CTTTDL"/>
    <x v="28"/>
    <x v="20"/>
    <n v="16665000"/>
    <n v="16665000"/>
    <n v="20"/>
    <n v="333300000"/>
  </r>
  <r>
    <s v="47C-15777"/>
    <d v="2022-07-15T00:00:00"/>
    <s v="862"/>
    <x v="18"/>
    <x v="18"/>
    <s v="CTTTDL"/>
    <x v="28"/>
    <x v="35"/>
    <n v="19830000"/>
    <n v="19830000"/>
    <n v="10"/>
    <n v="198300000"/>
  </r>
  <r>
    <s v="47C-15777"/>
    <d v="2022-07-15T00:00:00"/>
    <s v="862"/>
    <x v="18"/>
    <x v="18"/>
    <s v="CTTTDL"/>
    <x v="28"/>
    <x v="30"/>
    <n v="16700000"/>
    <n v="16700000"/>
    <n v="14"/>
    <n v="233800000"/>
  </r>
  <r>
    <s v="47C-15777"/>
    <d v="2022-07-15T00:00:00"/>
    <s v="862"/>
    <x v="18"/>
    <x v="18"/>
    <s v="CTTTDL"/>
    <x v="28"/>
    <x v="59"/>
    <n v="19200000"/>
    <n v="19200000"/>
    <n v="1"/>
    <n v="19200000"/>
  </r>
  <r>
    <s v="47C-15777"/>
    <d v="2022-07-15T00:00:00"/>
    <s v="862"/>
    <x v="18"/>
    <x v="18"/>
    <s v="CTTTDL"/>
    <x v="28"/>
    <x v="54"/>
    <n v="16957000"/>
    <n v="16957000"/>
    <n v="10"/>
    <n v="169570000"/>
  </r>
  <r>
    <s v="63C-08540"/>
    <d v="2022-07-15T00:00:00"/>
    <s v="861"/>
    <x v="7"/>
    <x v="7"/>
    <s v="DNTDU"/>
    <x v="9"/>
    <x v="1"/>
    <n v="21865000"/>
    <n v="21865000"/>
    <n v="2"/>
    <n v="43730000"/>
  </r>
  <r>
    <s v="63C-08540"/>
    <d v="2022-07-15T00:00:00"/>
    <s v="861"/>
    <x v="7"/>
    <x v="7"/>
    <s v="DNTDU"/>
    <x v="9"/>
    <x v="3"/>
    <n v="19078000"/>
    <n v="19078000"/>
    <n v="15"/>
    <n v="286170000"/>
  </r>
  <r>
    <s v="63K-3129"/>
    <d v="2022-07-15T00:00:00"/>
    <s v="860"/>
    <x v="8"/>
    <x v="8"/>
    <s v="PTT"/>
    <x v="10"/>
    <x v="1"/>
    <n v="21865000"/>
    <n v="21865000"/>
    <n v="20"/>
    <n v="437300000"/>
  </r>
  <r>
    <s v="78C-01834"/>
    <d v="2022-07-16T00:00:00"/>
    <s v="873"/>
    <x v="5"/>
    <x v="5"/>
    <s v="CTTTR"/>
    <x v="16"/>
    <x v="2"/>
    <n v="21758000"/>
    <n v="21758000"/>
    <n v="30"/>
    <n v="652740000"/>
  </r>
  <r>
    <s v="78C-01834"/>
    <d v="2022-07-16T00:00:00"/>
    <s v="873"/>
    <x v="5"/>
    <x v="5"/>
    <s v="CTTTR"/>
    <x v="16"/>
    <x v="1"/>
    <n v="21865000"/>
    <n v="21865000"/>
    <n v="20"/>
    <n v="437300000"/>
  </r>
  <r>
    <s v="70C-00849"/>
    <d v="2022-07-16T00:00:00"/>
    <s v="874"/>
    <x v="9"/>
    <x v="9"/>
    <s v="CTMT"/>
    <x v="84"/>
    <x v="1"/>
    <n v="21865000"/>
    <n v="21865000"/>
    <n v="16"/>
    <n v="349840000"/>
  </r>
  <r>
    <s v="70C-07555"/>
    <d v="2022-07-16T00:00:00"/>
    <s v="875"/>
    <x v="9"/>
    <x v="9"/>
    <s v="CTMT"/>
    <x v="84"/>
    <x v="1"/>
    <n v="21865000"/>
    <n v="21865000"/>
    <n v="16"/>
    <n v="349840000"/>
  </r>
  <r>
    <s v="79C-09606"/>
    <d v="2022-07-16T00:00:00"/>
    <s v="879"/>
    <x v="16"/>
    <x v="16"/>
    <s v="CTPK"/>
    <x v="47"/>
    <x v="16"/>
    <n v="16560000"/>
    <n v="16560000"/>
    <n v="3"/>
    <n v="49680000"/>
  </r>
  <r>
    <s v="79C-09606"/>
    <d v="2022-07-16T00:00:00"/>
    <s v="879"/>
    <x v="16"/>
    <x v="16"/>
    <s v="CTPK"/>
    <x v="47"/>
    <x v="4"/>
    <n v="17976000"/>
    <n v="17976000"/>
    <n v="4"/>
    <n v="71904000"/>
  </r>
  <r>
    <s v="79C-09606"/>
    <d v="2022-07-16T00:00:00"/>
    <s v="879"/>
    <x v="16"/>
    <x v="16"/>
    <s v="CTPK"/>
    <x v="47"/>
    <x v="13"/>
    <n v="18242000"/>
    <n v="18242000"/>
    <n v="3"/>
    <n v="54726000"/>
  </r>
  <r>
    <s v="79C-09606"/>
    <d v="2022-07-16T00:00:00"/>
    <s v="879"/>
    <x v="16"/>
    <x v="16"/>
    <s v="CTPK"/>
    <x v="47"/>
    <x v="1"/>
    <n v="21865000"/>
    <n v="21865000"/>
    <n v="10"/>
    <n v="218650000"/>
  </r>
  <r>
    <s v="62C-07774"/>
    <d v="2022-07-16T00:00:00"/>
    <s v="880"/>
    <x v="3"/>
    <x v="3"/>
    <s v="CTANG"/>
    <x v="5"/>
    <x v="1"/>
    <n v="21865000"/>
    <n v="21865000"/>
    <n v="5"/>
    <n v="109325000"/>
  </r>
  <r>
    <s v="51C-63774"/>
    <d v="2022-07-16T00:00:00"/>
    <s v="870"/>
    <x v="1"/>
    <x v="1"/>
    <s v="PTB"/>
    <x v="42"/>
    <x v="2"/>
    <n v="21758000"/>
    <n v="21758000"/>
    <n v="3"/>
    <n v="65274000"/>
  </r>
  <r>
    <s v="51C-63774"/>
    <d v="2022-07-16T00:00:00"/>
    <s v="870"/>
    <x v="1"/>
    <x v="1"/>
    <s v="PTB"/>
    <x v="42"/>
    <x v="7"/>
    <n v="17918000"/>
    <n v="17918000"/>
    <n v="13"/>
    <n v="232934000"/>
  </r>
  <r>
    <s v="70K-2554"/>
    <d v="2022-07-16T00:00:00"/>
    <s v="871"/>
    <x v="9"/>
    <x v="9"/>
    <s v="CTHDU"/>
    <x v="11"/>
    <x v="1"/>
    <n v="21865000"/>
    <n v="21865000"/>
    <n v="16"/>
    <n v="349840000"/>
  </r>
  <r>
    <s v="63K-2420"/>
    <d v="2022-07-16T00:00:00"/>
    <s v="881"/>
    <x v="9"/>
    <x v="9"/>
    <s v="CTHDU"/>
    <x v="11"/>
    <x v="1"/>
    <n v="21865000"/>
    <n v="21865000"/>
    <n v="17"/>
    <n v="371705000"/>
  </r>
  <r>
    <s v="63K-3260"/>
    <d v="2022-07-16T00:00:00"/>
    <s v="882"/>
    <x v="9"/>
    <x v="9"/>
    <s v="CTHDU"/>
    <x v="11"/>
    <x v="1"/>
    <n v="21865000"/>
    <n v="21865000"/>
    <n v="17"/>
    <n v="371705000"/>
  </r>
  <r>
    <s v="79H-00583"/>
    <d v="2022-07-16T00:00:00"/>
    <s v="889"/>
    <x v="16"/>
    <x v="16"/>
    <s v="VMH"/>
    <x v="20"/>
    <x v="1"/>
    <n v="21865000"/>
    <n v="21865000"/>
    <n v="17"/>
    <n v="371705000"/>
  </r>
  <r>
    <s v="79H-00583"/>
    <d v="2022-07-16T00:00:00"/>
    <s v="889"/>
    <x v="16"/>
    <x v="16"/>
    <s v="VMH"/>
    <x v="20"/>
    <x v="2"/>
    <n v="21758000"/>
    <n v="21758000"/>
    <n v="3"/>
    <n v="65274000"/>
  </r>
  <r>
    <s v="79H-00583"/>
    <d v="2022-07-16T00:00:00"/>
    <s v="889"/>
    <x v="16"/>
    <x v="16"/>
    <s v="VMH"/>
    <x v="20"/>
    <x v="16"/>
    <n v="16560000"/>
    <n v="16560000"/>
    <n v="7"/>
    <n v="115920000"/>
  </r>
  <r>
    <s v="79H-00583"/>
    <d v="2022-07-16T00:00:00"/>
    <s v="889"/>
    <x v="16"/>
    <x v="16"/>
    <s v="VMH"/>
    <x v="20"/>
    <x v="19"/>
    <n v="17180000"/>
    <n v="17180000"/>
    <n v="3"/>
    <n v="51540000"/>
  </r>
  <r>
    <s v="79H-00583"/>
    <d v="2022-07-16T00:00:00"/>
    <s v="889"/>
    <x v="16"/>
    <x v="16"/>
    <s v="VMH"/>
    <x v="20"/>
    <x v="12"/>
    <n v="18206000"/>
    <n v="18206000"/>
    <n v="3"/>
    <n v="54618000"/>
  </r>
  <r>
    <s v="79H-00583"/>
    <d v="2022-07-16T00:00:00"/>
    <s v="889"/>
    <x v="16"/>
    <x v="16"/>
    <s v="VMH"/>
    <x v="20"/>
    <x v="13"/>
    <n v="18242000"/>
    <n v="18242000"/>
    <n v="7"/>
    <n v="127694000"/>
  </r>
  <r>
    <s v="KG-55571"/>
    <d v="2022-07-16T00:00:00"/>
    <s v="876"/>
    <x v="10"/>
    <x v="10"/>
    <s v="DNTTH"/>
    <x v="12"/>
    <x v="8"/>
    <n v="23868000"/>
    <n v="23868000"/>
    <n v="25"/>
    <n v="596700000"/>
  </r>
  <r>
    <s v="KG-55571"/>
    <d v="2022-07-16T00:00:00"/>
    <s v="876"/>
    <x v="10"/>
    <x v="10"/>
    <s v="DNTTH"/>
    <x v="12"/>
    <x v="2"/>
    <n v="21758000"/>
    <n v="21758000"/>
    <n v="30"/>
    <n v="652740000"/>
  </r>
  <r>
    <s v="KG-55571"/>
    <d v="2022-07-16T00:00:00"/>
    <s v="876"/>
    <x v="10"/>
    <x v="10"/>
    <s v="DNTTH"/>
    <x v="12"/>
    <x v="12"/>
    <n v="18206000"/>
    <n v="18206000"/>
    <n v="15"/>
    <n v="273090000"/>
  </r>
  <r>
    <s v="KG-55571"/>
    <d v="2022-07-16T00:00:00"/>
    <s v="876"/>
    <x v="10"/>
    <x v="10"/>
    <s v="DNTTH"/>
    <x v="12"/>
    <x v="26"/>
    <n v="18235000"/>
    <n v="18235000"/>
    <n v="15"/>
    <n v="273525000"/>
  </r>
  <r>
    <s v="KG-55571"/>
    <d v="2022-07-16T00:00:00"/>
    <s v="876"/>
    <x v="10"/>
    <x v="10"/>
    <s v="DNTTH"/>
    <x v="12"/>
    <x v="1"/>
    <n v="21865000"/>
    <n v="21865000"/>
    <n v="5"/>
    <n v="109325000"/>
  </r>
  <r>
    <s v="60C-13237"/>
    <d v="2022-07-16T00:00:00"/>
    <s v="877"/>
    <x v="0"/>
    <x v="0"/>
    <s v="CTKN"/>
    <x v="0"/>
    <x v="1"/>
    <n v="21865000"/>
    <n v="21865000"/>
    <n v="3"/>
    <n v="65595000"/>
  </r>
  <r>
    <s v="60C-13237"/>
    <d v="2022-07-16T00:00:00"/>
    <s v="877"/>
    <x v="0"/>
    <x v="0"/>
    <s v="CTKN"/>
    <x v="0"/>
    <x v="0"/>
    <n v="15966000"/>
    <n v="15966000"/>
    <n v="2"/>
    <n v="31932000"/>
  </r>
  <r>
    <s v="60C-13237"/>
    <d v="2022-07-16T00:00:00"/>
    <s v="877"/>
    <x v="0"/>
    <x v="0"/>
    <s v="CTKN"/>
    <x v="0"/>
    <x v="7"/>
    <n v="17918000"/>
    <n v="17918000"/>
    <n v="2"/>
    <n v="35836000"/>
  </r>
  <r>
    <s v="25H-00038"/>
    <d v="2022-07-16T00:00:00"/>
    <s v="883"/>
    <x v="0"/>
    <x v="0"/>
    <s v="CTKN"/>
    <x v="0"/>
    <x v="67"/>
    <n v="16763000"/>
    <n v="16763000"/>
    <n v="5"/>
    <n v="83815000"/>
  </r>
  <r>
    <s v="25H-00038"/>
    <d v="2022-07-16T00:00:00"/>
    <s v="883"/>
    <x v="0"/>
    <x v="0"/>
    <s v="CTKN"/>
    <x v="0"/>
    <x v="20"/>
    <n v="16665000"/>
    <n v="16665000"/>
    <n v="10"/>
    <n v="166650000"/>
  </r>
  <r>
    <s v="25H-00038"/>
    <d v="2022-07-16T00:00:00"/>
    <s v="883"/>
    <x v="0"/>
    <x v="0"/>
    <s v="CTKN"/>
    <x v="0"/>
    <x v="35"/>
    <n v="19830000"/>
    <n v="19830000"/>
    <n v="27"/>
    <n v="535410000"/>
  </r>
  <r>
    <s v="64H-01048"/>
    <d v="2022-07-16T00:00:00"/>
    <s v="890"/>
    <x v="17"/>
    <x v="17"/>
    <s v="HKDNH"/>
    <x v="57"/>
    <x v="2"/>
    <n v="21758000"/>
    <n v="21758000"/>
    <n v="10"/>
    <n v="217580000"/>
  </r>
  <r>
    <s v="64H-01048"/>
    <d v="2022-07-16T00:00:00"/>
    <s v="890"/>
    <x v="17"/>
    <x v="17"/>
    <s v="HKDNH"/>
    <x v="57"/>
    <x v="1"/>
    <n v="21865000"/>
    <n v="21865000"/>
    <n v="5"/>
    <n v="109325000"/>
  </r>
  <r>
    <s v="64H-01048"/>
    <d v="2022-07-16T00:00:00"/>
    <s v="890"/>
    <x v="17"/>
    <x v="17"/>
    <s v="HKDNH"/>
    <x v="57"/>
    <x v="16"/>
    <n v="16560000"/>
    <n v="16560000"/>
    <n v="5"/>
    <n v="82800000"/>
  </r>
  <r>
    <s v="64H-01048"/>
    <d v="2022-07-16T00:00:00"/>
    <s v="890"/>
    <x v="17"/>
    <x v="17"/>
    <s v="HKDNH"/>
    <x v="57"/>
    <x v="15"/>
    <n v="16514000"/>
    <n v="16514000"/>
    <n v="5"/>
    <n v="82570000"/>
  </r>
  <r>
    <s v="47C-25364"/>
    <d v="2022-07-16T00:00:00"/>
    <s v="872"/>
    <x v="6"/>
    <x v="6"/>
    <s v="CTVTTV"/>
    <x v="8"/>
    <x v="35"/>
    <n v="19830000"/>
    <n v="19830000"/>
    <n v="15"/>
    <n v="297450000"/>
  </r>
  <r>
    <s v="78C-04595"/>
    <d v="2022-07-16T00:00:00"/>
    <s v="878"/>
    <x v="5"/>
    <x v="5"/>
    <s v="CTHNH"/>
    <x v="7"/>
    <x v="2"/>
    <n v="21758000"/>
    <n v="21758000"/>
    <n v="85"/>
    <n v="1849430000"/>
  </r>
  <r>
    <s v="47C-25364"/>
    <d v="2022-07-16T00:00:00"/>
    <s v="872"/>
    <x v="6"/>
    <x v="6"/>
    <s v="CTVTTV"/>
    <x v="8"/>
    <x v="20"/>
    <n v="16665000"/>
    <n v="16665000"/>
    <n v="20"/>
    <n v="333300000"/>
  </r>
  <r>
    <s v="63C-07350"/>
    <d v="2022-07-16T00:00:00"/>
    <s v="884"/>
    <x v="6"/>
    <x v="6"/>
    <s v="CTVTTV"/>
    <x v="8"/>
    <x v="35"/>
    <n v="19830000"/>
    <n v="19830000"/>
    <n v="6"/>
    <n v="118980000"/>
  </r>
  <r>
    <s v="63C-07350"/>
    <d v="2022-07-16T00:00:00"/>
    <s v="884"/>
    <x v="6"/>
    <x v="6"/>
    <s v="CTVTTV"/>
    <x v="8"/>
    <x v="30"/>
    <n v="16700000"/>
    <n v="16700000"/>
    <n v="4"/>
    <n v="66800000"/>
  </r>
  <r>
    <s v="62C-04349"/>
    <d v="2022-07-16T00:00:00"/>
    <s v="885"/>
    <x v="7"/>
    <x v="7"/>
    <s v="DNTDU"/>
    <x v="9"/>
    <x v="1"/>
    <n v="21865000"/>
    <n v="21865000"/>
    <n v="14"/>
    <n v="306110000"/>
  </r>
  <r>
    <s v="86C-05522"/>
    <d v="2022-07-16T00:00:00"/>
    <s v="888"/>
    <x v="19"/>
    <x v="19"/>
    <s v="CTPTH"/>
    <x v="24"/>
    <x v="6"/>
    <n v="19129000"/>
    <n v="19129000"/>
    <n v="5"/>
    <n v="95645000"/>
  </r>
  <r>
    <s v="86C-05522"/>
    <d v="2022-07-16T00:00:00"/>
    <s v="888"/>
    <x v="19"/>
    <x v="19"/>
    <s v="CTPTH"/>
    <x v="24"/>
    <x v="5"/>
    <n v="17810000"/>
    <n v="17810000"/>
    <n v="5"/>
    <n v="89050000"/>
  </r>
  <r>
    <s v="86C-05522"/>
    <d v="2022-07-16T00:00:00"/>
    <s v="888"/>
    <x v="19"/>
    <x v="19"/>
    <s v="CTPTH"/>
    <x v="24"/>
    <x v="7"/>
    <n v="17918000"/>
    <n v="17918000"/>
    <n v="23"/>
    <n v="412114000"/>
  </r>
  <r>
    <s v="86C-05522"/>
    <d v="2022-07-16T00:00:00"/>
    <s v="888"/>
    <x v="19"/>
    <x v="19"/>
    <s v="CTPTH"/>
    <x v="24"/>
    <x v="4"/>
    <n v="17976000"/>
    <n v="17976000"/>
    <n v="5"/>
    <n v="89880000"/>
  </r>
  <r>
    <s v="86C-05522"/>
    <d v="2022-07-16T00:00:00"/>
    <s v="888"/>
    <x v="19"/>
    <x v="19"/>
    <s v="CTPTH"/>
    <x v="24"/>
    <x v="2"/>
    <n v="21758000"/>
    <n v="21758000"/>
    <n v="5"/>
    <n v="108790000"/>
  </r>
  <r>
    <s v="86C-05522"/>
    <d v="2022-07-16T00:00:00"/>
    <s v="888"/>
    <x v="19"/>
    <x v="19"/>
    <s v="CTPTH"/>
    <x v="24"/>
    <x v="1"/>
    <n v="21865000"/>
    <n v="21865000"/>
    <n v="5"/>
    <n v="109325000"/>
  </r>
  <r>
    <s v="86C-05522"/>
    <d v="2022-07-16T00:00:00"/>
    <s v="888"/>
    <x v="19"/>
    <x v="19"/>
    <s v="CTPTH"/>
    <x v="24"/>
    <x v="23"/>
    <n v="16168000"/>
    <n v="16168000"/>
    <n v="2"/>
    <n v="32336000"/>
  </r>
  <r>
    <s v="47C-06793"/>
    <d v="2022-07-16T00:00:00"/>
    <s v="887"/>
    <x v="18"/>
    <x v="18"/>
    <s v="CTTTDL"/>
    <x v="28"/>
    <x v="84"/>
    <n v="16665000"/>
    <n v="16665000"/>
    <n v="5"/>
    <n v="83325000"/>
  </r>
  <r>
    <s v="47C-06793"/>
    <d v="2022-07-16T00:00:00"/>
    <s v="886"/>
    <x v="18"/>
    <x v="18"/>
    <s v="CTTTDL"/>
    <x v="28"/>
    <x v="35"/>
    <n v="19830000"/>
    <n v="19830000"/>
    <n v="33"/>
    <n v="654390000"/>
  </r>
  <r>
    <s v="47C-06793"/>
    <d v="2022-07-16T00:00:00"/>
    <s v="886"/>
    <x v="18"/>
    <x v="18"/>
    <s v="CTTTDL"/>
    <x v="28"/>
    <x v="28"/>
    <n v="16765000"/>
    <n v="16765000"/>
    <n v="5"/>
    <n v="83825000"/>
  </r>
  <r>
    <s v="47C-06793"/>
    <d v="2022-07-16T00:00:00"/>
    <s v="886"/>
    <x v="18"/>
    <x v="18"/>
    <s v="CTTTDL"/>
    <x v="28"/>
    <x v="15"/>
    <n v="16514000"/>
    <n v="16514000"/>
    <n v="5"/>
    <n v="82570000"/>
  </r>
  <r>
    <s v="47C-06793"/>
    <d v="2022-07-16T00:00:00"/>
    <s v="886"/>
    <x v="18"/>
    <x v="18"/>
    <s v="CTTTDL"/>
    <x v="28"/>
    <x v="54"/>
    <n v="16957000"/>
    <n v="16957000"/>
    <n v="2"/>
    <n v="33914000"/>
  </r>
  <r>
    <s v="81C-15458"/>
    <d v="2022-07-17T00:00:00"/>
    <s v="896"/>
    <x v="18"/>
    <x v="18"/>
    <s v="CTHCH"/>
    <x v="45"/>
    <x v="20"/>
    <n v="16665000"/>
    <n v="16665000"/>
    <n v="16"/>
    <n v="266640000"/>
  </r>
  <r>
    <s v="81C-15458"/>
    <d v="2022-07-17T00:00:00"/>
    <s v="896"/>
    <x v="18"/>
    <x v="18"/>
    <s v="CTHCH"/>
    <x v="45"/>
    <x v="1"/>
    <n v="21865000"/>
    <n v="21865000"/>
    <n v="4"/>
    <n v="87460000"/>
  </r>
  <r>
    <s v="81C-15458"/>
    <d v="2022-07-17T00:00:00"/>
    <s v="895"/>
    <x v="20"/>
    <x v="20"/>
    <s v="CTKH"/>
    <x v="27"/>
    <x v="27"/>
    <n v="16665000"/>
    <n v="16665000"/>
    <n v="4"/>
    <n v="66660000"/>
  </r>
  <r>
    <s v="81C-15458"/>
    <d v="2022-07-17T00:00:00"/>
    <s v="895"/>
    <x v="20"/>
    <x v="20"/>
    <s v="CTKH"/>
    <x v="27"/>
    <x v="54"/>
    <n v="16957000"/>
    <n v="16957000"/>
    <n v="31"/>
    <n v="525667000"/>
  </r>
  <r>
    <s v="81C-15458"/>
    <d v="2022-07-17T00:00:00"/>
    <s v="895"/>
    <x v="20"/>
    <x v="20"/>
    <s v="CTKH"/>
    <x v="27"/>
    <x v="16"/>
    <n v="16560000"/>
    <n v="16560000"/>
    <n v="10"/>
    <n v="165600000"/>
  </r>
  <r>
    <s v="70H-02026"/>
    <d v="2022-07-17T00:00:00"/>
    <s v="891"/>
    <x v="0"/>
    <x v="0"/>
    <s v="CTKN"/>
    <x v="0"/>
    <x v="1"/>
    <n v="21865000"/>
    <n v="21865000"/>
    <n v="22"/>
    <n v="481030000"/>
  </r>
  <r>
    <s v="47H-00283"/>
    <d v="2022-07-17T00:00:00"/>
    <s v="893"/>
    <x v="18"/>
    <x v="18"/>
    <s v="CTCNG"/>
    <x v="38"/>
    <x v="12"/>
    <n v="18206000"/>
    <n v="18206000"/>
    <n v="6.5"/>
    <n v="118339000"/>
  </r>
  <r>
    <s v="47H-00283"/>
    <d v="2022-07-17T00:00:00"/>
    <s v="893"/>
    <x v="18"/>
    <x v="18"/>
    <s v="CTCNG"/>
    <x v="38"/>
    <x v="13"/>
    <n v="18242000"/>
    <n v="18242000"/>
    <n v="17.5"/>
    <n v="319235000"/>
  </r>
  <r>
    <s v="47H-00283"/>
    <d v="2022-07-17T00:00:00"/>
    <s v="893"/>
    <x v="18"/>
    <x v="18"/>
    <s v="CTCNG"/>
    <x v="38"/>
    <x v="16"/>
    <n v="16560000"/>
    <n v="16560000"/>
    <n v="26"/>
    <n v="430560000"/>
  </r>
  <r>
    <s v="AG-25154"/>
    <d v="2022-07-17T00:00:00"/>
    <s v="892"/>
    <x v="21"/>
    <x v="21"/>
    <s v="CTNKH"/>
    <x v="34"/>
    <x v="12"/>
    <n v="18206000"/>
    <n v="18206000"/>
    <n v="45"/>
    <n v="819270000"/>
  </r>
  <r>
    <s v="AG-25154"/>
    <d v="2022-07-17T00:00:00"/>
    <s v="892"/>
    <x v="21"/>
    <x v="21"/>
    <s v="CTNKH"/>
    <x v="34"/>
    <x v="13"/>
    <n v="18242000"/>
    <n v="18242000"/>
    <n v="45"/>
    <n v="820890000"/>
  </r>
  <r>
    <s v="AG-25154"/>
    <d v="2022-07-17T00:00:00"/>
    <s v="892"/>
    <x v="21"/>
    <x v="21"/>
    <s v="CTNKH"/>
    <x v="34"/>
    <x v="5"/>
    <n v="17810000"/>
    <n v="17810000"/>
    <n v="20"/>
    <n v="356200000"/>
  </r>
  <r>
    <s v="85C-02479"/>
    <d v="2022-07-17T00:00:00"/>
    <s v="894"/>
    <x v="19"/>
    <x v="19"/>
    <s v="CTPTH"/>
    <x v="24"/>
    <x v="5"/>
    <n v="17810000"/>
    <n v="17810000"/>
    <n v="1"/>
    <n v="17810000"/>
  </r>
  <r>
    <s v="85C-02479"/>
    <d v="2022-07-17T00:00:00"/>
    <s v="894"/>
    <x v="19"/>
    <x v="19"/>
    <s v="CTPTH"/>
    <x v="24"/>
    <x v="7"/>
    <n v="17918000"/>
    <n v="17918000"/>
    <n v="3"/>
    <n v="53754000"/>
  </r>
  <r>
    <s v="85C-02479"/>
    <d v="2022-07-17T00:00:00"/>
    <s v="894"/>
    <x v="19"/>
    <x v="19"/>
    <s v="CTPTH"/>
    <x v="24"/>
    <x v="3"/>
    <n v="19078000"/>
    <n v="19078000"/>
    <n v="3"/>
    <n v="57234000"/>
  </r>
  <r>
    <s v="85C-02479"/>
    <d v="2022-07-17T00:00:00"/>
    <s v="894"/>
    <x v="19"/>
    <x v="19"/>
    <s v="CTPTH"/>
    <x v="24"/>
    <x v="4"/>
    <n v="17976000"/>
    <n v="17976000"/>
    <n v="3"/>
    <n v="53928000"/>
  </r>
  <r>
    <s v="62H-02010"/>
    <d v="2022-07-18T00:00:00"/>
    <s v="898"/>
    <x v="3"/>
    <x v="3"/>
    <s v="CTANG"/>
    <x v="5"/>
    <x v="1"/>
    <n v="21865000"/>
    <n v="21865000"/>
    <n v="2.5"/>
    <n v="54662500"/>
  </r>
  <r>
    <s v="48H-00632"/>
    <d v="2022-07-18T00:00:00"/>
    <s v="900"/>
    <x v="18"/>
    <x v="18"/>
    <s v="CTTCH"/>
    <x v="23"/>
    <x v="20"/>
    <n v="16665000"/>
    <n v="16665000"/>
    <n v="25"/>
    <n v="416625000"/>
  </r>
  <r>
    <s v="48H-00632"/>
    <d v="2022-07-18T00:00:00"/>
    <s v="900"/>
    <x v="18"/>
    <x v="18"/>
    <s v="CTTCH"/>
    <x v="23"/>
    <x v="35"/>
    <n v="19830000"/>
    <n v="19830000"/>
    <n v="35"/>
    <n v="694050000"/>
  </r>
  <r>
    <s v="48H-00632"/>
    <d v="2022-07-18T00:00:00"/>
    <s v="900"/>
    <x v="18"/>
    <x v="18"/>
    <s v="CTTCH"/>
    <x v="23"/>
    <x v="28"/>
    <n v="16765000"/>
    <n v="16765000"/>
    <n v="20"/>
    <n v="335300000"/>
  </r>
  <r>
    <s v="78C-04921"/>
    <d v="2022-07-18T00:00:00"/>
    <s v="908"/>
    <x v="5"/>
    <x v="5"/>
    <s v="CTTTR"/>
    <x v="16"/>
    <x v="15"/>
    <n v="16514000"/>
    <n v="16514000"/>
    <n v="20"/>
    <n v="330280000"/>
  </r>
  <r>
    <s v="78C-04921"/>
    <d v="2022-07-18T00:00:00"/>
    <s v="908"/>
    <x v="5"/>
    <x v="5"/>
    <s v="CTTTR"/>
    <x v="16"/>
    <x v="2"/>
    <n v="21758000"/>
    <n v="21758000"/>
    <n v="60"/>
    <n v="1305480000"/>
  </r>
  <r>
    <s v="93C-07187"/>
    <d v="2022-07-18T00:00:00"/>
    <s v="897"/>
    <x v="0"/>
    <x v="0"/>
    <s v="CTKN"/>
    <x v="0"/>
    <x v="15"/>
    <n v="16514000"/>
    <n v="16514000"/>
    <n v="10"/>
    <n v="165140000"/>
  </r>
  <r>
    <s v="93C-07187"/>
    <d v="2022-07-18T00:00:00"/>
    <s v="897"/>
    <x v="0"/>
    <x v="0"/>
    <s v="CTKN"/>
    <x v="0"/>
    <x v="67"/>
    <n v="16763000"/>
    <n v="16763000"/>
    <n v="6.5"/>
    <n v="108959500"/>
  </r>
  <r>
    <s v="63C-13092"/>
    <d v="2022-07-18T00:00:00"/>
    <s v="902"/>
    <x v="0"/>
    <x v="0"/>
    <s v="CTKN"/>
    <x v="0"/>
    <x v="20"/>
    <n v="16665000"/>
    <n v="16665000"/>
    <n v="20"/>
    <n v="333300000"/>
  </r>
  <r>
    <s v="79H-00601"/>
    <d v="2022-07-18T00:00:00"/>
    <s v="906"/>
    <x v="16"/>
    <x v="16"/>
    <s v="CHKK"/>
    <x v="26"/>
    <x v="1"/>
    <n v="21865000"/>
    <n v="21865000"/>
    <n v="2.5"/>
    <n v="54662500"/>
  </r>
  <r>
    <s v="79H-00601"/>
    <d v="2022-07-18T00:00:00"/>
    <s v="906"/>
    <x v="16"/>
    <x v="16"/>
    <s v="CHKK"/>
    <x v="26"/>
    <x v="4"/>
    <n v="17976000"/>
    <n v="17976000"/>
    <n v="2.5"/>
    <n v="44940000"/>
  </r>
  <r>
    <s v="79H-00601"/>
    <d v="2022-07-18T00:00:00"/>
    <s v="906"/>
    <x v="16"/>
    <x v="16"/>
    <s v="CHKK"/>
    <x v="26"/>
    <x v="7"/>
    <n v="17918000"/>
    <n v="17918000"/>
    <n v="1"/>
    <n v="17918000"/>
  </r>
  <r>
    <s v="48H-00493"/>
    <d v="2022-07-18T00:00:00"/>
    <s v="899"/>
    <x v="0"/>
    <x v="0"/>
    <s v="CTKN"/>
    <x v="0"/>
    <x v="67"/>
    <n v="16763000"/>
    <n v="16763000"/>
    <n v="10"/>
    <n v="167630000"/>
  </r>
  <r>
    <s v="48H-00493"/>
    <d v="2022-07-18T00:00:00"/>
    <s v="899"/>
    <x v="0"/>
    <x v="0"/>
    <s v="CTKN"/>
    <x v="0"/>
    <x v="35"/>
    <n v="19830000"/>
    <n v="19830000"/>
    <n v="7"/>
    <n v="138810000"/>
  </r>
  <r>
    <s v="48H-00493"/>
    <d v="2022-07-18T00:00:00"/>
    <s v="899"/>
    <x v="0"/>
    <x v="0"/>
    <s v="CTKN"/>
    <x v="0"/>
    <x v="16"/>
    <n v="16560000"/>
    <n v="16560000"/>
    <n v="8"/>
    <n v="132480000"/>
  </r>
  <r>
    <s v="79H-00601"/>
    <d v="2022-07-18T00:00:00"/>
    <s v="906"/>
    <x v="16"/>
    <x v="16"/>
    <s v="CHKK"/>
    <x v="26"/>
    <x v="37"/>
    <n v="19600000"/>
    <n v="19600000"/>
    <n v="1"/>
    <n v="19600000"/>
  </r>
  <r>
    <s v="79H-00601"/>
    <d v="2022-07-18T00:00:00"/>
    <s v="906"/>
    <x v="16"/>
    <x v="16"/>
    <s v="CHKK"/>
    <x v="26"/>
    <x v="16"/>
    <n v="16560000"/>
    <n v="16560000"/>
    <n v="1"/>
    <n v="16560000"/>
  </r>
  <r>
    <s v="70H-9107"/>
    <d v="2022-07-18T00:00:00"/>
    <s v="901"/>
    <x v="6"/>
    <x v="6"/>
    <s v="CTVTTV"/>
    <x v="8"/>
    <x v="3"/>
    <n v="19078000"/>
    <n v="19078000"/>
    <n v="3"/>
    <n v="57234000"/>
  </r>
  <r>
    <s v="49C-06879"/>
    <d v="2022-07-18T00:00:00"/>
    <s v="904"/>
    <x v="6"/>
    <x v="6"/>
    <s v="CTVTTV"/>
    <x v="8"/>
    <x v="84"/>
    <n v="16665000"/>
    <n v="16665000"/>
    <n v="8"/>
    <n v="133320000"/>
  </r>
  <r>
    <s v="49C-06879"/>
    <d v="2022-07-18T00:00:00"/>
    <s v="903"/>
    <x v="6"/>
    <x v="6"/>
    <s v="CTVTTV"/>
    <x v="8"/>
    <x v="22"/>
    <n v="16560000"/>
    <n v="16560000"/>
    <n v="2"/>
    <n v="33120000"/>
  </r>
  <r>
    <s v="49C-06879"/>
    <d v="2022-07-18T00:00:00"/>
    <s v="903"/>
    <x v="6"/>
    <x v="6"/>
    <s v="CTVTTV"/>
    <x v="8"/>
    <x v="28"/>
    <n v="16765000"/>
    <n v="16765000"/>
    <n v="2"/>
    <n v="33530000"/>
  </r>
  <r>
    <s v="49C-06879"/>
    <d v="2022-07-18T00:00:00"/>
    <s v="903"/>
    <x v="6"/>
    <x v="6"/>
    <s v="CTVTTV"/>
    <x v="8"/>
    <x v="35"/>
    <n v="19830000"/>
    <n v="19830000"/>
    <n v="3"/>
    <n v="59490000"/>
  </r>
  <r>
    <s v="79H-00601"/>
    <d v="2022-07-18T00:00:00"/>
    <s v="907"/>
    <x v="16"/>
    <x v="16"/>
    <s v="BVT"/>
    <x v="29"/>
    <x v="7"/>
    <n v="17918000"/>
    <n v="17918000"/>
    <n v="1"/>
    <n v="17918000"/>
  </r>
  <r>
    <s v="79H-00601"/>
    <d v="2022-07-18T00:00:00"/>
    <s v="907"/>
    <x v="16"/>
    <x v="16"/>
    <s v="BVT"/>
    <x v="29"/>
    <x v="13"/>
    <n v="18242000"/>
    <n v="18242000"/>
    <n v="4"/>
    <n v="72968000"/>
  </r>
  <r>
    <s v="79H-00601"/>
    <d v="2022-07-18T00:00:00"/>
    <s v="907"/>
    <x v="16"/>
    <x v="16"/>
    <s v="BVT"/>
    <x v="29"/>
    <x v="1"/>
    <n v="21865000"/>
    <n v="21865000"/>
    <n v="7"/>
    <n v="153055000"/>
  </r>
  <r>
    <s v="70H-9107"/>
    <d v="2022-07-18T00:00:00"/>
    <s v="901"/>
    <x v="6"/>
    <x v="6"/>
    <s v="CTVTTV"/>
    <x v="8"/>
    <x v="4"/>
    <n v="17976000"/>
    <n v="17976000"/>
    <n v="1"/>
    <n v="17976000"/>
  </r>
  <r>
    <s v="70H-9107"/>
    <d v="2022-07-18T00:00:00"/>
    <s v="901"/>
    <x v="6"/>
    <x v="6"/>
    <s v="CTVTTV"/>
    <x v="8"/>
    <x v="1"/>
    <n v="21865000"/>
    <n v="21865000"/>
    <n v="11"/>
    <n v="240515000"/>
  </r>
  <r>
    <s v="HGI-1616"/>
    <d v="2022-07-19T00:00:00"/>
    <s v="915"/>
    <x v="26"/>
    <x v="26"/>
    <s v="CTTMAN"/>
    <x v="61"/>
    <x v="1"/>
    <n v="21865000"/>
    <n v="21865000"/>
    <n v="300"/>
    <n v="6559500000"/>
  </r>
  <r>
    <s v="70C-07219"/>
    <d v="2022-07-19T00:00:00"/>
    <s v="918"/>
    <x v="9"/>
    <x v="9"/>
    <s v="CTMT"/>
    <x v="84"/>
    <x v="4"/>
    <n v="17976000"/>
    <n v="17976000"/>
    <n v="10"/>
    <n v="179760000"/>
  </r>
  <r>
    <s v="70C-07219"/>
    <d v="2022-07-19T00:00:00"/>
    <s v="918"/>
    <x v="9"/>
    <x v="9"/>
    <s v="CTMT"/>
    <x v="84"/>
    <x v="1"/>
    <n v="21865000"/>
    <n v="21865000"/>
    <n v="6"/>
    <n v="131190000"/>
  </r>
  <r>
    <s v="71C-09243"/>
    <d v="2022-07-19T00:00:00"/>
    <s v="912"/>
    <x v="8"/>
    <x v="8"/>
    <s v="CVH"/>
    <x v="31"/>
    <x v="1"/>
    <n v="21865000"/>
    <n v="21865000"/>
    <n v="10"/>
    <n v="218650000"/>
  </r>
  <r>
    <s v="51C-69140"/>
    <d v="2022-07-19T00:00:00"/>
    <s v="913"/>
    <x v="8"/>
    <x v="8"/>
    <s v="CVH"/>
    <x v="31"/>
    <x v="1"/>
    <n v="21865000"/>
    <n v="21865000"/>
    <n v="20"/>
    <n v="437300000"/>
  </r>
  <r>
    <s v="62H-01233"/>
    <d v="2022-07-19T00:00:00"/>
    <s v="916"/>
    <x v="9"/>
    <x v="9"/>
    <s v="TTL"/>
    <x v="72"/>
    <x v="1"/>
    <n v="21865000"/>
    <n v="21865000"/>
    <n v="10"/>
    <n v="218650000"/>
  </r>
  <r>
    <s v="62H-01233"/>
    <d v="2022-07-19T00:00:00"/>
    <s v="916"/>
    <x v="9"/>
    <x v="9"/>
    <s v="TTL"/>
    <x v="72"/>
    <x v="5"/>
    <n v="17810000"/>
    <n v="17810000"/>
    <n v="10"/>
    <n v="178100000"/>
  </r>
  <r>
    <s v="93C-05389"/>
    <d v="2022-07-19T00:00:00"/>
    <s v="909"/>
    <x v="0"/>
    <x v="0"/>
    <s v="CTKN"/>
    <x v="0"/>
    <x v="67"/>
    <n v="16763000"/>
    <n v="16763000"/>
    <n v="16"/>
    <n v="268208000"/>
  </r>
  <r>
    <s v="63C-05959"/>
    <d v="2022-07-19T00:00:00"/>
    <s v="914"/>
    <x v="7"/>
    <x v="7"/>
    <s v="DNTDU"/>
    <x v="9"/>
    <x v="2"/>
    <n v="21758000"/>
    <n v="21758000"/>
    <n v="3"/>
    <n v="65274000"/>
  </r>
  <r>
    <s v="63C-05959"/>
    <d v="2022-07-19T00:00:00"/>
    <s v="914"/>
    <x v="7"/>
    <x v="7"/>
    <s v="DNTDU"/>
    <x v="9"/>
    <x v="26"/>
    <n v="18235000"/>
    <n v="18235000"/>
    <n v="3"/>
    <n v="54705000"/>
  </r>
  <r>
    <s v="51C-75530"/>
    <d v="2022-07-19T00:00:00"/>
    <s v="917"/>
    <x v="11"/>
    <x v="11"/>
    <s v="NVHU"/>
    <x v="39"/>
    <x v="7"/>
    <n v="17918000"/>
    <n v="17918000"/>
    <n v="2"/>
    <n v="35836000"/>
  </r>
  <r>
    <s v="51C-75530"/>
    <d v="2022-07-19T00:00:00"/>
    <s v="917"/>
    <x v="11"/>
    <x v="11"/>
    <s v="NVHU"/>
    <x v="39"/>
    <x v="2"/>
    <n v="21758000"/>
    <n v="21758000"/>
    <n v="23"/>
    <n v="500434000"/>
  </r>
  <r>
    <s v="51C-75530"/>
    <d v="2022-07-19T00:00:00"/>
    <s v="917"/>
    <x v="11"/>
    <x v="11"/>
    <s v="NVHU"/>
    <x v="39"/>
    <x v="23"/>
    <n v="16168000"/>
    <n v="16168000"/>
    <n v="50"/>
    <n v="808400000"/>
  </r>
  <r>
    <s v="86C-06225"/>
    <d v="2022-07-19T00:00:00"/>
    <s v="919"/>
    <x v="6"/>
    <x v="6"/>
    <s v="CTVTTV"/>
    <x v="8"/>
    <x v="7"/>
    <n v="17918000"/>
    <n v="17918000"/>
    <n v="7"/>
    <n v="125426000"/>
  </r>
  <r>
    <s v="86C-06225"/>
    <d v="2022-07-19T00:00:00"/>
    <s v="919"/>
    <x v="6"/>
    <x v="6"/>
    <s v="CTVTTV"/>
    <x v="8"/>
    <x v="14"/>
    <n v="21753000"/>
    <n v="21753000"/>
    <n v="5"/>
    <n v="108765000"/>
  </r>
  <r>
    <s v="86C-06225"/>
    <d v="2022-07-19T00:00:00"/>
    <s v="919"/>
    <x v="6"/>
    <x v="6"/>
    <s v="CTVTTV"/>
    <x v="8"/>
    <x v="5"/>
    <n v="17810000"/>
    <n v="17810000"/>
    <n v="3"/>
    <n v="53430000"/>
  </r>
  <r>
    <s v="47C-08771"/>
    <d v="2022-07-19T00:00:00"/>
    <s v="920"/>
    <x v="6"/>
    <x v="6"/>
    <s v="CTVTTV"/>
    <x v="8"/>
    <x v="54"/>
    <n v="16957000"/>
    <n v="16957000"/>
    <n v="5"/>
    <n v="84785000"/>
  </r>
  <r>
    <s v="47C-08771"/>
    <d v="2022-07-19T00:00:00"/>
    <s v="920"/>
    <x v="6"/>
    <x v="6"/>
    <s v="CTVTTV"/>
    <x v="8"/>
    <x v="35"/>
    <n v="19830000"/>
    <n v="19830000"/>
    <n v="4"/>
    <n v="79320000"/>
  </r>
  <r>
    <s v="47C-08771"/>
    <d v="2022-07-19T00:00:00"/>
    <s v="920"/>
    <x v="6"/>
    <x v="6"/>
    <s v="CTVTTV"/>
    <x v="8"/>
    <x v="30"/>
    <n v="16700000"/>
    <n v="16700000"/>
    <n v="5"/>
    <n v="83500000"/>
  </r>
  <r>
    <s v="85C-02473"/>
    <d v="2022-07-19T00:00:00"/>
    <s v="910"/>
    <x v="19"/>
    <x v="19"/>
    <s v="CTPTH"/>
    <x v="24"/>
    <x v="7"/>
    <n v="17918000"/>
    <n v="17918000"/>
    <n v="2"/>
    <n v="35836000"/>
  </r>
  <r>
    <s v="85C-02473"/>
    <d v="2022-07-19T00:00:00"/>
    <s v="910"/>
    <x v="19"/>
    <x v="19"/>
    <s v="CTPTH"/>
    <x v="24"/>
    <x v="22"/>
    <n v="16560000"/>
    <n v="16560000"/>
    <n v="2"/>
    <n v="33120000"/>
  </r>
  <r>
    <s v="85C-02473"/>
    <d v="2022-07-19T00:00:00"/>
    <s v="910"/>
    <x v="19"/>
    <x v="19"/>
    <s v="CTPTH"/>
    <x v="24"/>
    <x v="1"/>
    <n v="21865000"/>
    <n v="21865000"/>
    <n v="7"/>
    <n v="153055000"/>
  </r>
  <r>
    <s v="63H-00541"/>
    <d v="2022-07-19T00:00:00"/>
    <s v="911"/>
    <x v="7"/>
    <x v="7"/>
    <s v="DNTDU"/>
    <x v="9"/>
    <x v="15"/>
    <n v="16514000"/>
    <n v="16514000"/>
    <n v="1"/>
    <n v="16514000"/>
  </r>
  <r>
    <s v="63H-00541"/>
    <d v="2022-07-19T00:00:00"/>
    <s v="911"/>
    <x v="7"/>
    <x v="7"/>
    <s v="DNTDU"/>
    <x v="9"/>
    <x v="32"/>
    <n v="17380000"/>
    <n v="17380000"/>
    <n v="2"/>
    <n v="34760000"/>
  </r>
  <r>
    <s v="63H-00541"/>
    <d v="2022-07-19T00:00:00"/>
    <s v="911"/>
    <x v="7"/>
    <x v="7"/>
    <s v="DNTDU"/>
    <x v="9"/>
    <x v="37"/>
    <n v="19600000"/>
    <n v="19600000"/>
    <n v="3"/>
    <n v="58800000"/>
  </r>
  <r>
    <s v="70K-3680"/>
    <d v="2022-07-20T00:00:00"/>
    <s v="927"/>
    <x v="9"/>
    <x v="9"/>
    <s v="CTMT"/>
    <x v="84"/>
    <x v="1"/>
    <n v="21865000"/>
    <n v="21865000"/>
    <n v="16.5"/>
    <n v="360772500"/>
  </r>
  <r>
    <s v="50H-10007"/>
    <d v="2022-07-20T00:00:00"/>
    <s v="925"/>
    <x v="18"/>
    <x v="18"/>
    <s v="CTHCH"/>
    <x v="45"/>
    <x v="20"/>
    <n v="16665000"/>
    <n v="16665000"/>
    <n v="30"/>
    <n v="499950000"/>
  </r>
  <r>
    <s v="50H-10007"/>
    <d v="2022-07-20T00:00:00"/>
    <s v="925"/>
    <x v="18"/>
    <x v="18"/>
    <s v="CTHCH"/>
    <x v="45"/>
    <x v="13"/>
    <n v="18242000"/>
    <n v="18242000"/>
    <n v="10"/>
    <n v="182420000"/>
  </r>
  <r>
    <s v="50H-10007"/>
    <d v="2022-07-20T00:00:00"/>
    <s v="926"/>
    <x v="18"/>
    <x v="18"/>
    <s v="CTHCH"/>
    <x v="45"/>
    <x v="84"/>
    <n v="16665000"/>
    <n v="16665000"/>
    <n v="10"/>
    <n v="166650000"/>
  </r>
  <r>
    <s v="93C-05389"/>
    <d v="2022-07-20T00:00:00"/>
    <s v="921"/>
    <x v="0"/>
    <x v="0"/>
    <s v="CTKN"/>
    <x v="0"/>
    <x v="60"/>
    <n v="16690000"/>
    <n v="16690000"/>
    <n v="6"/>
    <n v="100140000"/>
  </r>
  <r>
    <s v="93C-05389"/>
    <d v="2022-07-20T00:00:00"/>
    <s v="921"/>
    <x v="0"/>
    <x v="0"/>
    <s v="CTKN"/>
    <x v="0"/>
    <x v="1"/>
    <n v="21865000"/>
    <n v="21865000"/>
    <n v="10"/>
    <n v="218650000"/>
  </r>
  <r>
    <s v="93N-3989"/>
    <d v="2022-07-20T00:00:00"/>
    <s v="922"/>
    <x v="0"/>
    <x v="0"/>
    <s v="CTKN"/>
    <x v="0"/>
    <x v="1"/>
    <n v="21865000"/>
    <n v="21865000"/>
    <n v="7"/>
    <n v="153055000"/>
  </r>
  <r>
    <s v="93N-3989"/>
    <d v="2022-07-20T00:00:00"/>
    <s v="922"/>
    <x v="0"/>
    <x v="0"/>
    <s v="CTKN"/>
    <x v="0"/>
    <x v="5"/>
    <n v="17810000"/>
    <n v="17810000"/>
    <n v="7"/>
    <n v="124670000"/>
  </r>
  <r>
    <s v="93N-3989"/>
    <d v="2022-07-20T00:00:00"/>
    <s v="922"/>
    <x v="0"/>
    <x v="0"/>
    <s v="CTKN"/>
    <x v="0"/>
    <x v="7"/>
    <n v="17918000"/>
    <n v="17918000"/>
    <n v="7"/>
    <n v="125426000"/>
  </r>
  <r>
    <s v="51C-23173"/>
    <d v="2022-07-20T00:00:00"/>
    <s v="928"/>
    <x v="18"/>
    <x v="18"/>
    <s v="CTCNG"/>
    <x v="38"/>
    <x v="54"/>
    <n v="16957000"/>
    <n v="16957000"/>
    <n v="20"/>
    <n v="339140000"/>
  </r>
  <r>
    <s v="51C-23173"/>
    <d v="2022-07-20T00:00:00"/>
    <s v="928"/>
    <x v="18"/>
    <x v="18"/>
    <s v="CTCNG"/>
    <x v="38"/>
    <x v="20"/>
    <n v="16665000"/>
    <n v="16665000"/>
    <n v="20"/>
    <n v="333300000"/>
  </r>
  <r>
    <s v="51C-23173"/>
    <d v="2022-07-20T00:00:00"/>
    <s v="928"/>
    <x v="18"/>
    <x v="18"/>
    <s v="CTCNG"/>
    <x v="38"/>
    <x v="35"/>
    <n v="19830000"/>
    <n v="19830000"/>
    <n v="40"/>
    <n v="793200000"/>
  </r>
  <r>
    <s v="83H-00572"/>
    <d v="2022-07-20T00:00:00"/>
    <s v="924"/>
    <x v="4"/>
    <x v="4"/>
    <s v="CTTPHA"/>
    <x v="6"/>
    <x v="10"/>
    <n v="20270000"/>
    <n v="20270000"/>
    <n v="5"/>
    <n v="101350000"/>
  </r>
  <r>
    <s v="83H-00572"/>
    <d v="2022-07-20T00:00:00"/>
    <s v="924"/>
    <x v="4"/>
    <x v="4"/>
    <s v="CTTPHA"/>
    <x v="6"/>
    <x v="2"/>
    <n v="21758000"/>
    <n v="21758000"/>
    <n v="10"/>
    <n v="217580000"/>
  </r>
  <r>
    <s v="83H-00572"/>
    <d v="2022-07-20T00:00:00"/>
    <s v="924"/>
    <x v="4"/>
    <x v="4"/>
    <s v="CTTPHA"/>
    <x v="6"/>
    <x v="24"/>
    <n v="20604000"/>
    <n v="20604000"/>
    <n v="5"/>
    <n v="103020000"/>
  </r>
  <r>
    <s v="83H-00572"/>
    <d v="2022-07-20T00:00:00"/>
    <s v="924"/>
    <x v="4"/>
    <x v="4"/>
    <s v="CTTPHA"/>
    <x v="6"/>
    <x v="7"/>
    <n v="17918000"/>
    <n v="17918000"/>
    <n v="15"/>
    <n v="268770000"/>
  </r>
  <r>
    <s v="50H-03687"/>
    <d v="2022-07-20T00:00:00"/>
    <s v="929"/>
    <x v="18"/>
    <x v="18"/>
    <s v="CTTTDL"/>
    <x v="28"/>
    <x v="20"/>
    <n v="16665000"/>
    <n v="16665000"/>
    <n v="40"/>
    <n v="666600000"/>
  </r>
  <r>
    <s v="50H-03687"/>
    <d v="2022-07-20T00:00:00"/>
    <s v="929"/>
    <x v="18"/>
    <x v="18"/>
    <s v="CTTTDL"/>
    <x v="28"/>
    <x v="35"/>
    <n v="19830000"/>
    <n v="19830000"/>
    <n v="20"/>
    <n v="396600000"/>
  </r>
  <r>
    <s v="50H-03687"/>
    <d v="2022-07-20T00:00:00"/>
    <s v="929"/>
    <x v="18"/>
    <x v="18"/>
    <s v="CTTTDL"/>
    <x v="28"/>
    <x v="54"/>
    <n v="16957000"/>
    <n v="16957000"/>
    <n v="25"/>
    <n v="423925000"/>
  </r>
  <r>
    <s v="70C-07219"/>
    <d v="2022-07-21T00:00:00"/>
    <s v="941"/>
    <x v="9"/>
    <x v="9"/>
    <s v="CTMT"/>
    <x v="84"/>
    <x v="1"/>
    <n v="21865000"/>
    <n v="21865000"/>
    <n v="15"/>
    <n v="327975000"/>
  </r>
  <r>
    <s v="70C-07555"/>
    <d v="2022-07-21T00:00:00"/>
    <s v="938"/>
    <x v="9"/>
    <x v="9"/>
    <s v="CTMT"/>
    <x v="84"/>
    <x v="5"/>
    <n v="17810000"/>
    <n v="17810000"/>
    <n v="15"/>
    <n v="267150000"/>
  </r>
  <r>
    <s v="70C-00849"/>
    <d v="2022-07-21T00:00:00"/>
    <s v="939"/>
    <x v="9"/>
    <x v="9"/>
    <s v="CTMT"/>
    <x v="84"/>
    <x v="7"/>
    <n v="17918000"/>
    <n v="17918000"/>
    <n v="15"/>
    <n v="268770000"/>
  </r>
  <r>
    <s v="84C-01111"/>
    <d v="2022-07-21T00:00:00"/>
    <s v="931"/>
    <x v="2"/>
    <x v="2"/>
    <s v="CTUN"/>
    <x v="2"/>
    <x v="9"/>
    <n v="22503000"/>
    <n v="22503000"/>
    <n v="6"/>
    <n v="135018000"/>
  </r>
  <r>
    <s v="84C-01111"/>
    <d v="2022-07-21T00:00:00"/>
    <s v="931"/>
    <x v="2"/>
    <x v="2"/>
    <s v="CTUN"/>
    <x v="2"/>
    <x v="1"/>
    <n v="21865000"/>
    <n v="21865000"/>
    <n v="5"/>
    <n v="109325000"/>
  </r>
  <r>
    <s v="84C-01111"/>
    <d v="2022-07-21T00:00:00"/>
    <s v="931"/>
    <x v="2"/>
    <x v="2"/>
    <s v="CTUN"/>
    <x v="2"/>
    <x v="3"/>
    <n v="19078000"/>
    <n v="19078000"/>
    <n v="5"/>
    <n v="95390000"/>
  </r>
  <r>
    <s v="78H-00842"/>
    <d v="2022-07-21T00:00:00"/>
    <s v="940"/>
    <x v="11"/>
    <x v="11"/>
    <s v="CTHCL"/>
    <x v="13"/>
    <x v="16"/>
    <n v="16560000"/>
    <n v="16560000"/>
    <n v="35"/>
    <n v="579600000"/>
  </r>
  <r>
    <s v="78H-00842"/>
    <d v="2022-07-21T00:00:00"/>
    <s v="940"/>
    <x v="11"/>
    <x v="11"/>
    <s v="CTHCL"/>
    <x v="13"/>
    <x v="2"/>
    <n v="21758000"/>
    <n v="21758000"/>
    <n v="30"/>
    <n v="652740000"/>
  </r>
  <r>
    <s v="78H-00842"/>
    <d v="2022-07-21T00:00:00"/>
    <s v="940"/>
    <x v="11"/>
    <x v="11"/>
    <s v="CTHCL"/>
    <x v="13"/>
    <x v="1"/>
    <n v="21865000"/>
    <n v="21865000"/>
    <n v="7"/>
    <n v="153055000"/>
  </r>
  <r>
    <s v="78H-00842"/>
    <d v="2022-07-21T00:00:00"/>
    <s v="940"/>
    <x v="11"/>
    <x v="11"/>
    <s v="CTHCL"/>
    <x v="13"/>
    <x v="45"/>
    <n v="18440000"/>
    <n v="18440000"/>
    <n v="4"/>
    <n v="73760000"/>
  </r>
  <r>
    <s v="78H-00842"/>
    <d v="2022-07-21T00:00:00"/>
    <s v="940"/>
    <x v="11"/>
    <x v="11"/>
    <s v="CTHCL"/>
    <x v="13"/>
    <x v="13"/>
    <n v="18242000"/>
    <n v="18242000"/>
    <n v="6"/>
    <n v="109452000"/>
  </r>
  <r>
    <s v="78H-00842"/>
    <d v="2022-07-21T00:00:00"/>
    <s v="940"/>
    <x v="11"/>
    <x v="11"/>
    <s v="CTHCL"/>
    <x v="13"/>
    <x v="21"/>
    <n v="19057000"/>
    <n v="19057000"/>
    <n v="3"/>
    <n v="57171000"/>
  </r>
  <r>
    <s v="63C-06809"/>
    <d v="2022-07-21T00:00:00"/>
    <s v="932"/>
    <x v="13"/>
    <x v="13"/>
    <s v="DNKH"/>
    <x v="15"/>
    <x v="1"/>
    <n v="21865000"/>
    <n v="21865000"/>
    <n v="13"/>
    <n v="284245000"/>
  </r>
  <r>
    <s v="63C-06809"/>
    <d v="2022-07-21T00:00:00"/>
    <s v="932"/>
    <x v="13"/>
    <x v="13"/>
    <s v="DNKH"/>
    <x v="15"/>
    <x v="25"/>
    <n v="19548000"/>
    <n v="19548000"/>
    <n v="2"/>
    <n v="39096000"/>
  </r>
  <r>
    <s v="63C-06809"/>
    <d v="2022-07-21T00:00:00"/>
    <s v="932"/>
    <x v="13"/>
    <x v="13"/>
    <s v="DNKH"/>
    <x v="15"/>
    <x v="26"/>
    <n v="18235000"/>
    <n v="18235000"/>
    <n v="2"/>
    <n v="36470000"/>
  </r>
  <r>
    <s v="62C-10953"/>
    <d v="2022-07-21T00:00:00"/>
    <s v="935"/>
    <x v="9"/>
    <x v="9"/>
    <s v="CTHDU"/>
    <x v="11"/>
    <x v="2"/>
    <n v="21758000"/>
    <n v="21758000"/>
    <n v="8.5"/>
    <n v="184943000"/>
  </r>
  <r>
    <s v="60C-22927"/>
    <d v="2022-07-21T00:00:00"/>
    <s v="930"/>
    <x v="6"/>
    <x v="6"/>
    <s v="CTVTTV"/>
    <x v="8"/>
    <x v="1"/>
    <n v="21865000"/>
    <n v="21865000"/>
    <n v="15"/>
    <n v="327975000"/>
  </r>
  <r>
    <s v="60C-22927"/>
    <d v="2022-07-21T00:00:00"/>
    <s v="930"/>
    <x v="6"/>
    <x v="6"/>
    <s v="CTVTTV"/>
    <x v="8"/>
    <x v="2"/>
    <n v="21758000"/>
    <n v="21758000"/>
    <n v="10"/>
    <n v="217580000"/>
  </r>
  <r>
    <s v="60C-22927"/>
    <d v="2022-07-21T00:00:00"/>
    <s v="930"/>
    <x v="6"/>
    <x v="6"/>
    <s v="CTVTTV"/>
    <x v="8"/>
    <x v="16"/>
    <n v="16560000"/>
    <n v="16560000"/>
    <n v="7"/>
    <n v="115920000"/>
  </r>
  <r>
    <s v="60C-22927"/>
    <d v="2022-07-21T00:00:00"/>
    <s v="930"/>
    <x v="6"/>
    <x v="6"/>
    <s v="CTVTTV"/>
    <x v="8"/>
    <x v="5"/>
    <n v="17810000"/>
    <n v="17810000"/>
    <n v="2"/>
    <n v="35620000"/>
  </r>
  <r>
    <s v="49C-12853"/>
    <d v="2022-07-21T00:00:00"/>
    <s v="933"/>
    <x v="6"/>
    <x v="6"/>
    <s v="CTVTTV"/>
    <x v="8"/>
    <x v="30"/>
    <n v="16700000"/>
    <n v="16700000"/>
    <n v="10"/>
    <n v="167000000"/>
  </r>
  <r>
    <s v="49C-12853"/>
    <d v="2022-07-21T00:00:00"/>
    <s v="934"/>
    <x v="6"/>
    <x v="6"/>
    <s v="CTVTTV"/>
    <x v="8"/>
    <x v="84"/>
    <n v="16665000"/>
    <n v="16665000"/>
    <n v="6"/>
    <n v="99990000"/>
  </r>
  <r>
    <s v="51C-93597"/>
    <d v="2022-07-21T00:00:00"/>
    <s v="936"/>
    <x v="6"/>
    <x v="6"/>
    <s v="CTVTTV"/>
    <x v="8"/>
    <x v="7"/>
    <n v="17918000"/>
    <n v="17918000"/>
    <n v="10"/>
    <n v="179180000"/>
  </r>
  <r>
    <s v="51C-93597"/>
    <d v="2022-07-21T00:00:00"/>
    <s v="936"/>
    <x v="6"/>
    <x v="6"/>
    <s v="CTVTTV"/>
    <x v="8"/>
    <x v="1"/>
    <n v="21865000"/>
    <n v="21865000"/>
    <n v="7"/>
    <n v="153055000"/>
  </r>
  <r>
    <s v="DT-21752"/>
    <d v="2022-07-21T00:00:00"/>
    <s v="937"/>
    <x v="21"/>
    <x v="21"/>
    <s v="CTNKH"/>
    <x v="34"/>
    <x v="37"/>
    <n v="19600000"/>
    <n v="19600000"/>
    <n v="10"/>
    <n v="196000000"/>
  </r>
  <r>
    <s v="DT-21752"/>
    <d v="2022-07-21T00:00:00"/>
    <s v="937"/>
    <x v="21"/>
    <x v="21"/>
    <s v="CTNKH"/>
    <x v="34"/>
    <x v="19"/>
    <n v="17180000"/>
    <n v="17180000"/>
    <n v="20"/>
    <n v="343600000"/>
  </r>
  <r>
    <s v="DT-21752"/>
    <d v="2022-07-21T00:00:00"/>
    <s v="937"/>
    <x v="21"/>
    <x v="21"/>
    <s v="CTNKH"/>
    <x v="34"/>
    <x v="12"/>
    <n v="18206000"/>
    <n v="18206000"/>
    <n v="10"/>
    <n v="182060000"/>
  </r>
  <r>
    <s v="DT-21752"/>
    <d v="2022-07-21T00:00:00"/>
    <s v="937"/>
    <x v="21"/>
    <x v="21"/>
    <s v="CTNKH"/>
    <x v="34"/>
    <x v="4"/>
    <n v="17976000"/>
    <n v="17976000"/>
    <n v="20"/>
    <n v="359520000"/>
  </r>
  <r>
    <s v="DT-21752"/>
    <d v="2022-07-21T00:00:00"/>
    <s v="937"/>
    <x v="21"/>
    <x v="21"/>
    <s v="CTNKH"/>
    <x v="34"/>
    <x v="58"/>
    <n v="17400000"/>
    <n v="17400000"/>
    <n v="20"/>
    <n v="348000000"/>
  </r>
  <r>
    <s v="DT-21752"/>
    <d v="2022-07-21T00:00:00"/>
    <s v="937"/>
    <x v="21"/>
    <x v="21"/>
    <s v="CTNKH"/>
    <x v="34"/>
    <x v="56"/>
    <n v="18100000"/>
    <n v="18100000"/>
    <n v="30"/>
    <n v="543000000"/>
  </r>
  <r>
    <s v="47C-08771"/>
    <d v="2022-07-21T00:00:00"/>
    <s v="945"/>
    <x v="6"/>
    <x v="6"/>
    <s v="CTVTTV"/>
    <x v="8"/>
    <x v="35"/>
    <n v="19830000"/>
    <n v="19830000"/>
    <n v="7"/>
    <n v="138810000"/>
  </r>
  <r>
    <s v="47C-08771"/>
    <d v="2022-07-21T00:00:00"/>
    <s v="945"/>
    <x v="6"/>
    <x v="6"/>
    <s v="CTVTTV"/>
    <x v="8"/>
    <x v="30"/>
    <n v="16700000"/>
    <n v="16700000"/>
    <n v="10"/>
    <n v="167000000"/>
  </r>
  <r>
    <s v="62C-04349"/>
    <d v="2022-07-21T00:00:00"/>
    <s v="944"/>
    <x v="7"/>
    <x v="7"/>
    <s v="DNTDU"/>
    <x v="9"/>
    <x v="2"/>
    <n v="21758000"/>
    <n v="21758000"/>
    <n v="14"/>
    <n v="304612000"/>
  </r>
  <r>
    <s v="47H-02634"/>
    <d v="2022-07-21T00:00:00"/>
    <s v="943"/>
    <x v="18"/>
    <x v="18"/>
    <s v="CTTTDL"/>
    <x v="28"/>
    <x v="84"/>
    <n v="16665000"/>
    <n v="16665000"/>
    <n v="25"/>
    <n v="416625000"/>
  </r>
  <r>
    <s v="47H-02634"/>
    <d v="2022-07-21T00:00:00"/>
    <s v="942"/>
    <x v="18"/>
    <x v="18"/>
    <s v="CTTTDL"/>
    <x v="28"/>
    <x v="30"/>
    <n v="16700000"/>
    <n v="16700000"/>
    <n v="10"/>
    <n v="167000000"/>
  </r>
  <r>
    <s v="47H-02634"/>
    <d v="2022-07-21T00:00:00"/>
    <s v="942"/>
    <x v="18"/>
    <x v="18"/>
    <s v="CTTTDL"/>
    <x v="28"/>
    <x v="28"/>
    <n v="16765000"/>
    <n v="16765000"/>
    <n v="15"/>
    <n v="251475000"/>
  </r>
  <r>
    <s v="70C-11434"/>
    <d v="2022-07-21T00:00:00"/>
    <s v="946"/>
    <x v="6"/>
    <x v="6"/>
    <s v="CTVTTV"/>
    <x v="8"/>
    <x v="1"/>
    <n v="21865000"/>
    <n v="21865000"/>
    <n v="5"/>
    <n v="109325000"/>
  </r>
  <r>
    <s v="70C-11434"/>
    <d v="2022-07-21T00:00:00"/>
    <s v="946"/>
    <x v="6"/>
    <x v="6"/>
    <s v="CTVTTV"/>
    <x v="8"/>
    <x v="5"/>
    <n v="17810000"/>
    <n v="17810000"/>
    <n v="4"/>
    <n v="71240000"/>
  </r>
  <r>
    <s v="70C-11434"/>
    <d v="2022-07-21T00:00:00"/>
    <s v="946"/>
    <x v="6"/>
    <x v="6"/>
    <s v="CTVTTV"/>
    <x v="8"/>
    <x v="7"/>
    <n v="17918000"/>
    <n v="17918000"/>
    <n v="4"/>
    <n v="71672000"/>
  </r>
  <r>
    <s v="70C-11434"/>
    <d v="2022-07-21T00:00:00"/>
    <s v="946"/>
    <x v="6"/>
    <x v="6"/>
    <s v="CTVTTV"/>
    <x v="8"/>
    <x v="0"/>
    <n v="15966000"/>
    <n v="15966000"/>
    <n v="4"/>
    <n v="63864000"/>
  </r>
  <r>
    <s v="70C-11434"/>
    <d v="2022-07-21T00:00:00"/>
    <s v="946"/>
    <x v="6"/>
    <x v="6"/>
    <s v="CTVTTV"/>
    <x v="8"/>
    <x v="6"/>
    <n v="19129000"/>
    <n v="19129000"/>
    <n v="3"/>
    <n v="57387000"/>
  </r>
  <r>
    <s v="50H-10398"/>
    <d v="2022-07-21T00:00:00"/>
    <s v="947"/>
    <x v="18"/>
    <x v="18"/>
    <s v="CTTTDL"/>
    <x v="28"/>
    <x v="20"/>
    <n v="16665000"/>
    <n v="16665000"/>
    <n v="70"/>
    <n v="1166550000"/>
  </r>
  <r>
    <s v="50H-10398"/>
    <d v="2022-07-21T00:00:00"/>
    <s v="947"/>
    <x v="18"/>
    <x v="18"/>
    <s v="CTTTDL"/>
    <x v="28"/>
    <x v="35"/>
    <n v="19830000"/>
    <n v="19830000"/>
    <n v="15"/>
    <n v="297450000"/>
  </r>
  <r>
    <s v=""/>
    <d v="2022-07-22T00:00:00"/>
    <s v="964"/>
    <x v="9"/>
    <x v="9"/>
    <s v="CTBDMK"/>
    <x v="44"/>
    <x v="86"/>
    <n v="18980000"/>
    <n v="18980000"/>
    <n v="2"/>
    <n v="37960000"/>
  </r>
  <r>
    <s v="62C-07774"/>
    <d v="2022-07-22T00:00:00"/>
    <s v="948"/>
    <x v="3"/>
    <x v="3"/>
    <s v="CTANG"/>
    <x v="5"/>
    <x v="2"/>
    <n v="21758000"/>
    <n v="21758000"/>
    <n v="5"/>
    <n v="108790000"/>
  </r>
  <r>
    <s v="47C-21306"/>
    <d v="2022-07-22T00:00:00"/>
    <s v="962"/>
    <x v="18"/>
    <x v="18"/>
    <s v="CTTCH"/>
    <x v="23"/>
    <x v="84"/>
    <n v="16665000"/>
    <n v="16665000"/>
    <n v="10"/>
    <n v="166650000"/>
  </r>
  <r>
    <s v="47C-21306"/>
    <d v="2022-07-22T00:00:00"/>
    <s v="963"/>
    <x v="18"/>
    <x v="18"/>
    <s v="CTTCH"/>
    <x v="23"/>
    <x v="16"/>
    <n v="16560000"/>
    <n v="16560000"/>
    <n v="5"/>
    <n v="82800000"/>
  </r>
  <r>
    <s v="47C-21306"/>
    <d v="2022-07-22T00:00:00"/>
    <s v="963"/>
    <x v="18"/>
    <x v="18"/>
    <s v="CTTCH"/>
    <x v="23"/>
    <x v="15"/>
    <n v="16514000"/>
    <n v="16514000"/>
    <n v="7"/>
    <n v="115598000"/>
  </r>
  <r>
    <s v="47C-21306"/>
    <d v="2022-07-22T00:00:00"/>
    <s v="963"/>
    <x v="18"/>
    <x v="18"/>
    <s v="CTTCH"/>
    <x v="23"/>
    <x v="28"/>
    <n v="16765000"/>
    <n v="16765000"/>
    <n v="16"/>
    <n v="268240000"/>
  </r>
  <r>
    <s v="47C-16055"/>
    <d v="2022-07-22T00:00:00"/>
    <s v="965"/>
    <x v="18"/>
    <x v="18"/>
    <s v="CTTCH"/>
    <x v="23"/>
    <x v="15"/>
    <n v="16514000"/>
    <n v="16514000"/>
    <n v="15"/>
    <n v="247710000"/>
  </r>
  <r>
    <s v="47C-16055"/>
    <d v="2022-07-22T00:00:00"/>
    <s v="965"/>
    <x v="18"/>
    <x v="18"/>
    <s v="CTTCH"/>
    <x v="23"/>
    <x v="20"/>
    <n v="16665000"/>
    <n v="16665000"/>
    <n v="23"/>
    <n v="383295000"/>
  </r>
  <r>
    <s v="62L-9704"/>
    <d v="2022-07-22T00:00:00"/>
    <s v="957"/>
    <x v="9"/>
    <x v="9"/>
    <s v="CTHDU"/>
    <x v="11"/>
    <x v="2"/>
    <n v="21758000"/>
    <n v="21758000"/>
    <n v="4.5"/>
    <n v="97911000"/>
  </r>
  <r>
    <s v="63C-05959"/>
    <d v="2022-07-22T00:00:00"/>
    <s v="958"/>
    <x v="2"/>
    <x v="2"/>
    <s v="CTUN"/>
    <x v="2"/>
    <x v="2"/>
    <n v="21758000"/>
    <n v="21758000"/>
    <n v="6"/>
    <n v="130548000"/>
  </r>
  <r>
    <s v="67H-01307"/>
    <d v="2022-07-22T00:00:00"/>
    <s v="966"/>
    <x v="2"/>
    <x v="2"/>
    <s v="CTUN"/>
    <x v="2"/>
    <x v="1"/>
    <n v="21865000"/>
    <n v="21865000"/>
    <n v="10"/>
    <n v="218650000"/>
  </r>
  <r>
    <s v="62C-04232"/>
    <d v="2022-07-22T00:00:00"/>
    <s v="953"/>
    <x v="9"/>
    <x v="9"/>
    <s v="CTHDU"/>
    <x v="11"/>
    <x v="1"/>
    <n v="21865000"/>
    <n v="21865000"/>
    <n v="16"/>
    <n v="349840000"/>
  </r>
  <r>
    <s v="62C-04232"/>
    <d v="2022-07-22T00:00:00"/>
    <s v="953"/>
    <x v="9"/>
    <x v="9"/>
    <s v="CTHDU"/>
    <x v="11"/>
    <x v="2"/>
    <n v="21758000"/>
    <n v="21758000"/>
    <n v="1"/>
    <n v="21758000"/>
  </r>
  <r>
    <s v="63C-10292"/>
    <d v="2022-07-22T00:00:00"/>
    <s v="954"/>
    <x v="1"/>
    <x v="1"/>
    <s v="NHT"/>
    <x v="53"/>
    <x v="53"/>
    <n v="5022"/>
    <n v="5022"/>
    <n v="5660"/>
    <n v="28424520"/>
  </r>
  <r>
    <s v="60C-54104"/>
    <d v="2022-07-22T00:00:00"/>
    <s v="955"/>
    <x v="1"/>
    <x v="1"/>
    <s v="NTHA"/>
    <x v="46"/>
    <x v="43"/>
    <n v="615"/>
    <n v="615"/>
    <n v="40000"/>
    <n v="24600000"/>
  </r>
  <r>
    <s v="63C-15729"/>
    <d v="2022-07-22T00:00:00"/>
    <s v="956"/>
    <x v="1"/>
    <x v="1"/>
    <s v="NTHA"/>
    <x v="46"/>
    <x v="43"/>
    <n v="615"/>
    <n v="615"/>
    <n v="20000"/>
    <n v="12300000"/>
  </r>
  <r>
    <s v="76C-04632"/>
    <d v="2022-07-22T00:00:00"/>
    <s v="949"/>
    <x v="0"/>
    <x v="0"/>
    <s v="CTKN"/>
    <x v="0"/>
    <x v="20"/>
    <n v="16665000"/>
    <n v="16665000"/>
    <n v="20"/>
    <n v="333300000"/>
  </r>
  <r>
    <s v="76C-04632"/>
    <d v="2022-07-22T00:00:00"/>
    <s v="949"/>
    <x v="0"/>
    <x v="0"/>
    <s v="CTKN"/>
    <x v="0"/>
    <x v="35"/>
    <n v="19830000"/>
    <n v="19830000"/>
    <n v="22"/>
    <n v="436260000"/>
  </r>
  <r>
    <s v="76C-04632"/>
    <d v="2022-07-22T00:00:00"/>
    <s v="949"/>
    <x v="0"/>
    <x v="0"/>
    <s v="CTKN"/>
    <x v="0"/>
    <x v="54"/>
    <n v="16957000"/>
    <n v="16957000"/>
    <n v="7"/>
    <n v="118699000"/>
  </r>
  <r>
    <s v="81C-07473"/>
    <d v="2022-07-22T00:00:00"/>
    <s v="950"/>
    <x v="20"/>
    <x v="20"/>
    <s v="CTKH"/>
    <x v="27"/>
    <x v="54"/>
    <n v="16957000"/>
    <n v="16957000"/>
    <n v="30"/>
    <n v="508710000"/>
  </r>
  <r>
    <s v="81C-07473"/>
    <d v="2022-07-22T00:00:00"/>
    <s v="950"/>
    <x v="20"/>
    <x v="20"/>
    <s v="CTKH"/>
    <x v="27"/>
    <x v="27"/>
    <n v="16665000"/>
    <n v="16665000"/>
    <n v="10"/>
    <n v="166650000"/>
  </r>
  <r>
    <s v="81C-07473"/>
    <d v="2022-07-22T00:00:00"/>
    <s v="950"/>
    <x v="20"/>
    <x v="20"/>
    <s v="CTKH"/>
    <x v="27"/>
    <x v="31"/>
    <n v="16560000"/>
    <n v="16560000"/>
    <n v="5"/>
    <n v="82800000"/>
  </r>
  <r>
    <s v="81C-07473"/>
    <d v="2022-07-22T00:00:00"/>
    <s v="950"/>
    <x v="20"/>
    <x v="20"/>
    <s v="CTKH"/>
    <x v="27"/>
    <x v="28"/>
    <n v="16765000"/>
    <n v="16765000"/>
    <n v="5"/>
    <n v="83825000"/>
  </r>
  <r>
    <s v="93C-05389"/>
    <d v="2022-07-22T00:00:00"/>
    <s v="951"/>
    <x v="0"/>
    <x v="0"/>
    <s v="CTKN"/>
    <x v="0"/>
    <x v="27"/>
    <n v="16665000"/>
    <n v="16665000"/>
    <n v="10"/>
    <n v="166650000"/>
  </r>
  <r>
    <s v="93C-05389"/>
    <d v="2022-07-22T00:00:00"/>
    <s v="951"/>
    <x v="0"/>
    <x v="0"/>
    <s v="CTKN"/>
    <x v="0"/>
    <x v="54"/>
    <n v="16957000"/>
    <n v="16957000"/>
    <n v="6"/>
    <n v="101742000"/>
  </r>
  <r>
    <s v="93C-07187"/>
    <d v="2022-07-22T00:00:00"/>
    <s v="960"/>
    <x v="0"/>
    <x v="0"/>
    <s v="CTKN"/>
    <x v="0"/>
    <x v="67"/>
    <n v="16763000"/>
    <n v="16763000"/>
    <n v="16.5"/>
    <n v="276589500"/>
  </r>
  <r>
    <s v="48H-00027"/>
    <d v="2022-07-22T00:00:00"/>
    <s v="961"/>
    <x v="0"/>
    <x v="0"/>
    <s v="CTKN"/>
    <x v="0"/>
    <x v="35"/>
    <n v="19830000"/>
    <n v="19830000"/>
    <n v="70"/>
    <n v="1388100000"/>
  </r>
  <r>
    <s v="48H-00493"/>
    <d v="2022-07-22T00:00:00"/>
    <s v="967"/>
    <x v="0"/>
    <x v="0"/>
    <s v="CTKN"/>
    <x v="0"/>
    <x v="67"/>
    <n v="16763000"/>
    <n v="16763000"/>
    <n v="15"/>
    <n v="251445000"/>
  </r>
  <r>
    <s v="AG-24935"/>
    <d v="2022-07-22T00:00:00"/>
    <s v="952"/>
    <x v="21"/>
    <x v="21"/>
    <s v="CTNKH"/>
    <x v="34"/>
    <x v="15"/>
    <n v="16514000"/>
    <n v="16514000"/>
    <n v="80"/>
    <n v="1321120000"/>
  </r>
  <r>
    <s v="62C-04349"/>
    <d v="2022-07-22T00:00:00"/>
    <s v="959"/>
    <x v="7"/>
    <x v="7"/>
    <s v="DNTDU"/>
    <x v="9"/>
    <x v="5"/>
    <n v="17810000"/>
    <n v="17810000"/>
    <n v="14"/>
    <n v="249340000"/>
  </r>
  <r>
    <s v="47C-15777"/>
    <d v="2022-07-22T00:00:00"/>
    <s v="968"/>
    <x v="18"/>
    <x v="18"/>
    <s v="CTTTDL"/>
    <x v="28"/>
    <x v="30"/>
    <n v="16700000"/>
    <n v="16700000"/>
    <n v="10"/>
    <n v="167000000"/>
  </r>
  <r>
    <s v="47C-15777"/>
    <d v="2022-07-22T00:00:00"/>
    <s v="968"/>
    <x v="18"/>
    <x v="18"/>
    <s v="CTTTDL"/>
    <x v="28"/>
    <x v="35"/>
    <n v="19830000"/>
    <n v="19830000"/>
    <n v="45"/>
    <n v="892350000"/>
  </r>
  <r>
    <s v="78C-05407"/>
    <d v="2022-07-23T00:00:00"/>
    <s v="976"/>
    <x v="18"/>
    <x v="18"/>
    <s v="CTTCH"/>
    <x v="23"/>
    <x v="28"/>
    <n v="16765000"/>
    <n v="16765000"/>
    <n v="5"/>
    <n v="83825000"/>
  </r>
  <r>
    <s v="78C-05407"/>
    <d v="2022-07-23T00:00:00"/>
    <s v="976"/>
    <x v="18"/>
    <x v="18"/>
    <s v="CTTCH"/>
    <x v="23"/>
    <x v="20"/>
    <n v="16665000"/>
    <n v="16665000"/>
    <n v="50"/>
    <n v="833250000"/>
  </r>
  <r>
    <s v="78C-05407"/>
    <d v="2022-07-23T00:00:00"/>
    <s v="976"/>
    <x v="18"/>
    <x v="18"/>
    <s v="CTTCH"/>
    <x v="23"/>
    <x v="54"/>
    <n v="16957000"/>
    <n v="16957000"/>
    <n v="30"/>
    <n v="508710000"/>
  </r>
  <r>
    <s v="95C-02432"/>
    <d v="2022-07-23T00:00:00"/>
    <s v="977"/>
    <x v="13"/>
    <x v="13"/>
    <s v="CTHTHANH"/>
    <x v="50"/>
    <x v="2"/>
    <n v="21758000"/>
    <n v="21758000"/>
    <n v="12"/>
    <n v="261096000"/>
  </r>
  <r>
    <s v="62C-07960"/>
    <d v="2022-07-23T00:00:00"/>
    <s v="981"/>
    <x v="9"/>
    <x v="9"/>
    <s v="CTHDU"/>
    <x v="11"/>
    <x v="1"/>
    <n v="21865000"/>
    <n v="21865000"/>
    <n v="2"/>
    <n v="43730000"/>
  </r>
  <r>
    <s v="70H-02026"/>
    <d v="2022-07-23T00:00:00"/>
    <s v="970"/>
    <x v="0"/>
    <x v="0"/>
    <s v="CTKN"/>
    <x v="0"/>
    <x v="1"/>
    <n v="21865000"/>
    <n v="21865000"/>
    <n v="23"/>
    <n v="502895000"/>
  </r>
  <r>
    <s v="48H-01055"/>
    <d v="2022-07-23T00:00:00"/>
    <s v="971"/>
    <x v="0"/>
    <x v="0"/>
    <s v="CTKN"/>
    <x v="0"/>
    <x v="35"/>
    <n v="19830000"/>
    <n v="19830000"/>
    <n v="3"/>
    <n v="59490000"/>
  </r>
  <r>
    <s v="48H-01055"/>
    <d v="2022-07-23T00:00:00"/>
    <s v="971"/>
    <x v="0"/>
    <x v="0"/>
    <s v="CTKN"/>
    <x v="0"/>
    <x v="15"/>
    <n v="16514000"/>
    <n v="16514000"/>
    <n v="1"/>
    <n v="16514000"/>
  </r>
  <r>
    <s v="48H-01055"/>
    <d v="2022-07-23T00:00:00"/>
    <s v="971"/>
    <x v="0"/>
    <x v="0"/>
    <s v="CTKN"/>
    <x v="0"/>
    <x v="20"/>
    <n v="16665000"/>
    <n v="16665000"/>
    <n v="35"/>
    <n v="583275000"/>
  </r>
  <r>
    <s v="48H-01055"/>
    <d v="2022-07-23T00:00:00"/>
    <s v="972"/>
    <x v="0"/>
    <x v="0"/>
    <s v="CTKN"/>
    <x v="0"/>
    <x v="84"/>
    <n v="16665000"/>
    <n v="16665000"/>
    <n v="10"/>
    <n v="166650000"/>
  </r>
  <r>
    <s v="47H-00810"/>
    <d v="2022-07-23T00:00:00"/>
    <s v="974"/>
    <x v="0"/>
    <x v="0"/>
    <s v="CTKN"/>
    <x v="0"/>
    <x v="54"/>
    <n v="16957000"/>
    <n v="16957000"/>
    <n v="3"/>
    <n v="50871000"/>
  </r>
  <r>
    <s v="47H-00810"/>
    <d v="2022-07-23T00:00:00"/>
    <s v="974"/>
    <x v="0"/>
    <x v="0"/>
    <s v="CTKN"/>
    <x v="0"/>
    <x v="20"/>
    <n v="16665000"/>
    <n v="16665000"/>
    <n v="27"/>
    <n v="449955000"/>
  </r>
  <r>
    <s v="47H-00810"/>
    <d v="2022-07-23T00:00:00"/>
    <s v="974"/>
    <x v="0"/>
    <x v="0"/>
    <s v="CTKN"/>
    <x v="0"/>
    <x v="35"/>
    <n v="19830000"/>
    <n v="19830000"/>
    <n v="20"/>
    <n v="396600000"/>
  </r>
  <r>
    <s v="93C-05389"/>
    <d v="2022-07-23T00:00:00"/>
    <s v="980"/>
    <x v="0"/>
    <x v="0"/>
    <s v="CTKN"/>
    <x v="0"/>
    <x v="15"/>
    <n v="16514000"/>
    <n v="16514000"/>
    <n v="10"/>
    <n v="165140000"/>
  </r>
  <r>
    <s v="93C-05389"/>
    <d v="2022-07-23T00:00:00"/>
    <s v="980"/>
    <x v="0"/>
    <x v="0"/>
    <s v="CTKN"/>
    <x v="0"/>
    <x v="1"/>
    <n v="21865000"/>
    <n v="21865000"/>
    <n v="6"/>
    <n v="131190000"/>
  </r>
  <r>
    <s v="48H-00949"/>
    <d v="2022-07-23T00:00:00"/>
    <s v="982"/>
    <x v="0"/>
    <x v="0"/>
    <s v="CTKN"/>
    <x v="0"/>
    <x v="35"/>
    <n v="19830000"/>
    <n v="19830000"/>
    <n v="15"/>
    <n v="297450000"/>
  </r>
  <r>
    <s v="48H-00949"/>
    <d v="2022-07-23T00:00:00"/>
    <s v="982"/>
    <x v="0"/>
    <x v="0"/>
    <s v="CTKN"/>
    <x v="0"/>
    <x v="67"/>
    <n v="16763000"/>
    <n v="16763000"/>
    <n v="5"/>
    <n v="83815000"/>
  </r>
  <r>
    <s v="48C-02840"/>
    <d v="2022-07-23T00:00:00"/>
    <s v="983"/>
    <x v="0"/>
    <x v="0"/>
    <s v="CTKN"/>
    <x v="0"/>
    <x v="35"/>
    <n v="19830000"/>
    <n v="19830000"/>
    <n v="15"/>
    <n v="297450000"/>
  </r>
  <r>
    <s v="72C-12707"/>
    <d v="2022-07-23T00:00:00"/>
    <s v="969"/>
    <x v="6"/>
    <x v="6"/>
    <s v="CTVTTV"/>
    <x v="8"/>
    <x v="5"/>
    <n v="17810000"/>
    <n v="17810000"/>
    <n v="3"/>
    <n v="53430000"/>
  </r>
  <r>
    <s v="72C-12707"/>
    <d v="2022-07-23T00:00:00"/>
    <s v="969"/>
    <x v="6"/>
    <x v="6"/>
    <s v="CTVTTV"/>
    <x v="8"/>
    <x v="7"/>
    <n v="17918000"/>
    <n v="17918000"/>
    <n v="8"/>
    <n v="143344000"/>
  </r>
  <r>
    <s v="72C-12707"/>
    <d v="2022-07-23T00:00:00"/>
    <s v="969"/>
    <x v="6"/>
    <x v="6"/>
    <s v="CTVTTV"/>
    <x v="8"/>
    <x v="1"/>
    <n v="21865000"/>
    <n v="21865000"/>
    <n v="1"/>
    <n v="21865000"/>
  </r>
  <r>
    <s v="83C-01906"/>
    <d v="2022-07-23T00:00:00"/>
    <s v="973"/>
    <x v="4"/>
    <x v="4"/>
    <s v="CTTPHA"/>
    <x v="6"/>
    <x v="2"/>
    <n v="21758000"/>
    <n v="21758000"/>
    <n v="6"/>
    <n v="130548000"/>
  </r>
  <r>
    <s v="51D-32508"/>
    <d v="2022-07-23T00:00:00"/>
    <s v="975"/>
    <x v="5"/>
    <x v="5"/>
    <s v="CTHNH"/>
    <x v="7"/>
    <x v="71"/>
    <n v="16650000"/>
    <n v="16650000"/>
    <n v="87"/>
    <n v="1448550000"/>
  </r>
  <r>
    <s v="78C-05355"/>
    <d v="2022-07-23T00:00:00"/>
    <s v="978"/>
    <x v="5"/>
    <x v="5"/>
    <s v="CTHNH"/>
    <x v="7"/>
    <x v="71"/>
    <n v="16650000"/>
    <n v="16650000"/>
    <n v="83"/>
    <n v="1381950000"/>
  </r>
  <r>
    <s v="62C-04349"/>
    <d v="2022-07-23T00:00:00"/>
    <s v="979"/>
    <x v="7"/>
    <x v="7"/>
    <s v="DNTDU"/>
    <x v="9"/>
    <x v="7"/>
    <n v="17918000"/>
    <n v="17918000"/>
    <n v="14"/>
    <n v="250852000"/>
  </r>
  <r>
    <s v="51D-36717"/>
    <d v="2022-07-23T00:00:00"/>
    <s v="984"/>
    <x v="18"/>
    <x v="18"/>
    <s v="CTTTDL"/>
    <x v="28"/>
    <x v="20"/>
    <n v="16665000"/>
    <n v="16665000"/>
    <n v="30"/>
    <n v="499950000"/>
  </r>
  <r>
    <s v="51D-36717"/>
    <d v="2022-07-23T00:00:00"/>
    <s v="984"/>
    <x v="18"/>
    <x v="18"/>
    <s v="CTTTDL"/>
    <x v="28"/>
    <x v="35"/>
    <n v="19830000"/>
    <n v="19830000"/>
    <n v="40"/>
    <n v="793200000"/>
  </r>
  <r>
    <s v="95C-02432"/>
    <d v="2022-07-23T00:00:00"/>
    <s v="977"/>
    <x v="13"/>
    <x v="13"/>
    <s v="CTHTHANH"/>
    <x v="50"/>
    <x v="8"/>
    <n v="23868000"/>
    <n v="23868000"/>
    <n v="15"/>
    <n v="358020000"/>
  </r>
  <r>
    <s v="78C-05130"/>
    <d v="2022-07-23T00:00:00"/>
    <s v="985"/>
    <x v="5"/>
    <x v="5"/>
    <s v="CTTTR"/>
    <x v="16"/>
    <x v="3"/>
    <n v="19078000"/>
    <n v="19078000"/>
    <n v="10"/>
    <n v="190780000"/>
  </r>
  <r>
    <s v="78C-05130"/>
    <d v="2022-07-23T00:00:00"/>
    <s v="985"/>
    <x v="5"/>
    <x v="5"/>
    <s v="CTTTR"/>
    <x v="16"/>
    <x v="1"/>
    <n v="21865000"/>
    <n v="21865000"/>
    <n v="35"/>
    <n v="765275000"/>
  </r>
  <r>
    <s v="78C-05130"/>
    <d v="2022-07-23T00:00:00"/>
    <s v="985"/>
    <x v="5"/>
    <x v="5"/>
    <s v="CTTTR"/>
    <x v="16"/>
    <x v="2"/>
    <n v="21758000"/>
    <n v="21758000"/>
    <n v="35"/>
    <n v="761530000"/>
  </r>
  <r>
    <s v="51D-39980"/>
    <d v="2022-07-24T00:00:00"/>
    <s v="991"/>
    <x v="18"/>
    <x v="18"/>
    <s v="CTHCH"/>
    <x v="45"/>
    <x v="84"/>
    <n v="16665000"/>
    <n v="16665000"/>
    <n v="10"/>
    <n v="166650000"/>
  </r>
  <r>
    <s v="51D-39980"/>
    <d v="2022-07-24T00:00:00"/>
    <s v="990"/>
    <x v="18"/>
    <x v="18"/>
    <s v="CTHCH"/>
    <x v="45"/>
    <x v="20"/>
    <n v="16665000"/>
    <n v="16665000"/>
    <n v="30"/>
    <n v="499950000"/>
  </r>
  <r>
    <s v="51D-39980"/>
    <d v="2022-07-24T00:00:00"/>
    <s v="990"/>
    <x v="18"/>
    <x v="18"/>
    <s v="CTHCH"/>
    <x v="45"/>
    <x v="54"/>
    <n v="16957000"/>
    <n v="16957000"/>
    <n v="20"/>
    <n v="339140000"/>
  </r>
  <r>
    <s v="51D-39980"/>
    <d v="2022-07-24T00:00:00"/>
    <s v="990"/>
    <x v="18"/>
    <x v="18"/>
    <s v="CTHCH"/>
    <x v="45"/>
    <x v="28"/>
    <n v="16765000"/>
    <n v="16765000"/>
    <n v="10"/>
    <n v="167650000"/>
  </r>
  <r>
    <s v="51D-39980"/>
    <d v="2022-07-24T00:00:00"/>
    <s v="990"/>
    <x v="18"/>
    <x v="18"/>
    <s v="CTHCH"/>
    <x v="45"/>
    <x v="35"/>
    <n v="19830000"/>
    <n v="19830000"/>
    <n v="10"/>
    <n v="198300000"/>
  </r>
  <r>
    <s v="93C-07187"/>
    <d v="2022-07-24T00:00:00"/>
    <s v="986"/>
    <x v="0"/>
    <x v="0"/>
    <s v="CTKN"/>
    <x v="0"/>
    <x v="39"/>
    <n v="21827000"/>
    <n v="21827000"/>
    <n v="16.5"/>
    <n v="360145500"/>
  </r>
  <r>
    <s v="51C-23173"/>
    <d v="2022-07-24T00:00:00"/>
    <s v="987"/>
    <x v="0"/>
    <x v="0"/>
    <s v="CTKN"/>
    <x v="0"/>
    <x v="16"/>
    <n v="16560000"/>
    <n v="16560000"/>
    <n v="40"/>
    <n v="662400000"/>
  </r>
  <r>
    <s v="51C-23173"/>
    <d v="2022-07-24T00:00:00"/>
    <s v="987"/>
    <x v="0"/>
    <x v="0"/>
    <s v="CTKN"/>
    <x v="0"/>
    <x v="20"/>
    <n v="16665000"/>
    <n v="16665000"/>
    <n v="40"/>
    <n v="666600000"/>
  </r>
  <r>
    <s v="50H-10138"/>
    <d v="2022-07-24T00:00:00"/>
    <s v="993"/>
    <x v="18"/>
    <x v="18"/>
    <s v="CTCNG"/>
    <x v="38"/>
    <x v="84"/>
    <n v="16665000"/>
    <n v="16665000"/>
    <n v="10"/>
    <n v="166650000"/>
  </r>
  <r>
    <s v="50H-10138"/>
    <d v="2022-07-24T00:00:00"/>
    <s v="992"/>
    <x v="18"/>
    <x v="18"/>
    <s v="CTCNG"/>
    <x v="38"/>
    <x v="28"/>
    <n v="16765000"/>
    <n v="16765000"/>
    <n v="10"/>
    <n v="167650000"/>
  </r>
  <r>
    <s v="50H-10138"/>
    <d v="2022-07-24T00:00:00"/>
    <s v="992"/>
    <x v="18"/>
    <x v="18"/>
    <s v="CTCNG"/>
    <x v="38"/>
    <x v="15"/>
    <n v="16514000"/>
    <n v="16514000"/>
    <n v="5"/>
    <n v="82570000"/>
  </r>
  <r>
    <s v="51C-48995"/>
    <d v="2022-07-24T00:00:00"/>
    <s v="989"/>
    <x v="18"/>
    <x v="18"/>
    <s v="CTTTDL"/>
    <x v="28"/>
    <x v="28"/>
    <n v="16765000"/>
    <n v="16765000"/>
    <n v="3"/>
    <n v="50295000"/>
  </r>
  <r>
    <s v="51C-48995"/>
    <d v="2022-07-24T00:00:00"/>
    <s v="989"/>
    <x v="18"/>
    <x v="18"/>
    <s v="CTTTDL"/>
    <x v="28"/>
    <x v="30"/>
    <n v="16700000"/>
    <n v="16700000"/>
    <n v="5"/>
    <n v="83500000"/>
  </r>
  <r>
    <s v="51C-48995"/>
    <d v="2022-07-24T00:00:00"/>
    <s v="989"/>
    <x v="18"/>
    <x v="18"/>
    <s v="CTTTDL"/>
    <x v="28"/>
    <x v="20"/>
    <n v="16665000"/>
    <n v="16665000"/>
    <n v="9"/>
    <n v="149985000"/>
  </r>
  <r>
    <s v="51C-48995"/>
    <d v="2022-07-24T00:00:00"/>
    <s v="989"/>
    <x v="18"/>
    <x v="18"/>
    <s v="CTTTDL"/>
    <x v="28"/>
    <x v="27"/>
    <n v="16665000"/>
    <n v="16665000"/>
    <n v="10"/>
    <n v="166650000"/>
  </r>
  <r>
    <s v="51C-48995"/>
    <d v="2022-07-24T00:00:00"/>
    <s v="989"/>
    <x v="18"/>
    <x v="18"/>
    <s v="CTTTDL"/>
    <x v="28"/>
    <x v="35"/>
    <n v="19830000"/>
    <n v="19830000"/>
    <n v="5"/>
    <n v="99150000"/>
  </r>
  <r>
    <s v="51C-48995"/>
    <d v="2022-07-24T00:00:00"/>
    <s v="989"/>
    <x v="18"/>
    <x v="18"/>
    <s v="CTTTDL"/>
    <x v="28"/>
    <x v="54"/>
    <n v="16957000"/>
    <n v="16957000"/>
    <n v="10"/>
    <n v="169570000"/>
  </r>
  <r>
    <s v="51C-48995"/>
    <d v="2022-07-24T00:00:00"/>
    <s v="988"/>
    <x v="18"/>
    <x v="18"/>
    <s v="CTTTDL"/>
    <x v="28"/>
    <x v="84"/>
    <n v="16665000"/>
    <n v="16665000"/>
    <n v="10"/>
    <n v="166650000"/>
  </r>
  <r>
    <s v="47H-00429"/>
    <d v="2022-07-24T00:00:00"/>
    <s v="996"/>
    <x v="18"/>
    <x v="18"/>
    <s v="CTTTDL"/>
    <x v="28"/>
    <x v="84"/>
    <n v="16665000"/>
    <n v="16665000"/>
    <n v="10"/>
    <n v="166650000"/>
  </r>
  <r>
    <s v="47H-00429"/>
    <d v="2022-07-24T00:00:00"/>
    <s v="995"/>
    <x v="18"/>
    <x v="18"/>
    <s v="CTTTDL"/>
    <x v="28"/>
    <x v="12"/>
    <n v="18206000"/>
    <n v="18206000"/>
    <n v="2"/>
    <n v="36412000"/>
  </r>
  <r>
    <s v="47H-00429"/>
    <d v="2022-07-24T00:00:00"/>
    <s v="995"/>
    <x v="18"/>
    <x v="18"/>
    <s v="CTTTDL"/>
    <x v="28"/>
    <x v="13"/>
    <n v="18242000"/>
    <n v="18242000"/>
    <n v="5"/>
    <n v="91210000"/>
  </r>
  <r>
    <s v="47H-00429"/>
    <d v="2022-07-24T00:00:00"/>
    <s v="995"/>
    <x v="18"/>
    <x v="18"/>
    <s v="CTTTDL"/>
    <x v="28"/>
    <x v="16"/>
    <n v="16560000"/>
    <n v="16560000"/>
    <n v="33"/>
    <n v="546480000"/>
  </r>
  <r>
    <s v="50H-10138"/>
    <d v="2022-07-24T00:00:00"/>
    <s v="994"/>
    <x v="18"/>
    <x v="18"/>
    <s v="CTTCH"/>
    <x v="23"/>
    <x v="20"/>
    <n v="16665000"/>
    <n v="16665000"/>
    <n v="25"/>
    <n v="416625000"/>
  </r>
  <r>
    <s v="50H-10138"/>
    <d v="2022-07-24T00:00:00"/>
    <s v="994"/>
    <x v="18"/>
    <x v="18"/>
    <s v="CTTCH"/>
    <x v="23"/>
    <x v="42"/>
    <n v="17332000"/>
    <n v="17332000"/>
    <n v="10"/>
    <n v="173320000"/>
  </r>
  <r>
    <s v="50H-10138"/>
    <d v="2022-07-24T00:00:00"/>
    <s v="994"/>
    <x v="18"/>
    <x v="18"/>
    <s v="CTTCH"/>
    <x v="23"/>
    <x v="54"/>
    <n v="16957000"/>
    <n v="16957000"/>
    <n v="5"/>
    <n v="84785000"/>
  </r>
  <r>
    <s v="50H-10138"/>
    <d v="2022-07-24T00:00:00"/>
    <s v="994"/>
    <x v="18"/>
    <x v="18"/>
    <s v="CTTCH"/>
    <x v="23"/>
    <x v="28"/>
    <n v="16765000"/>
    <n v="16765000"/>
    <n v="5"/>
    <n v="83825000"/>
  </r>
  <r>
    <s v="50H-10138"/>
    <d v="2022-07-24T00:00:00"/>
    <s v="994"/>
    <x v="18"/>
    <x v="18"/>
    <s v="CTTCH"/>
    <x v="23"/>
    <x v="15"/>
    <n v="16514000"/>
    <n v="16514000"/>
    <n v="5"/>
    <n v="82570000"/>
  </r>
  <r>
    <s v="50H-10138"/>
    <d v="2022-07-24T00:00:00"/>
    <s v="994"/>
    <x v="18"/>
    <x v="18"/>
    <s v="CTTCH"/>
    <x v="23"/>
    <x v="16"/>
    <n v="16560000"/>
    <n v="16560000"/>
    <n v="5"/>
    <n v="82800000"/>
  </r>
  <r>
    <s v="51D-22119"/>
    <d v="2022-07-25T00:00:00"/>
    <s v="1002"/>
    <x v="8"/>
    <x v="8"/>
    <s v="CVH"/>
    <x v="31"/>
    <x v="1"/>
    <n v="21865000"/>
    <n v="21865000"/>
    <n v="8"/>
    <n v="174920000"/>
  </r>
  <r>
    <s v="50H-05485"/>
    <d v="2022-07-25T00:00:00"/>
    <s v="1018"/>
    <x v="18"/>
    <x v="18"/>
    <s v="CTHCH"/>
    <x v="45"/>
    <x v="20"/>
    <n v="16665000"/>
    <n v="16665000"/>
    <n v="5"/>
    <n v="83325000"/>
  </r>
  <r>
    <s v="51C-68098"/>
    <d v="2022-07-25T00:00:00"/>
    <s v="1003"/>
    <x v="1"/>
    <x v="1"/>
    <s v="CTHG"/>
    <x v="3"/>
    <x v="11"/>
    <n v="16389000"/>
    <n v="16389000"/>
    <n v="15"/>
    <n v="245835000"/>
  </r>
  <r>
    <s v="51C-68098"/>
    <d v="2022-07-25T00:00:00"/>
    <s v="1003"/>
    <x v="1"/>
    <x v="1"/>
    <s v="CTHG"/>
    <x v="3"/>
    <x v="52"/>
    <n v="17526000"/>
    <n v="17526000"/>
    <n v="10"/>
    <n v="175260000"/>
  </r>
  <r>
    <s v="50H-05485"/>
    <d v="2022-07-25T00:00:00"/>
    <s v="1018"/>
    <x v="18"/>
    <x v="18"/>
    <s v="CTHCH"/>
    <x v="45"/>
    <x v="54"/>
    <n v="16957000"/>
    <n v="16957000"/>
    <n v="15"/>
    <n v="254355000"/>
  </r>
  <r>
    <s v="50H-05485"/>
    <d v="2022-07-25T00:00:00"/>
    <s v="1018"/>
    <x v="18"/>
    <x v="18"/>
    <s v="CTHCH"/>
    <x v="45"/>
    <x v="35"/>
    <n v="19830000"/>
    <n v="19830000"/>
    <n v="10"/>
    <n v="198300000"/>
  </r>
  <r>
    <s v="72C-05328"/>
    <d v="2022-07-25T00:00:00"/>
    <s v="998"/>
    <x v="0"/>
    <x v="0"/>
    <s v="CTKN"/>
    <x v="0"/>
    <x v="5"/>
    <n v="17810000"/>
    <n v="17810000"/>
    <n v="5"/>
    <n v="89050000"/>
  </r>
  <r>
    <s v="72C-05328"/>
    <d v="2022-07-25T00:00:00"/>
    <s v="998"/>
    <x v="0"/>
    <x v="0"/>
    <s v="CTKN"/>
    <x v="0"/>
    <x v="7"/>
    <n v="17918000"/>
    <n v="17918000"/>
    <n v="5"/>
    <n v="89590000"/>
  </r>
  <r>
    <s v="72C-05328"/>
    <d v="2022-07-25T00:00:00"/>
    <s v="998"/>
    <x v="0"/>
    <x v="0"/>
    <s v="CTKN"/>
    <x v="0"/>
    <x v="1"/>
    <n v="21865000"/>
    <n v="21865000"/>
    <n v="6"/>
    <n v="131190000"/>
  </r>
  <r>
    <s v="72C-05328"/>
    <d v="2022-07-25T00:00:00"/>
    <s v="998"/>
    <x v="0"/>
    <x v="0"/>
    <s v="CTKN"/>
    <x v="0"/>
    <x v="0"/>
    <n v="15966000"/>
    <n v="15966000"/>
    <n v="2"/>
    <n v="31932000"/>
  </r>
  <r>
    <s v="81C-04817"/>
    <d v="2022-07-25T00:00:00"/>
    <s v="1011"/>
    <x v="20"/>
    <x v="20"/>
    <s v="CTKH"/>
    <x v="27"/>
    <x v="84"/>
    <n v="16665000"/>
    <n v="16665000"/>
    <n v="15"/>
    <n v="249975000"/>
  </r>
  <r>
    <s v="81C-04817"/>
    <d v="2022-07-25T00:00:00"/>
    <s v="1010"/>
    <x v="18"/>
    <x v="18"/>
    <s v="CTCNG"/>
    <x v="38"/>
    <x v="54"/>
    <n v="16957000"/>
    <n v="16957000"/>
    <n v="15"/>
    <n v="254355000"/>
  </r>
  <r>
    <s v="48C-02589"/>
    <d v="2022-07-25T00:00:00"/>
    <s v="1009"/>
    <x v="0"/>
    <x v="0"/>
    <s v="CTKN"/>
    <x v="0"/>
    <x v="20"/>
    <n v="16665000"/>
    <n v="16665000"/>
    <n v="5"/>
    <n v="83325000"/>
  </r>
  <r>
    <s v="50H-08138"/>
    <d v="2022-07-25T00:00:00"/>
    <s v="1007"/>
    <x v="0"/>
    <x v="0"/>
    <s v="CTKN"/>
    <x v="0"/>
    <x v="54"/>
    <n v="16957000"/>
    <n v="16957000"/>
    <n v="48"/>
    <n v="813936000"/>
  </r>
  <r>
    <s v="50H-08138"/>
    <d v="2022-07-25T00:00:00"/>
    <s v="1007"/>
    <x v="0"/>
    <x v="0"/>
    <s v="CTKN"/>
    <x v="0"/>
    <x v="20"/>
    <n v="16665000"/>
    <n v="16665000"/>
    <n v="10"/>
    <n v="166650000"/>
  </r>
  <r>
    <s v="50H-08138"/>
    <d v="2022-07-25T00:00:00"/>
    <s v="1007"/>
    <x v="0"/>
    <x v="0"/>
    <s v="CTKN"/>
    <x v="0"/>
    <x v="28"/>
    <n v="16765000"/>
    <n v="16765000"/>
    <n v="5"/>
    <n v="83825000"/>
  </r>
  <r>
    <s v="50H-08138"/>
    <d v="2022-07-25T00:00:00"/>
    <s v="1007"/>
    <x v="0"/>
    <x v="0"/>
    <s v="CTKN"/>
    <x v="0"/>
    <x v="12"/>
    <n v="18206000"/>
    <n v="18206000"/>
    <n v="2"/>
    <n v="36412000"/>
  </r>
  <r>
    <s v="47C-14210"/>
    <d v="2022-07-25T00:00:00"/>
    <s v="1014"/>
    <x v="0"/>
    <x v="0"/>
    <s v="CTKN"/>
    <x v="0"/>
    <x v="20"/>
    <n v="16665000"/>
    <n v="16665000"/>
    <n v="11"/>
    <n v="183315000"/>
  </r>
  <r>
    <s v="47C-14210"/>
    <d v="2022-07-25T00:00:00"/>
    <s v="1014"/>
    <x v="0"/>
    <x v="0"/>
    <s v="CTKN"/>
    <x v="0"/>
    <x v="35"/>
    <n v="19830000"/>
    <n v="19830000"/>
    <n v="10"/>
    <n v="198300000"/>
  </r>
  <r>
    <s v="29H-78188"/>
    <d v="2022-07-25T00:00:00"/>
    <s v="1013"/>
    <x v="0"/>
    <x v="0"/>
    <s v="CTKN"/>
    <x v="0"/>
    <x v="67"/>
    <n v="16763000"/>
    <n v="16763000"/>
    <n v="5"/>
    <n v="83815000"/>
  </r>
  <r>
    <s v="29H-78188"/>
    <d v="2022-07-25T00:00:00"/>
    <s v="1013"/>
    <x v="0"/>
    <x v="0"/>
    <s v="CTKN"/>
    <x v="0"/>
    <x v="35"/>
    <n v="19830000"/>
    <n v="19830000"/>
    <n v="10"/>
    <n v="198300000"/>
  </r>
  <r>
    <s v="81C-13376"/>
    <d v="2022-07-25T00:00:00"/>
    <s v="1017"/>
    <x v="20"/>
    <x v="20"/>
    <s v="CTKH"/>
    <x v="27"/>
    <x v="84"/>
    <n v="16665000"/>
    <n v="16665000"/>
    <n v="67"/>
    <n v="1116555000"/>
  </r>
  <r>
    <s v="85C-04780"/>
    <d v="2022-07-25T00:00:00"/>
    <s v="1016"/>
    <x v="0"/>
    <x v="0"/>
    <s v="CTKN"/>
    <x v="0"/>
    <x v="1"/>
    <n v="21865000"/>
    <n v="21865000"/>
    <n v="17"/>
    <n v="371705000"/>
  </r>
  <r>
    <s v="85C-04780"/>
    <d v="2022-07-25T00:00:00"/>
    <s v="1016"/>
    <x v="0"/>
    <x v="0"/>
    <s v="CTKN"/>
    <x v="0"/>
    <x v="7"/>
    <n v="17918000"/>
    <n v="17918000"/>
    <n v="2"/>
    <n v="35836000"/>
  </r>
  <r>
    <s v="78C-05453"/>
    <d v="2022-07-25T00:00:00"/>
    <s v="1001"/>
    <x v="11"/>
    <x v="11"/>
    <s v="NVHU"/>
    <x v="39"/>
    <x v="12"/>
    <n v="18206000"/>
    <n v="18206000"/>
    <n v="1"/>
    <n v="18206000"/>
  </r>
  <r>
    <s v="78C-05453"/>
    <d v="2022-07-25T00:00:00"/>
    <s v="1001"/>
    <x v="11"/>
    <x v="11"/>
    <s v="NVHU"/>
    <x v="39"/>
    <x v="7"/>
    <n v="17918000"/>
    <n v="17918000"/>
    <n v="3"/>
    <n v="53754000"/>
  </r>
  <r>
    <s v="78C-05453"/>
    <d v="2022-07-25T00:00:00"/>
    <s v="1001"/>
    <x v="11"/>
    <x v="11"/>
    <s v="NVHU"/>
    <x v="39"/>
    <x v="23"/>
    <n v="16168000"/>
    <n v="16168000"/>
    <n v="5"/>
    <n v="80840000"/>
  </r>
  <r>
    <s v="78C-05453"/>
    <d v="2022-07-25T00:00:00"/>
    <s v="1001"/>
    <x v="11"/>
    <x v="11"/>
    <s v="NVHU"/>
    <x v="39"/>
    <x v="2"/>
    <n v="21758000"/>
    <n v="21758000"/>
    <n v="5"/>
    <n v="108790000"/>
  </r>
  <r>
    <s v="78C-05453"/>
    <d v="2022-07-25T00:00:00"/>
    <s v="1001"/>
    <x v="11"/>
    <x v="11"/>
    <s v="NVHU"/>
    <x v="39"/>
    <x v="16"/>
    <n v="16560000"/>
    <n v="16560000"/>
    <n v="36"/>
    <n v="596160000"/>
  </r>
  <r>
    <s v="48C-02589"/>
    <d v="2022-07-25T00:00:00"/>
    <s v="1008"/>
    <x v="18"/>
    <x v="18"/>
    <s v="CTTTDL"/>
    <x v="28"/>
    <x v="35"/>
    <n v="19830000"/>
    <n v="19830000"/>
    <n v="11"/>
    <n v="218130000"/>
  </r>
  <r>
    <s v="61C-18821"/>
    <d v="2022-07-25T00:00:00"/>
    <s v="997"/>
    <x v="15"/>
    <x v="15"/>
    <s v="CTLV"/>
    <x v="19"/>
    <x v="5"/>
    <n v="17810000"/>
    <n v="17810000"/>
    <n v="2"/>
    <n v="35620000"/>
  </r>
  <r>
    <s v="61C-18821"/>
    <d v="2022-07-25T00:00:00"/>
    <s v="997"/>
    <x v="15"/>
    <x v="15"/>
    <s v="CTLV"/>
    <x v="19"/>
    <x v="7"/>
    <n v="17918000"/>
    <n v="17918000"/>
    <n v="6"/>
    <n v="107508000"/>
  </r>
  <r>
    <s v="61C-18821"/>
    <d v="2022-07-25T00:00:00"/>
    <s v="997"/>
    <x v="15"/>
    <x v="15"/>
    <s v="CTLV"/>
    <x v="19"/>
    <x v="16"/>
    <n v="16560000"/>
    <n v="16560000"/>
    <n v="2"/>
    <n v="33120000"/>
  </r>
  <r>
    <s v="61C-18821"/>
    <d v="2022-07-25T00:00:00"/>
    <s v="997"/>
    <x v="15"/>
    <x v="15"/>
    <s v="CTLV"/>
    <x v="19"/>
    <x v="1"/>
    <n v="21865000"/>
    <n v="21865000"/>
    <n v="7"/>
    <n v="153055000"/>
  </r>
  <r>
    <s v="60C-33812"/>
    <d v="2022-07-25T00:00:00"/>
    <s v="1000"/>
    <x v="6"/>
    <x v="6"/>
    <s v="CTVTTV"/>
    <x v="8"/>
    <x v="7"/>
    <n v="17918000"/>
    <n v="17918000"/>
    <n v="8"/>
    <n v="143344000"/>
  </r>
  <r>
    <s v="60C-33812"/>
    <d v="2022-07-25T00:00:00"/>
    <s v="1000"/>
    <x v="6"/>
    <x v="6"/>
    <s v="CTVTTV"/>
    <x v="8"/>
    <x v="5"/>
    <n v="17810000"/>
    <n v="17810000"/>
    <n v="8"/>
    <n v="142480000"/>
  </r>
  <r>
    <s v="60C-33812"/>
    <d v="2022-07-25T00:00:00"/>
    <s v="1000"/>
    <x v="6"/>
    <x v="6"/>
    <s v="CTVTTV"/>
    <x v="8"/>
    <x v="2"/>
    <n v="21758000"/>
    <n v="21758000"/>
    <n v="8"/>
    <n v="174064000"/>
  </r>
  <r>
    <s v="60C-33812"/>
    <d v="2022-07-25T00:00:00"/>
    <s v="1000"/>
    <x v="6"/>
    <x v="6"/>
    <s v="CTVTTV"/>
    <x v="8"/>
    <x v="1"/>
    <n v="21865000"/>
    <n v="21865000"/>
    <n v="8"/>
    <n v="174920000"/>
  </r>
  <r>
    <s v="60C-33812"/>
    <d v="2022-07-25T00:00:00"/>
    <s v="1000"/>
    <x v="6"/>
    <x v="6"/>
    <s v="CTVTTV"/>
    <x v="8"/>
    <x v="57"/>
    <n v="19305000"/>
    <n v="19305000"/>
    <n v="2"/>
    <n v="38610000"/>
  </r>
  <r>
    <s v="64C-02439"/>
    <d v="2022-07-25T00:00:00"/>
    <s v="1006"/>
    <x v="17"/>
    <x v="17"/>
    <s v="CTTPHO"/>
    <x v="32"/>
    <x v="25"/>
    <n v="19548000"/>
    <n v="19548000"/>
    <n v="7"/>
    <n v="136836000"/>
  </r>
  <r>
    <s v="64C-02439"/>
    <d v="2022-07-25T00:00:00"/>
    <s v="1006"/>
    <x v="17"/>
    <x v="17"/>
    <s v="CTTPHO"/>
    <x v="32"/>
    <x v="26"/>
    <n v="18235000"/>
    <n v="18235000"/>
    <n v="7"/>
    <n v="127645000"/>
  </r>
  <r>
    <s v="64C-02439"/>
    <d v="2022-07-25T00:00:00"/>
    <s v="1006"/>
    <x v="17"/>
    <x v="17"/>
    <s v="CTTPHO"/>
    <x v="32"/>
    <x v="13"/>
    <n v="18242000"/>
    <n v="18242000"/>
    <n v="2"/>
    <n v="36484000"/>
  </r>
  <r>
    <s v="ST-01322"/>
    <d v="2022-07-25T00:00:00"/>
    <s v="1019"/>
    <x v="21"/>
    <x v="21"/>
    <s v="CTNKH"/>
    <x v="34"/>
    <x v="25"/>
    <n v="19548000"/>
    <n v="19548000"/>
    <n v="40"/>
    <n v="781920000"/>
  </r>
  <r>
    <s v="ST-01322"/>
    <d v="2022-07-25T00:00:00"/>
    <s v="1019"/>
    <x v="21"/>
    <x v="21"/>
    <s v="CTNKH"/>
    <x v="34"/>
    <x v="26"/>
    <n v="18235000"/>
    <n v="18235000"/>
    <n v="40"/>
    <n v="729400000"/>
  </r>
  <r>
    <s v="78H-00300"/>
    <d v="2022-07-25T00:00:00"/>
    <s v="1012"/>
    <x v="5"/>
    <x v="5"/>
    <s v="CTTTR"/>
    <x v="16"/>
    <x v="2"/>
    <n v="21758000"/>
    <n v="21758000"/>
    <n v="40"/>
    <n v="870320000"/>
  </r>
  <r>
    <s v="78H-00300"/>
    <d v="2022-07-25T00:00:00"/>
    <s v="1012"/>
    <x v="5"/>
    <x v="5"/>
    <s v="CTTTR"/>
    <x v="16"/>
    <x v="1"/>
    <n v="21865000"/>
    <n v="21865000"/>
    <n v="40"/>
    <n v="874600000"/>
  </r>
  <r>
    <s v="62H-02010"/>
    <d v="2022-07-25T00:00:00"/>
    <s v="1015"/>
    <x v="3"/>
    <x v="3"/>
    <s v="CTANG"/>
    <x v="5"/>
    <x v="1"/>
    <n v="21865000"/>
    <n v="21865000"/>
    <n v="1.5"/>
    <n v="32797500"/>
  </r>
  <r>
    <s v="62H-02010"/>
    <d v="2022-07-25T00:00:00"/>
    <s v="1015"/>
    <x v="3"/>
    <x v="3"/>
    <s v="CTANG"/>
    <x v="5"/>
    <x v="2"/>
    <n v="21758000"/>
    <n v="21758000"/>
    <n v="1"/>
    <n v="21758000"/>
  </r>
  <r>
    <s v="62H-02010"/>
    <d v="2022-07-25T00:00:00"/>
    <s v="999"/>
    <x v="3"/>
    <x v="3"/>
    <s v="CTANG"/>
    <x v="5"/>
    <x v="1"/>
    <n v="21865000"/>
    <n v="21865000"/>
    <n v="2.5"/>
    <n v="54662500"/>
  </r>
  <r>
    <s v="70K-3680"/>
    <d v="2022-07-25T00:00:00"/>
    <s v="1004"/>
    <x v="9"/>
    <x v="9"/>
    <s v="CTMT"/>
    <x v="84"/>
    <x v="1"/>
    <n v="21865000"/>
    <n v="21865000"/>
    <n v="16.5"/>
    <n v="360772500"/>
  </r>
  <r>
    <s v="79C-09606"/>
    <d v="2022-07-25T00:00:00"/>
    <s v="1005"/>
    <x v="16"/>
    <x v="16"/>
    <s v="CTPK"/>
    <x v="47"/>
    <x v="16"/>
    <n v="16560000"/>
    <n v="16560000"/>
    <n v="3"/>
    <n v="49680000"/>
  </r>
  <r>
    <s v="79C-09606"/>
    <d v="2022-07-25T00:00:00"/>
    <s v="1005"/>
    <x v="16"/>
    <x v="16"/>
    <s v="CTPK"/>
    <x v="47"/>
    <x v="12"/>
    <n v="18206000"/>
    <n v="18206000"/>
    <n v="5"/>
    <n v="91030000"/>
  </r>
  <r>
    <s v="79C-09606"/>
    <d v="2022-07-25T00:00:00"/>
    <s v="1005"/>
    <x v="16"/>
    <x v="16"/>
    <s v="CTPK"/>
    <x v="47"/>
    <x v="13"/>
    <n v="18242000"/>
    <n v="18242000"/>
    <n v="3"/>
    <n v="54726000"/>
  </r>
  <r>
    <s v="79C-09606"/>
    <d v="2022-07-25T00:00:00"/>
    <s v="1005"/>
    <x v="16"/>
    <x v="16"/>
    <s v="CTPK"/>
    <x v="47"/>
    <x v="4"/>
    <n v="17976000"/>
    <n v="17976000"/>
    <n v="3"/>
    <n v="53928000"/>
  </r>
  <r>
    <s v="79C-09606"/>
    <d v="2022-07-25T00:00:00"/>
    <s v="1005"/>
    <x v="16"/>
    <x v="16"/>
    <s v="CTPK"/>
    <x v="47"/>
    <x v="0"/>
    <n v="15966000"/>
    <n v="15966000"/>
    <n v="4"/>
    <n v="63864000"/>
  </r>
  <r>
    <s v="70K-2554"/>
    <d v="2022-07-26T00:00:00"/>
    <s v="1022"/>
    <x v="9"/>
    <x v="9"/>
    <s v="CTHDU"/>
    <x v="11"/>
    <x v="1"/>
    <n v="21865000"/>
    <n v="21865000"/>
    <n v="16"/>
    <n v="349840000"/>
  </r>
  <r>
    <s v="63K-0255"/>
    <d v="2022-07-26T00:00:00"/>
    <s v="1029"/>
    <x v="3"/>
    <x v="3"/>
    <s v="CTHN"/>
    <x v="4"/>
    <x v="15"/>
    <n v="16514000"/>
    <n v="16514000"/>
    <n v="2"/>
    <n v="33028000"/>
  </r>
  <r>
    <s v="63K-0255"/>
    <d v="2022-07-26T00:00:00"/>
    <s v="1029"/>
    <x v="3"/>
    <x v="3"/>
    <s v="CTHN"/>
    <x v="4"/>
    <x v="2"/>
    <n v="21758000"/>
    <n v="21758000"/>
    <n v="4"/>
    <n v="87032000"/>
  </r>
  <r>
    <s v="63K-0255"/>
    <d v="2022-07-26T00:00:00"/>
    <s v="1029"/>
    <x v="3"/>
    <x v="3"/>
    <s v="CTHN"/>
    <x v="4"/>
    <x v="1"/>
    <n v="21865000"/>
    <n v="21865000"/>
    <n v="11"/>
    <n v="240515000"/>
  </r>
  <r>
    <s v="67C-03066"/>
    <d v="2022-07-26T00:00:00"/>
    <s v="1025"/>
    <x v="13"/>
    <x v="13"/>
    <s v="DNKH"/>
    <x v="15"/>
    <x v="10"/>
    <n v="20270000"/>
    <n v="20270000"/>
    <n v="10"/>
    <n v="202700000"/>
  </r>
  <r>
    <s v="81H-00390"/>
    <d v="2022-07-26T00:00:00"/>
    <s v="1040"/>
    <x v="20"/>
    <x v="20"/>
    <s v="CTKH"/>
    <x v="27"/>
    <x v="84"/>
    <n v="16665000"/>
    <n v="16665000"/>
    <n v="10"/>
    <n v="166650000"/>
  </r>
  <r>
    <s v="81H-00390"/>
    <d v="2022-07-26T00:00:00"/>
    <s v="1039"/>
    <x v="20"/>
    <x v="20"/>
    <s v="CTKH"/>
    <x v="27"/>
    <x v="27"/>
    <n v="16665000"/>
    <n v="16665000"/>
    <n v="12"/>
    <n v="199980000"/>
  </r>
  <r>
    <s v="81H-00390"/>
    <d v="2022-07-26T00:00:00"/>
    <s v="1039"/>
    <x v="20"/>
    <x v="20"/>
    <s v="CTKH"/>
    <x v="27"/>
    <x v="54"/>
    <n v="16957000"/>
    <n v="16957000"/>
    <n v="10"/>
    <n v="169570000"/>
  </r>
  <r>
    <s v="83H-00572"/>
    <d v="2022-07-26T00:00:00"/>
    <s v="1020"/>
    <x v="4"/>
    <x v="4"/>
    <s v="CTTPHA"/>
    <x v="6"/>
    <x v="2"/>
    <n v="21758000"/>
    <n v="21758000"/>
    <n v="13"/>
    <n v="282854000"/>
  </r>
  <r>
    <s v="49C-22973"/>
    <d v="2022-07-26T00:00:00"/>
    <s v="1034"/>
    <x v="6"/>
    <x v="6"/>
    <s v="CTVTTV"/>
    <x v="8"/>
    <x v="27"/>
    <n v="16665000"/>
    <n v="16665000"/>
    <n v="5"/>
    <n v="83325000"/>
  </r>
  <r>
    <s v="49C-22973"/>
    <d v="2022-07-26T00:00:00"/>
    <s v="1034"/>
    <x v="6"/>
    <x v="6"/>
    <s v="CTVTTV"/>
    <x v="8"/>
    <x v="54"/>
    <n v="16957000"/>
    <n v="16957000"/>
    <n v="8"/>
    <n v="135656000"/>
  </r>
  <r>
    <s v="49C-22973"/>
    <d v="2022-07-26T00:00:00"/>
    <s v="1034"/>
    <x v="6"/>
    <x v="6"/>
    <s v="CTVTTV"/>
    <x v="8"/>
    <x v="35"/>
    <n v="19830000"/>
    <n v="19830000"/>
    <n v="4"/>
    <n v="79320000"/>
  </r>
  <r>
    <s v="49C-22973"/>
    <d v="2022-07-26T00:00:00"/>
    <s v="1033"/>
    <x v="6"/>
    <x v="6"/>
    <s v="CTVTTV"/>
    <x v="8"/>
    <x v="84"/>
    <n v="16665000"/>
    <n v="16665000"/>
    <n v="5"/>
    <n v="83325000"/>
  </r>
  <r>
    <s v="49C-22973"/>
    <d v="2022-07-26T00:00:00"/>
    <s v="1032"/>
    <x v="6"/>
    <x v="6"/>
    <s v="CTVTTV"/>
    <x v="8"/>
    <x v="30"/>
    <n v="16700000"/>
    <n v="16700000"/>
    <n v="13"/>
    <n v="217100000"/>
  </r>
  <r>
    <s v="47C-15777"/>
    <d v="2022-07-26T00:00:00"/>
    <s v="1036"/>
    <x v="18"/>
    <x v="18"/>
    <s v="CTTTDL"/>
    <x v="28"/>
    <x v="84"/>
    <n v="16665000"/>
    <n v="16665000"/>
    <n v="20"/>
    <n v="333300000"/>
  </r>
  <r>
    <s v="47C-15777"/>
    <d v="2022-07-26T00:00:00"/>
    <s v="1035"/>
    <x v="18"/>
    <x v="18"/>
    <s v="CTTTDL"/>
    <x v="28"/>
    <x v="35"/>
    <n v="19830000"/>
    <n v="19830000"/>
    <n v="15"/>
    <n v="297450000"/>
  </r>
  <r>
    <s v="47C-15777"/>
    <d v="2022-07-26T00:00:00"/>
    <s v="1035"/>
    <x v="18"/>
    <x v="18"/>
    <s v="CTTTDL"/>
    <x v="28"/>
    <x v="54"/>
    <n v="16957000"/>
    <n v="16957000"/>
    <n v="20"/>
    <n v="339140000"/>
  </r>
  <r>
    <s v="51D-80391"/>
    <d v="2022-07-26T00:00:00"/>
    <s v="1038"/>
    <x v="18"/>
    <x v="18"/>
    <s v="CTTTDL"/>
    <x v="28"/>
    <x v="84"/>
    <n v="16665000"/>
    <n v="16665000"/>
    <n v="10"/>
    <n v="166650000"/>
  </r>
  <r>
    <s v="51D-80391"/>
    <d v="2022-07-26T00:00:00"/>
    <s v="1037"/>
    <x v="18"/>
    <x v="18"/>
    <s v="CTTTDL"/>
    <x v="28"/>
    <x v="20"/>
    <n v="16665000"/>
    <n v="16665000"/>
    <n v="5"/>
    <n v="83325000"/>
  </r>
  <r>
    <s v="51D-80391"/>
    <d v="2022-07-26T00:00:00"/>
    <s v="1037"/>
    <x v="18"/>
    <x v="18"/>
    <s v="CTTTDL"/>
    <x v="28"/>
    <x v="28"/>
    <n v="16765000"/>
    <n v="16765000"/>
    <n v="5"/>
    <n v="83825000"/>
  </r>
  <r>
    <s v="51D-80391"/>
    <d v="2022-07-26T00:00:00"/>
    <s v="1037"/>
    <x v="18"/>
    <x v="18"/>
    <s v="CTTTDL"/>
    <x v="28"/>
    <x v="12"/>
    <n v="18206000"/>
    <n v="18206000"/>
    <n v="3"/>
    <n v="54618000"/>
  </r>
  <r>
    <s v="51D-80391"/>
    <d v="2022-07-26T00:00:00"/>
    <s v="1037"/>
    <x v="18"/>
    <x v="18"/>
    <s v="CTTTDL"/>
    <x v="28"/>
    <x v="13"/>
    <n v="18242000"/>
    <n v="18242000"/>
    <n v="3"/>
    <n v="54726000"/>
  </r>
  <r>
    <s v="51D-80391"/>
    <d v="2022-07-26T00:00:00"/>
    <s v="1037"/>
    <x v="18"/>
    <x v="18"/>
    <s v="CTTTDL"/>
    <x v="28"/>
    <x v="35"/>
    <n v="19830000"/>
    <n v="19830000"/>
    <n v="21"/>
    <n v="416430000"/>
  </r>
  <r>
    <s v="51D-80391"/>
    <d v="2022-07-26T00:00:00"/>
    <s v="1037"/>
    <x v="18"/>
    <x v="18"/>
    <s v="CTTTDL"/>
    <x v="28"/>
    <x v="15"/>
    <n v="16514000"/>
    <n v="16514000"/>
    <n v="3"/>
    <n v="49542000"/>
  </r>
  <r>
    <s v="51D-80391"/>
    <d v="2022-07-26T00:00:00"/>
    <s v="1037"/>
    <x v="18"/>
    <x v="18"/>
    <s v="CTTTDL"/>
    <x v="28"/>
    <x v="30"/>
    <n v="16700000"/>
    <n v="16700000"/>
    <n v="5"/>
    <n v="83500000"/>
  </r>
  <r>
    <s v="60C-15790"/>
    <d v="2022-07-26T00:00:00"/>
    <s v="1023"/>
    <x v="6"/>
    <x v="6"/>
    <s v="CTVTUYET"/>
    <x v="22"/>
    <x v="1"/>
    <n v="21865000"/>
    <n v="21865000"/>
    <n v="20"/>
    <n v="437300000"/>
  </r>
  <r>
    <s v="72H-01262"/>
    <d v="2022-07-26T00:00:00"/>
    <s v="1024"/>
    <x v="6"/>
    <x v="6"/>
    <s v="CTVTTV"/>
    <x v="8"/>
    <x v="3"/>
    <n v="19078000"/>
    <n v="19078000"/>
    <n v="2"/>
    <n v="38156000"/>
  </r>
  <r>
    <s v="72H-01262"/>
    <d v="2022-07-26T00:00:00"/>
    <s v="1024"/>
    <x v="6"/>
    <x v="6"/>
    <s v="CTVTTV"/>
    <x v="8"/>
    <x v="4"/>
    <n v="17976000"/>
    <n v="17976000"/>
    <n v="2"/>
    <n v="35952000"/>
  </r>
  <r>
    <s v="72H-01262"/>
    <d v="2022-07-26T00:00:00"/>
    <s v="1024"/>
    <x v="6"/>
    <x v="6"/>
    <s v="CTVTTV"/>
    <x v="8"/>
    <x v="6"/>
    <n v="19129000"/>
    <n v="19129000"/>
    <n v="2"/>
    <n v="38258000"/>
  </r>
  <r>
    <s v="47C-24401"/>
    <d v="2022-07-26T00:00:00"/>
    <s v="1027"/>
    <x v="18"/>
    <x v="18"/>
    <s v="CTTTDL"/>
    <x v="28"/>
    <x v="84"/>
    <n v="16665000"/>
    <n v="16665000"/>
    <n v="20"/>
    <n v="333300000"/>
  </r>
  <r>
    <s v="47C-24401"/>
    <d v="2022-07-26T00:00:00"/>
    <s v="1028"/>
    <x v="18"/>
    <x v="18"/>
    <s v="CTTTDL"/>
    <x v="28"/>
    <x v="54"/>
    <n v="16957000"/>
    <n v="16957000"/>
    <n v="10"/>
    <n v="169570000"/>
  </r>
  <r>
    <s v="47C-24401"/>
    <d v="2022-07-26T00:00:00"/>
    <s v="1028"/>
    <x v="18"/>
    <x v="18"/>
    <s v="CTTTDL"/>
    <x v="28"/>
    <x v="7"/>
    <n v="17918000"/>
    <n v="17918000"/>
    <n v="5"/>
    <n v="89590000"/>
  </r>
  <r>
    <s v="47C-24401"/>
    <d v="2022-07-26T00:00:00"/>
    <s v="1028"/>
    <x v="18"/>
    <x v="18"/>
    <s v="CTTTDL"/>
    <x v="28"/>
    <x v="20"/>
    <n v="16665000"/>
    <n v="16665000"/>
    <n v="15"/>
    <n v="249975000"/>
  </r>
  <r>
    <s v="AG-12448"/>
    <d v="2022-07-26T00:00:00"/>
    <s v="1031"/>
    <x v="21"/>
    <x v="21"/>
    <s v="CTNKH"/>
    <x v="34"/>
    <x v="5"/>
    <n v="17810000"/>
    <n v="17810000"/>
    <n v="15"/>
    <n v="267150000"/>
  </r>
  <r>
    <s v="AG-12448"/>
    <d v="2022-07-26T00:00:00"/>
    <s v="1031"/>
    <x v="21"/>
    <x v="21"/>
    <s v="CTNKH"/>
    <x v="34"/>
    <x v="4"/>
    <n v="17976000"/>
    <n v="17976000"/>
    <n v="15"/>
    <n v="269640000"/>
  </r>
  <r>
    <s v="AG-12448"/>
    <d v="2022-07-26T00:00:00"/>
    <s v="1031"/>
    <x v="21"/>
    <x v="21"/>
    <s v="CTNKH"/>
    <x v="34"/>
    <x v="13"/>
    <n v="18242000"/>
    <n v="18242000"/>
    <n v="20"/>
    <n v="364840000"/>
  </r>
  <r>
    <s v="AG-12448"/>
    <d v="2022-07-26T00:00:00"/>
    <s v="1031"/>
    <x v="21"/>
    <x v="21"/>
    <s v="CTNKH"/>
    <x v="34"/>
    <x v="26"/>
    <n v="18235000"/>
    <n v="18235000"/>
    <n v="20"/>
    <n v="364700000"/>
  </r>
  <r>
    <s v="70C-04716"/>
    <d v="2022-07-26T00:00:00"/>
    <s v="1041"/>
    <x v="6"/>
    <x v="6"/>
    <s v="CTVTTV"/>
    <x v="8"/>
    <x v="1"/>
    <n v="21865000"/>
    <n v="21865000"/>
    <n v="15.5"/>
    <n v="338907500"/>
  </r>
  <r>
    <s v="70C-04716"/>
    <d v="2022-07-26T00:00:00"/>
    <s v="1041"/>
    <x v="6"/>
    <x v="6"/>
    <s v="CTVTTV"/>
    <x v="8"/>
    <x v="6"/>
    <n v="19129000"/>
    <n v="19129000"/>
    <n v="5"/>
    <n v="95645000"/>
  </r>
  <r>
    <s v="70C-00849"/>
    <d v="2022-07-26T00:00:00"/>
    <s v="1021"/>
    <x v="9"/>
    <x v="9"/>
    <s v="CTMT"/>
    <x v="84"/>
    <x v="1"/>
    <n v="21865000"/>
    <n v="21865000"/>
    <n v="6.5"/>
    <n v="142122500"/>
  </r>
  <r>
    <s v="62H-02010"/>
    <d v="2022-07-26T00:00:00"/>
    <s v="1026"/>
    <x v="3"/>
    <x v="3"/>
    <s v="CTANG"/>
    <x v="5"/>
    <x v="1"/>
    <n v="21865000"/>
    <n v="21865000"/>
    <n v="2.5"/>
    <n v="54662500"/>
  </r>
  <r>
    <s v="62H-02010"/>
    <d v="2022-07-26T00:00:00"/>
    <s v="1030"/>
    <x v="3"/>
    <x v="3"/>
    <s v="CTANG"/>
    <x v="5"/>
    <x v="1"/>
    <n v="21865000"/>
    <n v="21865000"/>
    <n v="2.5"/>
    <n v="54662500"/>
  </r>
  <r>
    <s v="51C-51829"/>
    <d v="2022-07-26T00:00:00"/>
    <s v="1042"/>
    <x v="5"/>
    <x v="5"/>
    <s v="CTTTR"/>
    <x v="16"/>
    <x v="12"/>
    <n v="18206000"/>
    <n v="18206000"/>
    <n v="15"/>
    <n v="273090000"/>
  </r>
  <r>
    <s v="51C-51829"/>
    <d v="2022-07-26T00:00:00"/>
    <s v="1042"/>
    <x v="5"/>
    <x v="5"/>
    <s v="CTTTR"/>
    <x v="16"/>
    <x v="4"/>
    <n v="17976000"/>
    <n v="17976000"/>
    <n v="10"/>
    <n v="179760000"/>
  </r>
  <r>
    <s v="51C-51829"/>
    <d v="2022-07-26T00:00:00"/>
    <s v="1042"/>
    <x v="5"/>
    <x v="5"/>
    <s v="CTTTR"/>
    <x v="16"/>
    <x v="35"/>
    <n v="19830000"/>
    <n v="19830000"/>
    <n v="55"/>
    <n v="1090650000"/>
  </r>
  <r>
    <s v="51C-63774"/>
    <d v="2022-07-27T00:00:00"/>
    <s v="1043"/>
    <x v="1"/>
    <x v="1"/>
    <s v="PTB"/>
    <x v="42"/>
    <x v="5"/>
    <n v="17810000"/>
    <n v="17810000"/>
    <n v="12"/>
    <n v="213720000"/>
  </r>
  <r>
    <s v="51C-63774"/>
    <d v="2022-07-27T00:00:00"/>
    <s v="1043"/>
    <x v="1"/>
    <x v="1"/>
    <s v="PTB"/>
    <x v="42"/>
    <x v="7"/>
    <n v="17918000"/>
    <n v="17918000"/>
    <n v="4"/>
    <n v="71672000"/>
  </r>
  <r>
    <s v="70C-14729"/>
    <d v="2022-07-27T00:00:00"/>
    <s v="1044"/>
    <x v="9"/>
    <x v="9"/>
    <s v="CTHDU"/>
    <x v="11"/>
    <x v="3"/>
    <n v="19078000"/>
    <n v="19078000"/>
    <n v="16"/>
    <n v="305248000"/>
  </r>
  <r>
    <s v="64H-00240"/>
    <d v="2022-07-27T00:00:00"/>
    <s v="1047"/>
    <x v="2"/>
    <x v="2"/>
    <s v="CTUN"/>
    <x v="2"/>
    <x v="2"/>
    <n v="21758000"/>
    <n v="21758000"/>
    <n v="6"/>
    <n v="130548000"/>
  </r>
  <r>
    <s v="64H-00240"/>
    <d v="2022-07-27T00:00:00"/>
    <s v="1047"/>
    <x v="2"/>
    <x v="2"/>
    <s v="CTUN"/>
    <x v="2"/>
    <x v="25"/>
    <n v="19548000"/>
    <n v="19548000"/>
    <n v="1"/>
    <n v="19548000"/>
  </r>
  <r>
    <s v="64H-00240"/>
    <d v="2022-07-27T00:00:00"/>
    <s v="1047"/>
    <x v="2"/>
    <x v="2"/>
    <s v="CTUN"/>
    <x v="2"/>
    <x v="26"/>
    <n v="18235000"/>
    <n v="18235000"/>
    <n v="1"/>
    <n v="18235000"/>
  </r>
  <r>
    <s v="50H-10281"/>
    <d v="2022-07-27T00:00:00"/>
    <s v="1054"/>
    <x v="18"/>
    <x v="18"/>
    <s v="CTHCH"/>
    <x v="45"/>
    <x v="20"/>
    <n v="16665000"/>
    <n v="16665000"/>
    <n v="35"/>
    <n v="583275000"/>
  </r>
  <r>
    <s v="50H-10281"/>
    <d v="2022-07-27T00:00:00"/>
    <s v="1054"/>
    <x v="18"/>
    <x v="18"/>
    <s v="CTHCH"/>
    <x v="45"/>
    <x v="28"/>
    <n v="16765000"/>
    <n v="16765000"/>
    <n v="10"/>
    <n v="167650000"/>
  </r>
  <r>
    <s v="50H-10281"/>
    <d v="2022-07-27T00:00:00"/>
    <s v="1054"/>
    <x v="18"/>
    <x v="18"/>
    <s v="CTHCH"/>
    <x v="45"/>
    <x v="42"/>
    <n v="17332000"/>
    <n v="17332000"/>
    <n v="10"/>
    <n v="173320000"/>
  </r>
  <r>
    <s v="50H-10281"/>
    <d v="2022-07-27T00:00:00"/>
    <s v="1054"/>
    <x v="18"/>
    <x v="18"/>
    <s v="CTHCH"/>
    <x v="45"/>
    <x v="12"/>
    <n v="18206000"/>
    <n v="18206000"/>
    <n v="5"/>
    <n v="91030000"/>
  </r>
  <r>
    <s v="50H-10281"/>
    <d v="2022-07-27T00:00:00"/>
    <s v="1054"/>
    <x v="18"/>
    <x v="18"/>
    <s v="CTHCH"/>
    <x v="45"/>
    <x v="13"/>
    <n v="18242000"/>
    <n v="18242000"/>
    <n v="10"/>
    <n v="182420000"/>
  </r>
  <r>
    <s v="70H-02026"/>
    <d v="2022-07-27T00:00:00"/>
    <s v="1045"/>
    <x v="0"/>
    <x v="0"/>
    <s v="CTKN"/>
    <x v="0"/>
    <x v="1"/>
    <n v="21865000"/>
    <n v="21865000"/>
    <n v="22"/>
    <n v="481030000"/>
  </r>
  <r>
    <s v="51D-32104"/>
    <d v="2022-07-27T00:00:00"/>
    <s v="1050"/>
    <x v="0"/>
    <x v="0"/>
    <s v="CTKN"/>
    <x v="0"/>
    <x v="12"/>
    <n v="18206000"/>
    <n v="18206000"/>
    <n v="5"/>
    <n v="91030000"/>
  </r>
  <r>
    <s v="51D-32104"/>
    <d v="2022-07-27T00:00:00"/>
    <s v="1050"/>
    <x v="0"/>
    <x v="0"/>
    <s v="CTKN"/>
    <x v="0"/>
    <x v="13"/>
    <n v="18242000"/>
    <n v="18242000"/>
    <n v="10"/>
    <n v="182420000"/>
  </r>
  <r>
    <s v="51D-32104"/>
    <d v="2022-07-27T00:00:00"/>
    <s v="1050"/>
    <x v="0"/>
    <x v="0"/>
    <s v="CTKN"/>
    <x v="0"/>
    <x v="16"/>
    <n v="16560000"/>
    <n v="16560000"/>
    <n v="38"/>
    <n v="629280000"/>
  </r>
  <r>
    <s v="51D-32104"/>
    <d v="2022-07-27T00:00:00"/>
    <s v="1050"/>
    <x v="0"/>
    <x v="0"/>
    <s v="CTKN"/>
    <x v="0"/>
    <x v="2"/>
    <n v="21758000"/>
    <n v="21758000"/>
    <n v="2"/>
    <n v="43516000"/>
  </r>
  <r>
    <s v="47H-00804"/>
    <d v="2022-07-27T00:00:00"/>
    <s v="1051"/>
    <x v="0"/>
    <x v="0"/>
    <s v="CTKN"/>
    <x v="0"/>
    <x v="84"/>
    <n v="16665000"/>
    <n v="16665000"/>
    <n v="33"/>
    <n v="549945000"/>
  </r>
  <r>
    <s v="47H-00804"/>
    <d v="2022-07-27T00:00:00"/>
    <s v="1052"/>
    <x v="0"/>
    <x v="0"/>
    <s v="CTKN"/>
    <x v="0"/>
    <x v="20"/>
    <n v="16665000"/>
    <n v="16665000"/>
    <n v="10"/>
    <n v="166650000"/>
  </r>
  <r>
    <s v="48C-03629"/>
    <d v="2022-07-27T00:00:00"/>
    <s v="1056"/>
    <x v="18"/>
    <x v="18"/>
    <s v="CTTTDL"/>
    <x v="28"/>
    <x v="35"/>
    <n v="19830000"/>
    <n v="19830000"/>
    <n v="13"/>
    <n v="257790000"/>
  </r>
  <r>
    <s v="48C-03629"/>
    <d v="2022-07-27T00:00:00"/>
    <s v="1056"/>
    <x v="18"/>
    <x v="18"/>
    <s v="CTTTDL"/>
    <x v="28"/>
    <x v="54"/>
    <n v="16957000"/>
    <n v="16957000"/>
    <n v="10"/>
    <n v="169570000"/>
  </r>
  <r>
    <s v="48C-03629"/>
    <d v="2022-07-27T00:00:00"/>
    <s v="1056"/>
    <x v="18"/>
    <x v="18"/>
    <s v="CTTTDL"/>
    <x v="28"/>
    <x v="20"/>
    <n v="16665000"/>
    <n v="16665000"/>
    <n v="11"/>
    <n v="183315000"/>
  </r>
  <r>
    <s v="62C-04349"/>
    <d v="2022-07-27T00:00:00"/>
    <s v="1053"/>
    <x v="7"/>
    <x v="7"/>
    <s v="DNTDU"/>
    <x v="9"/>
    <x v="4"/>
    <n v="17976000"/>
    <n v="17976000"/>
    <n v="14"/>
    <n v="251664000"/>
  </r>
  <r>
    <s v="70H-01799"/>
    <d v="2022-07-27T00:00:00"/>
    <s v="1046"/>
    <x v="9"/>
    <x v="9"/>
    <s v="CTMT"/>
    <x v="84"/>
    <x v="1"/>
    <n v="21865000"/>
    <n v="21865000"/>
    <n v="7.5"/>
    <n v="163987500"/>
  </r>
  <r>
    <s v="62H-02010"/>
    <d v="2022-07-27T00:00:00"/>
    <s v="1049"/>
    <x v="3"/>
    <x v="3"/>
    <s v="CTANG"/>
    <x v="5"/>
    <x v="1"/>
    <n v="21865000"/>
    <n v="21865000"/>
    <n v="2.5"/>
    <n v="54662500"/>
  </r>
  <r>
    <s v="78C-04175"/>
    <d v="2022-07-27T00:00:00"/>
    <s v="1055"/>
    <x v="5"/>
    <x v="5"/>
    <s v="CTTTR"/>
    <x v="16"/>
    <x v="1"/>
    <n v="21865000"/>
    <n v="21865000"/>
    <n v="40"/>
    <n v="874600000"/>
  </r>
  <r>
    <s v="78C-04175"/>
    <d v="2022-07-27T00:00:00"/>
    <s v="1055"/>
    <x v="5"/>
    <x v="5"/>
    <s v="CTTTR"/>
    <x v="16"/>
    <x v="19"/>
    <n v="17180000"/>
    <n v="17180000"/>
    <n v="10"/>
    <n v="171800000"/>
  </r>
  <r>
    <s v="51D-35120"/>
    <d v="2022-07-27T00:00:00"/>
    <s v="1057"/>
    <x v="18"/>
    <x v="18"/>
    <s v="CTTCH"/>
    <x v="23"/>
    <x v="28"/>
    <n v="16765000"/>
    <n v="16765000"/>
    <n v="20"/>
    <n v="335300000"/>
  </r>
  <r>
    <s v="51D-35120"/>
    <d v="2022-07-27T00:00:00"/>
    <s v="1057"/>
    <x v="18"/>
    <x v="18"/>
    <s v="CTTCH"/>
    <x v="23"/>
    <x v="20"/>
    <n v="16665000"/>
    <n v="16665000"/>
    <n v="35"/>
    <n v="583275000"/>
  </r>
  <r>
    <s v="70C-07555"/>
    <d v="2022-07-27T00:00:00"/>
    <s v="1048"/>
    <x v="9"/>
    <x v="9"/>
    <s v="CTMT"/>
    <x v="84"/>
    <x v="1"/>
    <n v="21865000"/>
    <n v="21865000"/>
    <n v="16"/>
    <n v="349840000"/>
  </r>
  <r>
    <s v="70K-2554"/>
    <d v="2022-07-28T00:00:00"/>
    <s v="1061"/>
    <x v="9"/>
    <x v="9"/>
    <s v="CTHDU"/>
    <x v="11"/>
    <x v="5"/>
    <n v="17810000"/>
    <n v="17810000"/>
    <n v="16"/>
    <n v="284960000"/>
  </r>
  <r>
    <s v="62C-07998"/>
    <d v="2022-07-28T00:00:00"/>
    <s v="1071"/>
    <x v="2"/>
    <x v="2"/>
    <s v="CTUN"/>
    <x v="2"/>
    <x v="5"/>
    <n v="17810000"/>
    <n v="17810000"/>
    <n v="3"/>
    <n v="53430000"/>
  </r>
  <r>
    <s v="62C-07998"/>
    <d v="2022-07-28T00:00:00"/>
    <s v="1071"/>
    <x v="2"/>
    <x v="2"/>
    <s v="CTUN"/>
    <x v="2"/>
    <x v="2"/>
    <n v="21758000"/>
    <n v="21758000"/>
    <n v="3"/>
    <n v="65274000"/>
  </r>
  <r>
    <s v="62C-07998"/>
    <d v="2022-07-28T00:00:00"/>
    <s v="1071"/>
    <x v="2"/>
    <x v="2"/>
    <s v="CTUN"/>
    <x v="2"/>
    <x v="1"/>
    <n v="21865000"/>
    <n v="21865000"/>
    <n v="11"/>
    <n v="240515000"/>
  </r>
  <r>
    <s v="47C-08771"/>
    <d v="2022-07-28T00:00:00"/>
    <s v="1081"/>
    <x v="0"/>
    <x v="0"/>
    <s v="CTKN"/>
    <x v="0"/>
    <x v="35"/>
    <n v="19830000"/>
    <n v="19830000"/>
    <n v="17"/>
    <n v="337110000"/>
  </r>
  <r>
    <s v="48H-00949"/>
    <d v="2022-07-28T00:00:00"/>
    <s v="1080"/>
    <x v="0"/>
    <x v="0"/>
    <s v="CTKN"/>
    <x v="0"/>
    <x v="54"/>
    <n v="16957000"/>
    <n v="16957000"/>
    <n v="5"/>
    <n v="84785000"/>
  </r>
  <r>
    <s v="48H-00949"/>
    <d v="2022-07-28T00:00:00"/>
    <s v="1080"/>
    <x v="0"/>
    <x v="0"/>
    <s v="CTKN"/>
    <x v="0"/>
    <x v="35"/>
    <n v="19830000"/>
    <n v="19830000"/>
    <n v="15"/>
    <n v="297450000"/>
  </r>
  <r>
    <s v="47C-12322"/>
    <d v="2022-07-28T00:00:00"/>
    <s v="1085"/>
    <x v="18"/>
    <x v="18"/>
    <s v="CTTTDL"/>
    <x v="28"/>
    <x v="35"/>
    <n v="19830000"/>
    <n v="19830000"/>
    <n v="10"/>
    <n v="198300000"/>
  </r>
  <r>
    <s v="47C-12322"/>
    <d v="2022-07-28T00:00:00"/>
    <s v="1085"/>
    <x v="18"/>
    <x v="18"/>
    <s v="CTTTDL"/>
    <x v="28"/>
    <x v="20"/>
    <n v="16665000"/>
    <n v="16665000"/>
    <n v="32"/>
    <n v="533280000"/>
  </r>
  <r>
    <s v="47C-12322"/>
    <d v="2022-07-28T00:00:00"/>
    <s v="1084"/>
    <x v="18"/>
    <x v="18"/>
    <s v="CTTTDL"/>
    <x v="28"/>
    <x v="84"/>
    <n v="16665000"/>
    <n v="16665000"/>
    <n v="13"/>
    <n v="216645000"/>
  </r>
  <r>
    <s v="70H-7581"/>
    <d v="2022-07-28T00:00:00"/>
    <s v="1058"/>
    <x v="6"/>
    <x v="6"/>
    <s v="CTVTTV"/>
    <x v="8"/>
    <x v="5"/>
    <n v="17810000"/>
    <n v="17810000"/>
    <n v="3"/>
    <n v="53430000"/>
  </r>
  <r>
    <s v="70H-7581"/>
    <d v="2022-07-28T00:00:00"/>
    <s v="1058"/>
    <x v="6"/>
    <x v="6"/>
    <s v="CTVTTV"/>
    <x v="8"/>
    <x v="7"/>
    <n v="17918000"/>
    <n v="17918000"/>
    <n v="2"/>
    <n v="35836000"/>
  </r>
  <r>
    <s v="60C-13770"/>
    <d v="2022-07-28T00:00:00"/>
    <s v="1060"/>
    <x v="6"/>
    <x v="6"/>
    <s v="CTVTUYET"/>
    <x v="22"/>
    <x v="19"/>
    <n v="17180000"/>
    <n v="17180000"/>
    <n v="2"/>
    <n v="34360000"/>
  </r>
  <r>
    <s v="60C-13770"/>
    <d v="2022-07-28T00:00:00"/>
    <s v="1060"/>
    <x v="6"/>
    <x v="6"/>
    <s v="CTVTUYET"/>
    <x v="22"/>
    <x v="1"/>
    <n v="21865000"/>
    <n v="21865000"/>
    <n v="8"/>
    <n v="174920000"/>
  </r>
  <r>
    <s v="60C-13770"/>
    <d v="2022-07-28T00:00:00"/>
    <s v="1060"/>
    <x v="6"/>
    <x v="6"/>
    <s v="CTVTUYET"/>
    <x v="22"/>
    <x v="14"/>
    <n v="21753000"/>
    <n v="21753000"/>
    <n v="10"/>
    <n v="217530000"/>
  </r>
  <r>
    <s v="60H-01813"/>
    <d v="2022-07-28T00:00:00"/>
    <s v="1066"/>
    <x v="6"/>
    <x v="6"/>
    <s v="CTVTTV"/>
    <x v="8"/>
    <x v="1"/>
    <n v="21865000"/>
    <n v="21865000"/>
    <n v="28.5"/>
    <n v="623152500"/>
  </r>
  <r>
    <s v="60H-01813"/>
    <d v="2022-07-28T00:00:00"/>
    <s v="1066"/>
    <x v="6"/>
    <x v="6"/>
    <s v="CTVTTV"/>
    <x v="8"/>
    <x v="54"/>
    <n v="16957000"/>
    <n v="16957000"/>
    <n v="4"/>
    <n v="67828000"/>
  </r>
  <r>
    <s v="60H-01813"/>
    <d v="2022-07-28T00:00:00"/>
    <s v="1067"/>
    <x v="6"/>
    <x v="6"/>
    <s v="CTVTTV"/>
    <x v="8"/>
    <x v="84"/>
    <n v="16665000"/>
    <n v="16665000"/>
    <n v="1.5"/>
    <n v="24997500"/>
  </r>
  <r>
    <s v="63K-3403"/>
    <d v="2022-07-28T00:00:00"/>
    <s v="1072"/>
    <x v="7"/>
    <x v="7"/>
    <s v="DNTDU"/>
    <x v="9"/>
    <x v="1"/>
    <n v="21865000"/>
    <n v="21865000"/>
    <n v="17"/>
    <n v="371705000"/>
  </r>
  <r>
    <s v="51D-32508"/>
    <d v="2022-07-28T00:00:00"/>
    <s v="1073"/>
    <x v="5"/>
    <x v="5"/>
    <s v="CTHNH"/>
    <x v="7"/>
    <x v="1"/>
    <n v="21865000"/>
    <n v="21865000"/>
    <n v="20"/>
    <n v="437300000"/>
  </r>
  <r>
    <s v="51D-32508"/>
    <d v="2022-07-28T00:00:00"/>
    <s v="1073"/>
    <x v="5"/>
    <x v="5"/>
    <s v="CTHNH"/>
    <x v="7"/>
    <x v="2"/>
    <n v="21758000"/>
    <n v="21758000"/>
    <n v="70"/>
    <n v="1523060000"/>
  </r>
  <r>
    <s v="HGI-2377"/>
    <d v="2022-07-28T00:00:00"/>
    <s v="1074"/>
    <x v="21"/>
    <x v="21"/>
    <s v="CTNKH"/>
    <x v="34"/>
    <x v="73"/>
    <n v="18200000"/>
    <n v="18200000"/>
    <n v="200"/>
    <n v="3640000000"/>
  </r>
  <r>
    <s v="47H-00233"/>
    <d v="2022-07-28T00:00:00"/>
    <s v="1075"/>
    <x v="18"/>
    <x v="18"/>
    <s v="CTTTDL"/>
    <x v="28"/>
    <x v="35"/>
    <n v="19830000"/>
    <n v="19830000"/>
    <n v="5"/>
    <n v="99150000"/>
  </r>
  <r>
    <s v="47H-00233"/>
    <d v="2022-07-28T00:00:00"/>
    <s v="1076"/>
    <x v="18"/>
    <x v="18"/>
    <s v="CTTTDL"/>
    <x v="28"/>
    <x v="84"/>
    <n v="16665000"/>
    <n v="16665000"/>
    <n v="45"/>
    <n v="749925000"/>
  </r>
  <r>
    <s v="81H-01453"/>
    <d v="2022-07-28T00:00:00"/>
    <s v="1082"/>
    <x v="18"/>
    <x v="18"/>
    <s v="CTTTDL"/>
    <x v="28"/>
    <x v="20"/>
    <n v="16665000"/>
    <n v="16665000"/>
    <n v="20"/>
    <n v="333300000"/>
  </r>
  <r>
    <s v="81H-01453"/>
    <d v="2022-07-28T00:00:00"/>
    <s v="1082"/>
    <x v="18"/>
    <x v="18"/>
    <s v="CTTTDL"/>
    <x v="28"/>
    <x v="54"/>
    <n v="16957000"/>
    <n v="16957000"/>
    <n v="10"/>
    <n v="169570000"/>
  </r>
  <r>
    <s v="81H-01453"/>
    <d v="2022-07-28T00:00:00"/>
    <s v="1082"/>
    <x v="18"/>
    <x v="18"/>
    <s v="CTTTDL"/>
    <x v="28"/>
    <x v="16"/>
    <n v="16560000"/>
    <n v="16560000"/>
    <n v="10"/>
    <n v="165600000"/>
  </r>
  <r>
    <s v="62C-04349"/>
    <d v="2022-07-28T00:00:00"/>
    <s v="1077"/>
    <x v="7"/>
    <x v="7"/>
    <s v="DNTDU"/>
    <x v="9"/>
    <x v="4"/>
    <n v="17976000"/>
    <n v="17976000"/>
    <n v="14"/>
    <n v="251664000"/>
  </r>
  <r>
    <s v="51D-30931"/>
    <d v="2022-07-28T00:00:00"/>
    <s v="1083"/>
    <x v="18"/>
    <x v="18"/>
    <s v="CTTTDL"/>
    <x v="28"/>
    <x v="35"/>
    <n v="19830000"/>
    <n v="19830000"/>
    <n v="18"/>
    <n v="356940000"/>
  </r>
  <r>
    <s v="51D-30931"/>
    <d v="2022-07-28T00:00:00"/>
    <s v="1083"/>
    <x v="18"/>
    <x v="18"/>
    <s v="CTTTDL"/>
    <x v="28"/>
    <x v="20"/>
    <n v="16665000"/>
    <n v="16665000"/>
    <n v="20"/>
    <n v="333300000"/>
  </r>
  <r>
    <s v="72C-12707"/>
    <d v="2022-07-28T00:00:00"/>
    <s v="1059"/>
    <x v="6"/>
    <x v="6"/>
    <s v="CTVTTV"/>
    <x v="8"/>
    <x v="6"/>
    <n v="19129000"/>
    <n v="19129000"/>
    <n v="1"/>
    <n v="19129000"/>
  </r>
  <r>
    <s v="72C-12707"/>
    <d v="2022-07-28T00:00:00"/>
    <s v="1059"/>
    <x v="6"/>
    <x v="6"/>
    <s v="CTVTTV"/>
    <x v="8"/>
    <x v="5"/>
    <n v="17810000"/>
    <n v="17810000"/>
    <n v="5"/>
    <n v="89050000"/>
  </r>
  <r>
    <s v="72C-12707"/>
    <d v="2022-07-28T00:00:00"/>
    <s v="1059"/>
    <x v="6"/>
    <x v="6"/>
    <s v="CTVTTV"/>
    <x v="8"/>
    <x v="7"/>
    <n v="17918000"/>
    <n v="17918000"/>
    <n v="10"/>
    <n v="179180000"/>
  </r>
  <r>
    <s v="72C-12707"/>
    <d v="2022-07-28T00:00:00"/>
    <s v="1059"/>
    <x v="6"/>
    <x v="6"/>
    <s v="CTVTTV"/>
    <x v="8"/>
    <x v="1"/>
    <n v="21865000"/>
    <n v="21865000"/>
    <n v="1"/>
    <n v="21865000"/>
  </r>
  <r>
    <s v="51D-30931"/>
    <d v="2022-07-28T00:00:00"/>
    <s v="1083"/>
    <x v="18"/>
    <x v="18"/>
    <s v="CTTTDL"/>
    <x v="28"/>
    <x v="30"/>
    <n v="16700000"/>
    <n v="16700000"/>
    <n v="12"/>
    <n v="200400000"/>
  </r>
  <r>
    <s v="65C-11280"/>
    <d v="2022-07-28T00:00:00"/>
    <s v="1062"/>
    <x v="13"/>
    <x v="13"/>
    <s v="CTHTHANH"/>
    <x v="50"/>
    <x v="2"/>
    <n v="21758000"/>
    <n v="21758000"/>
    <n v="7"/>
    <n v="152306000"/>
  </r>
  <r>
    <s v="51D-39980"/>
    <d v="2022-07-28T00:00:00"/>
    <s v="1079"/>
    <x v="18"/>
    <x v="18"/>
    <s v="CTTCH"/>
    <x v="23"/>
    <x v="84"/>
    <n v="16665000"/>
    <n v="16665000"/>
    <n v="10"/>
    <n v="166650000"/>
  </r>
  <r>
    <s v="51D-39980"/>
    <d v="2022-07-28T00:00:00"/>
    <s v="1078"/>
    <x v="18"/>
    <x v="18"/>
    <s v="CTTCH"/>
    <x v="23"/>
    <x v="42"/>
    <n v="17332000"/>
    <n v="17332000"/>
    <n v="10"/>
    <n v="173320000"/>
  </r>
  <r>
    <s v="51D-39980"/>
    <d v="2022-07-28T00:00:00"/>
    <s v="1078"/>
    <x v="18"/>
    <x v="18"/>
    <s v="CTTCH"/>
    <x v="23"/>
    <x v="23"/>
    <n v="16168000"/>
    <n v="16168000"/>
    <n v="5"/>
    <n v="80840000"/>
  </r>
  <r>
    <s v="51D-39980"/>
    <d v="2022-07-28T00:00:00"/>
    <s v="1078"/>
    <x v="18"/>
    <x v="18"/>
    <s v="CTTCH"/>
    <x v="23"/>
    <x v="13"/>
    <n v="18242000"/>
    <n v="18242000"/>
    <n v="7"/>
    <n v="127694000"/>
  </r>
  <r>
    <s v="51D-39980"/>
    <d v="2022-07-28T00:00:00"/>
    <s v="1078"/>
    <x v="18"/>
    <x v="18"/>
    <s v="CTTCH"/>
    <x v="23"/>
    <x v="57"/>
    <n v="19305000"/>
    <n v="19305000"/>
    <n v="3"/>
    <n v="57915000"/>
  </r>
  <r>
    <s v="51D-39980"/>
    <d v="2022-07-28T00:00:00"/>
    <s v="1078"/>
    <x v="18"/>
    <x v="18"/>
    <s v="CTTCH"/>
    <x v="23"/>
    <x v="15"/>
    <n v="16514000"/>
    <n v="16514000"/>
    <n v="10"/>
    <n v="165140000"/>
  </r>
  <r>
    <s v="51D-39980"/>
    <d v="2022-07-28T00:00:00"/>
    <s v="1078"/>
    <x v="18"/>
    <x v="18"/>
    <s v="CTTCH"/>
    <x v="23"/>
    <x v="20"/>
    <n v="16665000"/>
    <n v="16665000"/>
    <n v="15"/>
    <n v="249975000"/>
  </r>
  <r>
    <s v="51D-39980"/>
    <d v="2022-07-28T00:00:00"/>
    <s v="1078"/>
    <x v="18"/>
    <x v="18"/>
    <s v="CTTCH"/>
    <x v="23"/>
    <x v="7"/>
    <n v="17918000"/>
    <n v="17918000"/>
    <n v="10"/>
    <n v="179180000"/>
  </r>
  <r>
    <s v="51C-63774"/>
    <d v="2022-07-29T00:00:00"/>
    <s v="1107"/>
    <x v="1"/>
    <x v="1"/>
    <s v="PTB"/>
    <x v="42"/>
    <x v="5"/>
    <n v="17810000"/>
    <n v="17810000"/>
    <n v="16"/>
    <n v="284960000"/>
  </r>
  <r>
    <s v="70K-3175"/>
    <d v="2022-07-29T00:00:00"/>
    <s v="1087"/>
    <x v="9"/>
    <x v="9"/>
    <s v="CTHDU"/>
    <x v="11"/>
    <x v="1"/>
    <n v="21865000"/>
    <n v="21865000"/>
    <n v="20"/>
    <n v="437300000"/>
  </r>
  <r>
    <s v="67H-01351"/>
    <d v="2022-07-29T00:00:00"/>
    <s v="1089"/>
    <x v="13"/>
    <x v="13"/>
    <s v="DNKH"/>
    <x v="15"/>
    <x v="4"/>
    <n v="17976000"/>
    <n v="17976000"/>
    <n v="10"/>
    <n v="179760000"/>
  </r>
  <r>
    <s v="62C-09083"/>
    <d v="2022-07-29T00:00:00"/>
    <s v="1090"/>
    <x v="9"/>
    <x v="9"/>
    <s v="CTHDU"/>
    <x v="11"/>
    <x v="1"/>
    <n v="21865000"/>
    <n v="21865000"/>
    <n v="5"/>
    <n v="109325000"/>
  </r>
  <r>
    <s v="62C-09083"/>
    <d v="2022-07-29T00:00:00"/>
    <s v="1090"/>
    <x v="9"/>
    <x v="9"/>
    <s v="CTHDU"/>
    <x v="11"/>
    <x v="7"/>
    <n v="17918000"/>
    <n v="17918000"/>
    <n v="1"/>
    <n v="17918000"/>
  </r>
  <r>
    <s v="62L-9704"/>
    <d v="2022-07-29T00:00:00"/>
    <s v="1091"/>
    <x v="9"/>
    <x v="9"/>
    <s v="CTHDU"/>
    <x v="11"/>
    <x v="5"/>
    <n v="17810000"/>
    <n v="17810000"/>
    <n v="5"/>
    <n v="89050000"/>
  </r>
  <r>
    <s v="78C-04000"/>
    <d v="2022-07-29T00:00:00"/>
    <s v="1093"/>
    <x v="11"/>
    <x v="11"/>
    <s v="CTHCL"/>
    <x v="13"/>
    <x v="23"/>
    <n v="16168000"/>
    <n v="16168000"/>
    <n v="30"/>
    <n v="485040000"/>
  </r>
  <r>
    <s v="78C-04000"/>
    <d v="2022-07-29T00:00:00"/>
    <s v="1093"/>
    <x v="11"/>
    <x v="11"/>
    <s v="CTHCL"/>
    <x v="13"/>
    <x v="1"/>
    <n v="21865000"/>
    <n v="21865000"/>
    <n v="5"/>
    <n v="109325000"/>
  </r>
  <r>
    <s v="78C-04000"/>
    <d v="2022-07-29T00:00:00"/>
    <s v="1093"/>
    <x v="11"/>
    <x v="11"/>
    <s v="CTHCL"/>
    <x v="13"/>
    <x v="13"/>
    <n v="18242000"/>
    <n v="18242000"/>
    <n v="5"/>
    <n v="91210000"/>
  </r>
  <r>
    <s v="78C-04000"/>
    <d v="2022-07-29T00:00:00"/>
    <s v="1093"/>
    <x v="11"/>
    <x v="11"/>
    <s v="CTHCL"/>
    <x v="13"/>
    <x v="2"/>
    <n v="21758000"/>
    <n v="21758000"/>
    <n v="10"/>
    <n v="217580000"/>
  </r>
  <r>
    <s v="62L-9704"/>
    <d v="2022-07-29T00:00:00"/>
    <s v="1110"/>
    <x v="9"/>
    <x v="9"/>
    <s v="CTHDU"/>
    <x v="11"/>
    <x v="1"/>
    <n v="21865000"/>
    <n v="21865000"/>
    <n v="9.5"/>
    <n v="207717500"/>
  </r>
  <r>
    <s v="71C-04615"/>
    <d v="2022-07-29T00:00:00"/>
    <s v="1111"/>
    <x v="2"/>
    <x v="2"/>
    <s v="CTUN"/>
    <x v="2"/>
    <x v="1"/>
    <n v="21865000"/>
    <n v="21865000"/>
    <n v="10"/>
    <n v="218650000"/>
  </r>
  <r>
    <s v="71C-04615"/>
    <d v="2022-07-29T00:00:00"/>
    <s v="1111"/>
    <x v="2"/>
    <x v="2"/>
    <s v="CTUN"/>
    <x v="2"/>
    <x v="10"/>
    <n v="20270000"/>
    <n v="20270000"/>
    <n v="1"/>
    <n v="20270000"/>
  </r>
  <r>
    <s v="71C-04615"/>
    <d v="2022-07-29T00:00:00"/>
    <s v="1111"/>
    <x v="2"/>
    <x v="2"/>
    <s v="CTUN"/>
    <x v="2"/>
    <x v="15"/>
    <n v="16514000"/>
    <n v="16514000"/>
    <n v="2"/>
    <n v="33028000"/>
  </r>
  <r>
    <s v="47C-17949"/>
    <d v="2022-07-29T00:00:00"/>
    <s v="1103"/>
    <x v="0"/>
    <x v="0"/>
    <s v="CTKN"/>
    <x v="0"/>
    <x v="35"/>
    <n v="19830000"/>
    <n v="19830000"/>
    <n v="10"/>
    <n v="198300000"/>
  </r>
  <r>
    <s v="47C-17949"/>
    <d v="2022-07-29T00:00:00"/>
    <s v="1103"/>
    <x v="0"/>
    <x v="0"/>
    <s v="CTKN"/>
    <x v="0"/>
    <x v="20"/>
    <n v="16665000"/>
    <n v="16665000"/>
    <n v="15"/>
    <n v="249975000"/>
  </r>
  <r>
    <s v="47C-17949"/>
    <d v="2022-07-29T00:00:00"/>
    <s v="1103"/>
    <x v="0"/>
    <x v="0"/>
    <s v="CTKN"/>
    <x v="0"/>
    <x v="54"/>
    <n v="16957000"/>
    <n v="16957000"/>
    <n v="15"/>
    <n v="254355000"/>
  </r>
  <r>
    <s v="48H-00707"/>
    <d v="2022-07-29T00:00:00"/>
    <s v="1105"/>
    <x v="0"/>
    <x v="0"/>
    <s v="CTKN"/>
    <x v="0"/>
    <x v="67"/>
    <n v="16763000"/>
    <n v="16763000"/>
    <n v="5"/>
    <n v="83815000"/>
  </r>
  <r>
    <s v="48H-00707"/>
    <d v="2022-07-29T00:00:00"/>
    <s v="1105"/>
    <x v="0"/>
    <x v="0"/>
    <s v="CTKN"/>
    <x v="0"/>
    <x v="20"/>
    <n v="16665000"/>
    <n v="16665000"/>
    <n v="15"/>
    <n v="249975000"/>
  </r>
  <r>
    <s v="47H-00810"/>
    <d v="2022-07-29T00:00:00"/>
    <s v="1106"/>
    <x v="0"/>
    <x v="0"/>
    <s v="CTKN"/>
    <x v="0"/>
    <x v="54"/>
    <n v="16957000"/>
    <n v="16957000"/>
    <n v="5"/>
    <n v="84785000"/>
  </r>
  <r>
    <s v="47H-00810"/>
    <d v="2022-07-29T00:00:00"/>
    <s v="1106"/>
    <x v="0"/>
    <x v="0"/>
    <s v="CTKN"/>
    <x v="0"/>
    <x v="20"/>
    <n v="16665000"/>
    <n v="16665000"/>
    <n v="41"/>
    <n v="683265000"/>
  </r>
  <r>
    <s v="47H-00810"/>
    <d v="2022-07-29T00:00:00"/>
    <s v="1106"/>
    <x v="0"/>
    <x v="0"/>
    <s v="CTKN"/>
    <x v="0"/>
    <x v="15"/>
    <n v="16514000"/>
    <n v="16514000"/>
    <n v="2"/>
    <n v="33028000"/>
  </r>
  <r>
    <s v="47H-00810"/>
    <d v="2022-07-29T00:00:00"/>
    <s v="1106"/>
    <x v="0"/>
    <x v="0"/>
    <s v="CTKN"/>
    <x v="0"/>
    <x v="35"/>
    <n v="19830000"/>
    <n v="19830000"/>
    <n v="2"/>
    <n v="39660000"/>
  </r>
  <r>
    <s v="93C-05389"/>
    <d v="2022-07-29T00:00:00"/>
    <s v="1088"/>
    <x v="0"/>
    <x v="0"/>
    <s v="CTKN"/>
    <x v="0"/>
    <x v="39"/>
    <n v="21827000"/>
    <n v="21827000"/>
    <n v="6"/>
    <n v="130962000"/>
  </r>
  <r>
    <s v="93C-05389"/>
    <d v="2022-07-29T00:00:00"/>
    <s v="1088"/>
    <x v="0"/>
    <x v="0"/>
    <s v="CTKN"/>
    <x v="0"/>
    <x v="15"/>
    <n v="16514000"/>
    <n v="16514000"/>
    <n v="6.3000000000000007"/>
    <n v="104038200"/>
  </r>
  <r>
    <s v="63K-1044"/>
    <d v="2022-07-29T00:00:00"/>
    <s v="1092"/>
    <x v="0"/>
    <x v="0"/>
    <s v="CTKN"/>
    <x v="0"/>
    <x v="54"/>
    <n v="16957000"/>
    <n v="16957000"/>
    <n v="5"/>
    <n v="84785000"/>
  </r>
  <r>
    <s v="63K-1044"/>
    <d v="2022-07-29T00:00:00"/>
    <s v="1092"/>
    <x v="0"/>
    <x v="0"/>
    <s v="CTKN"/>
    <x v="0"/>
    <x v="16"/>
    <n v="16560000"/>
    <n v="16560000"/>
    <n v="5"/>
    <n v="82800000"/>
  </r>
  <r>
    <s v="63K-1044"/>
    <d v="2022-07-29T00:00:00"/>
    <s v="1092"/>
    <x v="0"/>
    <x v="0"/>
    <s v="CTKN"/>
    <x v="0"/>
    <x v="20"/>
    <n v="16665000"/>
    <n v="16665000"/>
    <n v="10"/>
    <n v="166650000"/>
  </r>
  <r>
    <s v="63C-15729"/>
    <d v="2022-07-29T00:00:00"/>
    <s v="1096"/>
    <x v="1"/>
    <x v="1"/>
    <s v="NTHA"/>
    <x v="46"/>
    <x v="43"/>
    <n v="615"/>
    <n v="615"/>
    <n v="30000"/>
    <n v="18450000"/>
  </r>
  <r>
    <s v="60C-54104"/>
    <d v="2022-07-29T00:00:00"/>
    <s v="1097"/>
    <x v="1"/>
    <x v="1"/>
    <s v="NTHA"/>
    <x v="46"/>
    <x v="51"/>
    <n v="1600"/>
    <n v="1600"/>
    <n v="7880"/>
    <n v="12608000"/>
  </r>
  <r>
    <s v="63C-10292"/>
    <d v="2022-07-29T00:00:00"/>
    <s v="1098"/>
    <x v="1"/>
    <x v="1"/>
    <s v="NHT"/>
    <x v="53"/>
    <x v="53"/>
    <n v="5022"/>
    <n v="5022"/>
    <n v="4530"/>
    <n v="22749660"/>
  </r>
  <r>
    <s v="51D-09326"/>
    <d v="2022-07-29T00:00:00"/>
    <s v="1109"/>
    <x v="0"/>
    <x v="0"/>
    <s v="CTKN"/>
    <x v="0"/>
    <x v="20"/>
    <n v="16665000"/>
    <n v="16665000"/>
    <n v="2"/>
    <n v="33330000"/>
  </r>
  <r>
    <s v="51D-09326"/>
    <d v="2022-07-29T00:00:00"/>
    <s v="1109"/>
    <x v="0"/>
    <x v="0"/>
    <s v="CTKN"/>
    <x v="0"/>
    <x v="67"/>
    <n v="16763000"/>
    <n v="16763000"/>
    <n v="4"/>
    <n v="67052000"/>
  </r>
  <r>
    <s v="51D-09326"/>
    <d v="2022-07-29T00:00:00"/>
    <s v="1109"/>
    <x v="0"/>
    <x v="0"/>
    <s v="CTKN"/>
    <x v="0"/>
    <x v="35"/>
    <n v="19830000"/>
    <n v="19830000"/>
    <n v="19"/>
    <n v="376770000"/>
  </r>
  <r>
    <s v="47H-02634"/>
    <d v="2022-07-29T00:00:00"/>
    <s v="1102"/>
    <x v="18"/>
    <x v="18"/>
    <s v="CTTTDL"/>
    <x v="28"/>
    <x v="20"/>
    <n v="16665000"/>
    <n v="16665000"/>
    <n v="30"/>
    <n v="499950000"/>
  </r>
  <r>
    <s v="86C-06225"/>
    <d v="2022-07-29T00:00:00"/>
    <s v="1095"/>
    <x v="6"/>
    <x v="6"/>
    <s v="CTVTTV"/>
    <x v="8"/>
    <x v="2"/>
    <n v="21758000"/>
    <n v="21758000"/>
    <n v="2"/>
    <n v="43516000"/>
  </r>
  <r>
    <s v="86C-06225"/>
    <d v="2022-07-29T00:00:00"/>
    <s v="1095"/>
    <x v="6"/>
    <x v="6"/>
    <s v="CTVTTV"/>
    <x v="8"/>
    <x v="14"/>
    <n v="21753000"/>
    <n v="21753000"/>
    <n v="2"/>
    <n v="43506000"/>
  </r>
  <r>
    <s v="86C-06225"/>
    <d v="2022-07-29T00:00:00"/>
    <s v="1095"/>
    <x v="6"/>
    <x v="6"/>
    <s v="CTVTTV"/>
    <x v="8"/>
    <x v="7"/>
    <n v="17918000"/>
    <n v="17918000"/>
    <n v="20"/>
    <n v="358360000"/>
  </r>
  <r>
    <s v="86C-06225"/>
    <d v="2022-07-29T00:00:00"/>
    <s v="1095"/>
    <x v="6"/>
    <x v="6"/>
    <s v="CTVTTV"/>
    <x v="8"/>
    <x v="5"/>
    <n v="17810000"/>
    <n v="17810000"/>
    <n v="4"/>
    <n v="71240000"/>
  </r>
  <r>
    <s v="86C-06225"/>
    <d v="2022-07-29T00:00:00"/>
    <s v="1095"/>
    <x v="6"/>
    <x v="6"/>
    <s v="CTVTTV"/>
    <x v="8"/>
    <x v="16"/>
    <n v="16560000"/>
    <n v="16560000"/>
    <n v="4"/>
    <n v="66240000"/>
  </r>
  <r>
    <s v="47C-17949"/>
    <d v="2022-07-29T00:00:00"/>
    <s v="1104"/>
    <x v="6"/>
    <x v="6"/>
    <s v="CTVTTV"/>
    <x v="8"/>
    <x v="35"/>
    <n v="19830000"/>
    <n v="19830000"/>
    <n v="10"/>
    <n v="198300000"/>
  </r>
  <r>
    <s v="47C-17949"/>
    <d v="2022-07-29T00:00:00"/>
    <s v="1104"/>
    <x v="6"/>
    <x v="6"/>
    <s v="CTVTTV"/>
    <x v="8"/>
    <x v="20"/>
    <n v="16665000"/>
    <n v="16665000"/>
    <n v="10"/>
    <n v="166650000"/>
  </r>
  <r>
    <s v="47C-17949"/>
    <d v="2022-07-29T00:00:00"/>
    <s v="1104"/>
    <x v="6"/>
    <x v="6"/>
    <s v="CTVTTV"/>
    <x v="8"/>
    <x v="30"/>
    <n v="16700000"/>
    <n v="16700000"/>
    <n v="10"/>
    <n v="167000000"/>
  </r>
  <r>
    <s v="63K-3405"/>
    <d v="2022-07-29T00:00:00"/>
    <s v="1108"/>
    <x v="8"/>
    <x v="8"/>
    <s v="PTT"/>
    <x v="10"/>
    <x v="1"/>
    <n v="21865000"/>
    <n v="21865000"/>
    <n v="20"/>
    <n v="437300000"/>
  </r>
  <r>
    <s v="47H-02634"/>
    <d v="2022-07-29T00:00:00"/>
    <s v="1102"/>
    <x v="18"/>
    <x v="18"/>
    <s v="CTTTDL"/>
    <x v="28"/>
    <x v="30"/>
    <n v="16700000"/>
    <n v="16700000"/>
    <n v="13"/>
    <n v="217100000"/>
  </r>
  <r>
    <s v="47H-02634"/>
    <d v="2022-07-29T00:00:00"/>
    <s v="1101"/>
    <x v="18"/>
    <x v="18"/>
    <s v="CTTTDL"/>
    <x v="28"/>
    <x v="84"/>
    <n v="16665000"/>
    <n v="16665000"/>
    <n v="12"/>
    <n v="199980000"/>
  </r>
  <r>
    <s v="60C-13770"/>
    <d v="2022-07-29T00:00:00"/>
    <s v="1086"/>
    <x v="6"/>
    <x v="6"/>
    <s v="CTVTUYET"/>
    <x v="22"/>
    <x v="7"/>
    <n v="17918000"/>
    <n v="17918000"/>
    <n v="19"/>
    <n v="340442000"/>
  </r>
  <r>
    <s v="62C-04349"/>
    <d v="2022-07-29T00:00:00"/>
    <s v="1094"/>
    <x v="7"/>
    <x v="7"/>
    <s v="DNTDU"/>
    <x v="9"/>
    <x v="5"/>
    <n v="17810000"/>
    <n v="17810000"/>
    <n v="4"/>
    <n v="71240000"/>
  </r>
  <r>
    <s v="62C-04349"/>
    <d v="2022-07-29T00:00:00"/>
    <s v="1094"/>
    <x v="7"/>
    <x v="7"/>
    <s v="DNTDU"/>
    <x v="9"/>
    <x v="3"/>
    <n v="19078000"/>
    <n v="19078000"/>
    <n v="10"/>
    <n v="190780000"/>
  </r>
  <r>
    <s v="51D-36717"/>
    <d v="2022-07-29T00:00:00"/>
    <s v="1112"/>
    <x v="18"/>
    <x v="18"/>
    <s v="CTTTDL"/>
    <x v="28"/>
    <x v="35"/>
    <n v="19830000"/>
    <n v="19830000"/>
    <n v="50"/>
    <n v="991500000"/>
  </r>
  <r>
    <s v="51D-36717"/>
    <d v="2022-07-29T00:00:00"/>
    <s v="1112"/>
    <x v="18"/>
    <x v="18"/>
    <s v="CTTTDL"/>
    <x v="28"/>
    <x v="20"/>
    <n v="16665000"/>
    <n v="16665000"/>
    <n v="10"/>
    <n v="166650000"/>
  </r>
  <r>
    <s v="51D-36717"/>
    <d v="2022-07-29T00:00:00"/>
    <s v="1112"/>
    <x v="18"/>
    <x v="18"/>
    <s v="CTTTDL"/>
    <x v="28"/>
    <x v="54"/>
    <n v="16957000"/>
    <n v="16957000"/>
    <n v="20"/>
    <n v="339140000"/>
  </r>
  <r>
    <s v="62C-03456"/>
    <d v="2022-07-30T00:00:00"/>
    <s v="1126"/>
    <x v="3"/>
    <x v="3"/>
    <s v="CTHN"/>
    <x v="4"/>
    <x v="25"/>
    <n v="19548000"/>
    <n v="19548000"/>
    <n v="5"/>
    <n v="97740000"/>
  </r>
  <r>
    <s v="62C-03456"/>
    <d v="2022-07-30T00:00:00"/>
    <s v="1126"/>
    <x v="3"/>
    <x v="3"/>
    <s v="CTHN"/>
    <x v="4"/>
    <x v="1"/>
    <n v="21865000"/>
    <n v="21865000"/>
    <n v="11"/>
    <n v="240515000"/>
  </r>
  <r>
    <s v="62C-03666"/>
    <d v="2022-07-30T00:00:00"/>
    <s v="1130"/>
    <x v="9"/>
    <x v="9"/>
    <s v="CTHDU"/>
    <x v="11"/>
    <x v="1"/>
    <n v="21865000"/>
    <n v="21865000"/>
    <n v="17"/>
    <n v="371705000"/>
  </r>
  <r>
    <s v="51C-95714"/>
    <d v="2022-07-30T00:00:00"/>
    <s v="1133"/>
    <x v="18"/>
    <x v="18"/>
    <s v="CTHCH"/>
    <x v="45"/>
    <x v="20"/>
    <n v="16665000"/>
    <n v="16665000"/>
    <n v="23"/>
    <n v="383295000"/>
  </r>
  <r>
    <s v="51C-95714"/>
    <d v="2022-07-30T00:00:00"/>
    <s v="1133"/>
    <x v="18"/>
    <x v="18"/>
    <s v="CTHCH"/>
    <x v="45"/>
    <x v="28"/>
    <n v="16765000"/>
    <n v="16765000"/>
    <n v="10"/>
    <n v="167650000"/>
  </r>
  <r>
    <s v="51C-95714"/>
    <d v="2022-07-30T00:00:00"/>
    <s v="1133"/>
    <x v="18"/>
    <x v="18"/>
    <s v="CTHCH"/>
    <x v="45"/>
    <x v="35"/>
    <n v="19830000"/>
    <n v="19830000"/>
    <n v="15"/>
    <n v="297450000"/>
  </r>
  <r>
    <s v="51C-63774"/>
    <d v="2022-07-30T00:00:00"/>
    <s v="1113"/>
    <x v="1"/>
    <x v="1"/>
    <s v="PTB"/>
    <x v="42"/>
    <x v="5"/>
    <n v="17810000"/>
    <n v="17810000"/>
    <n v="8"/>
    <n v="142480000"/>
  </r>
  <r>
    <s v="51C-63774"/>
    <d v="2022-07-30T00:00:00"/>
    <s v="1113"/>
    <x v="1"/>
    <x v="1"/>
    <s v="PTB"/>
    <x v="42"/>
    <x v="7"/>
    <n v="17918000"/>
    <n v="17918000"/>
    <n v="8"/>
    <n v="143344000"/>
  </r>
  <r>
    <s v="62C-09049"/>
    <d v="2022-07-30T00:00:00"/>
    <s v="1117"/>
    <x v="2"/>
    <x v="2"/>
    <s v="CTUN"/>
    <x v="2"/>
    <x v="1"/>
    <n v="21865000"/>
    <n v="21865000"/>
    <n v="7"/>
    <n v="153055000"/>
  </r>
  <r>
    <s v="67C-03066"/>
    <d v="2022-07-30T00:00:00"/>
    <s v="1120"/>
    <x v="13"/>
    <x v="13"/>
    <s v="DNKH"/>
    <x v="15"/>
    <x v="15"/>
    <n v="16514000"/>
    <n v="16514000"/>
    <n v="5"/>
    <n v="82570000"/>
  </r>
  <r>
    <s v="67C-03066"/>
    <d v="2022-07-30T00:00:00"/>
    <s v="1120"/>
    <x v="13"/>
    <x v="13"/>
    <s v="DNKH"/>
    <x v="15"/>
    <x v="16"/>
    <n v="16560000"/>
    <n v="16560000"/>
    <n v="5"/>
    <n v="82800000"/>
  </r>
  <r>
    <s v="51C-95714"/>
    <d v="2022-07-30T00:00:00"/>
    <s v="1133"/>
    <x v="18"/>
    <x v="18"/>
    <s v="CTHCH"/>
    <x v="45"/>
    <x v="7"/>
    <n v="17918000"/>
    <n v="17918000"/>
    <n v="5"/>
    <n v="89590000"/>
  </r>
  <r>
    <s v="50H-10138"/>
    <d v="2022-07-30T00:00:00"/>
    <s v="1135"/>
    <x v="18"/>
    <x v="18"/>
    <s v="CTHCH"/>
    <x v="45"/>
    <x v="20"/>
    <n v="16665000"/>
    <n v="16665000"/>
    <n v="10"/>
    <n v="166650000"/>
  </r>
  <r>
    <s v="50H-10138"/>
    <d v="2022-07-30T00:00:00"/>
    <s v="1135"/>
    <x v="18"/>
    <x v="18"/>
    <s v="CTHCH"/>
    <x v="45"/>
    <x v="54"/>
    <n v="16957000"/>
    <n v="16957000"/>
    <n v="20"/>
    <n v="339140000"/>
  </r>
  <r>
    <s v="50H-10138"/>
    <d v="2022-07-30T00:00:00"/>
    <s v="1135"/>
    <x v="18"/>
    <x v="18"/>
    <s v="CTHCH"/>
    <x v="45"/>
    <x v="35"/>
    <n v="19830000"/>
    <n v="19830000"/>
    <n v="15"/>
    <n v="297450000"/>
  </r>
  <r>
    <s v="50H-10138"/>
    <d v="2022-07-30T00:00:00"/>
    <s v="1135"/>
    <x v="18"/>
    <x v="18"/>
    <s v="CTHCH"/>
    <x v="45"/>
    <x v="13"/>
    <n v="18242000"/>
    <n v="18242000"/>
    <n v="10"/>
    <n v="182420000"/>
  </r>
  <r>
    <s v="50H-10138"/>
    <d v="2022-07-30T00:00:00"/>
    <s v="1136"/>
    <x v="18"/>
    <x v="18"/>
    <s v="CTHCH"/>
    <x v="45"/>
    <x v="84"/>
    <n v="16665000"/>
    <n v="16665000"/>
    <n v="25"/>
    <n v="416625000"/>
  </r>
  <r>
    <s v="64C-08939"/>
    <d v="2022-07-30T00:00:00"/>
    <s v="1131"/>
    <x v="17"/>
    <x v="17"/>
    <s v="HKDNH"/>
    <x v="57"/>
    <x v="2"/>
    <n v="21758000"/>
    <n v="21758000"/>
    <n v="6"/>
    <n v="130548000"/>
  </r>
  <r>
    <s v="64C-08939"/>
    <d v="2022-07-30T00:00:00"/>
    <s v="1131"/>
    <x v="17"/>
    <x v="17"/>
    <s v="HKDNH"/>
    <x v="57"/>
    <x v="1"/>
    <n v="21865000"/>
    <n v="21865000"/>
    <n v="5"/>
    <n v="109325000"/>
  </r>
  <r>
    <s v="64C-08939"/>
    <d v="2022-07-30T00:00:00"/>
    <s v="1131"/>
    <x v="17"/>
    <x v="17"/>
    <s v="HKDNH"/>
    <x v="57"/>
    <x v="65"/>
    <n v="22901000"/>
    <n v="22901000"/>
    <n v="5"/>
    <n v="114505000"/>
  </r>
  <r>
    <s v="81C-07473"/>
    <d v="2022-07-30T00:00:00"/>
    <s v="1118"/>
    <x v="20"/>
    <x v="20"/>
    <s v="CTKH"/>
    <x v="27"/>
    <x v="54"/>
    <n v="16957000"/>
    <n v="16957000"/>
    <n v="20"/>
    <n v="339140000"/>
  </r>
  <r>
    <s v="81C-07473"/>
    <d v="2022-07-30T00:00:00"/>
    <s v="1118"/>
    <x v="20"/>
    <x v="20"/>
    <s v="CTKH"/>
    <x v="27"/>
    <x v="27"/>
    <n v="16665000"/>
    <n v="16665000"/>
    <n v="20"/>
    <n v="333300000"/>
  </r>
  <r>
    <s v="81C-07473"/>
    <d v="2022-07-30T00:00:00"/>
    <s v="1119"/>
    <x v="20"/>
    <x v="20"/>
    <s v="CTKH"/>
    <x v="27"/>
    <x v="84"/>
    <n v="16665000"/>
    <n v="16665000"/>
    <n v="25"/>
    <n v="416625000"/>
  </r>
  <r>
    <s v="48C-02508"/>
    <d v="2022-07-30T00:00:00"/>
    <s v="1122"/>
    <x v="0"/>
    <x v="0"/>
    <s v="CTKN"/>
    <x v="0"/>
    <x v="35"/>
    <n v="19830000"/>
    <n v="19830000"/>
    <n v="17"/>
    <n v="337110000"/>
  </r>
  <r>
    <s v="93C-06713"/>
    <d v="2022-07-30T00:00:00"/>
    <s v="1123"/>
    <x v="0"/>
    <x v="0"/>
    <s v="CTKN"/>
    <x v="0"/>
    <x v="1"/>
    <n v="21865000"/>
    <n v="21865000"/>
    <n v="35"/>
    <n v="765275000"/>
  </r>
  <r>
    <s v="48H-00949"/>
    <d v="2022-07-30T00:00:00"/>
    <s v="1137"/>
    <x v="0"/>
    <x v="0"/>
    <s v="CTKN"/>
    <x v="0"/>
    <x v="35"/>
    <n v="19830000"/>
    <n v="19830000"/>
    <n v="13"/>
    <n v="257790000"/>
  </r>
  <r>
    <s v="48H-00949"/>
    <d v="2022-07-30T00:00:00"/>
    <s v="1137"/>
    <x v="0"/>
    <x v="0"/>
    <s v="CTKN"/>
    <x v="0"/>
    <x v="67"/>
    <n v="16763000"/>
    <n v="16763000"/>
    <n v="7"/>
    <n v="117341000"/>
  </r>
  <r>
    <s v="48H-00929"/>
    <d v="2022-07-30T00:00:00"/>
    <s v="1138"/>
    <x v="0"/>
    <x v="0"/>
    <s v="CTKN"/>
    <x v="0"/>
    <x v="54"/>
    <n v="16957000"/>
    <n v="16957000"/>
    <n v="10"/>
    <n v="169570000"/>
  </r>
  <r>
    <s v="48H-00929"/>
    <d v="2022-07-30T00:00:00"/>
    <s v="1138"/>
    <x v="0"/>
    <x v="0"/>
    <s v="CTKN"/>
    <x v="0"/>
    <x v="57"/>
    <n v="19305000"/>
    <n v="19305000"/>
    <n v="5"/>
    <n v="96525000"/>
  </r>
  <r>
    <s v="48H-00929"/>
    <d v="2022-07-30T00:00:00"/>
    <s v="1138"/>
    <x v="0"/>
    <x v="0"/>
    <s v="CTKN"/>
    <x v="0"/>
    <x v="35"/>
    <n v="19830000"/>
    <n v="19830000"/>
    <n v="5"/>
    <n v="99150000"/>
  </r>
  <r>
    <s v="48H-00929"/>
    <d v="2022-07-30T00:00:00"/>
    <s v="1139"/>
    <x v="0"/>
    <x v="0"/>
    <s v="CTKN"/>
    <x v="0"/>
    <x v="84"/>
    <n v="16665000"/>
    <n v="16665000"/>
    <n v="10"/>
    <n v="166650000"/>
  </r>
  <r>
    <s v="93C-07127"/>
    <d v="2022-07-30T00:00:00"/>
    <s v="1141"/>
    <x v="0"/>
    <x v="0"/>
    <s v="CTKN"/>
    <x v="0"/>
    <x v="1"/>
    <n v="21865000"/>
    <n v="21865000"/>
    <n v="30"/>
    <n v="655950000"/>
  </r>
  <r>
    <s v="93C-07127"/>
    <d v="2022-07-30T00:00:00"/>
    <s v="1141"/>
    <x v="0"/>
    <x v="0"/>
    <s v="CTKN"/>
    <x v="0"/>
    <x v="15"/>
    <n v="16514000"/>
    <n v="16514000"/>
    <n v="5"/>
    <n v="82570000"/>
  </r>
  <r>
    <s v="93C-06713"/>
    <d v="2022-07-30T00:00:00"/>
    <s v="1142"/>
    <x v="0"/>
    <x v="0"/>
    <s v="CTKN"/>
    <x v="0"/>
    <x v="15"/>
    <n v="16514000"/>
    <n v="16514000"/>
    <n v="25"/>
    <n v="412850000"/>
  </r>
  <r>
    <s v="93C-06713"/>
    <d v="2022-07-30T00:00:00"/>
    <s v="1142"/>
    <x v="0"/>
    <x v="0"/>
    <s v="CTKN"/>
    <x v="0"/>
    <x v="27"/>
    <n v="16665000"/>
    <n v="16665000"/>
    <n v="10"/>
    <n v="166650000"/>
  </r>
  <r>
    <s v="70H-02026"/>
    <d v="2022-07-30T00:00:00"/>
    <s v="1143"/>
    <x v="0"/>
    <x v="0"/>
    <s v="CTKN"/>
    <x v="0"/>
    <x v="1"/>
    <n v="21865000"/>
    <n v="21865000"/>
    <n v="20"/>
    <n v="437300000"/>
  </r>
  <r>
    <s v="63H-00906"/>
    <d v="2022-07-30T00:00:00"/>
    <s v="1127"/>
    <x v="21"/>
    <x v="21"/>
    <s v="CTNKH"/>
    <x v="34"/>
    <x v="2"/>
    <n v="21758000"/>
    <n v="21758000"/>
    <n v="4"/>
    <n v="87032000"/>
  </r>
  <r>
    <s v="63K-2420"/>
    <d v="2022-07-30T00:00:00"/>
    <s v="1128"/>
    <x v="7"/>
    <x v="7"/>
    <s v="DNTDU"/>
    <x v="9"/>
    <x v="1"/>
    <n v="21865000"/>
    <n v="21865000"/>
    <n v="17"/>
    <n v="371705000"/>
  </r>
  <r>
    <s v="49C-14873"/>
    <d v="2022-07-30T00:00:00"/>
    <s v="1129"/>
    <x v="6"/>
    <x v="6"/>
    <s v="CTVTTV"/>
    <x v="8"/>
    <x v="54"/>
    <n v="16957000"/>
    <n v="16957000"/>
    <n v="10"/>
    <n v="169570000"/>
  </r>
  <r>
    <s v="85C-02435"/>
    <d v="2022-07-30T00:00:00"/>
    <s v="1114"/>
    <x v="19"/>
    <x v="19"/>
    <s v="CTPTH"/>
    <x v="24"/>
    <x v="7"/>
    <n v="17918000"/>
    <n v="17918000"/>
    <n v="2"/>
    <n v="35836000"/>
  </r>
  <r>
    <s v="85C-02435"/>
    <d v="2022-07-30T00:00:00"/>
    <s v="1114"/>
    <x v="19"/>
    <x v="19"/>
    <s v="CTPTH"/>
    <x v="24"/>
    <x v="22"/>
    <n v="16560000"/>
    <n v="16560000"/>
    <n v="3"/>
    <n v="49680000"/>
  </r>
  <r>
    <s v="85C-02435"/>
    <d v="2022-07-30T00:00:00"/>
    <s v="1114"/>
    <x v="19"/>
    <x v="19"/>
    <s v="CTPTH"/>
    <x v="24"/>
    <x v="2"/>
    <n v="21758000"/>
    <n v="21758000"/>
    <n v="3"/>
    <n v="65274000"/>
  </r>
  <r>
    <s v="85C-02435"/>
    <d v="2022-07-30T00:00:00"/>
    <s v="1114"/>
    <x v="19"/>
    <x v="19"/>
    <s v="CTPTH"/>
    <x v="24"/>
    <x v="1"/>
    <n v="21865000"/>
    <n v="21865000"/>
    <n v="7"/>
    <n v="153055000"/>
  </r>
  <r>
    <s v="85C-02435"/>
    <d v="2022-07-30T00:00:00"/>
    <s v="1114"/>
    <x v="19"/>
    <x v="19"/>
    <s v="CTPTH"/>
    <x v="24"/>
    <x v="10"/>
    <n v="20270000"/>
    <n v="20270000"/>
    <n v="2"/>
    <n v="40540000"/>
  </r>
  <r>
    <s v="63K-3260"/>
    <d v="2022-07-30T00:00:00"/>
    <s v="1121"/>
    <x v="7"/>
    <x v="7"/>
    <s v="DNTDU"/>
    <x v="9"/>
    <x v="2"/>
    <n v="21758000"/>
    <n v="21758000"/>
    <n v="17"/>
    <n v="369886000"/>
  </r>
  <r>
    <s v="63C-07350"/>
    <d v="2022-07-30T00:00:00"/>
    <s v="1124"/>
    <x v="6"/>
    <x v="6"/>
    <s v="CTVTTV"/>
    <x v="8"/>
    <x v="30"/>
    <n v="16700000"/>
    <n v="16700000"/>
    <n v="20"/>
    <n v="334000000"/>
  </r>
  <r>
    <s v="60C-35145"/>
    <d v="2022-07-30T00:00:00"/>
    <s v="1134"/>
    <x v="6"/>
    <x v="6"/>
    <s v="CTVTTV"/>
    <x v="8"/>
    <x v="15"/>
    <n v="16514000"/>
    <n v="16514000"/>
    <n v="16.5"/>
    <n v="272481000"/>
  </r>
  <r>
    <s v="70C-07555"/>
    <d v="2022-07-30T00:00:00"/>
    <s v="1132"/>
    <x v="9"/>
    <x v="9"/>
    <s v="CTMT"/>
    <x v="84"/>
    <x v="1"/>
    <n v="21865000"/>
    <n v="21865000"/>
    <n v="15"/>
    <n v="327975000"/>
  </r>
  <r>
    <s v="62C-15825"/>
    <d v="2022-07-30T00:00:00"/>
    <s v="1115"/>
    <x v="3"/>
    <x v="3"/>
    <s v="CTANG"/>
    <x v="5"/>
    <x v="3"/>
    <n v="19078000"/>
    <n v="19078000"/>
    <n v="5"/>
    <n v="95390000"/>
  </r>
  <r>
    <s v="62C-15825"/>
    <d v="2022-07-30T00:00:00"/>
    <s v="1115"/>
    <x v="3"/>
    <x v="3"/>
    <s v="CTANG"/>
    <x v="5"/>
    <x v="4"/>
    <n v="17976000"/>
    <n v="17976000"/>
    <n v="2.5"/>
    <n v="44940000"/>
  </r>
  <r>
    <s v="62C-07774"/>
    <d v="2022-07-30T00:00:00"/>
    <s v="1116"/>
    <x v="3"/>
    <x v="3"/>
    <s v="CTANG"/>
    <x v="5"/>
    <x v="2"/>
    <n v="21758000"/>
    <n v="21758000"/>
    <n v="4"/>
    <n v="87032000"/>
  </r>
  <r>
    <s v="62C-07774"/>
    <d v="2022-07-30T00:00:00"/>
    <s v="1116"/>
    <x v="3"/>
    <x v="3"/>
    <s v="CTANG"/>
    <x v="5"/>
    <x v="37"/>
    <n v="19600000"/>
    <n v="19600000"/>
    <n v="1"/>
    <n v="19600000"/>
  </r>
  <r>
    <s v="67C-04347"/>
    <d v="2022-07-30T00:00:00"/>
    <s v="1125"/>
    <x v="26"/>
    <x v="26"/>
    <s v="CTTMAN"/>
    <x v="61"/>
    <x v="1"/>
    <n v="21865000"/>
    <n v="21865000"/>
    <n v="20"/>
    <n v="437300000"/>
  </r>
  <r>
    <s v="70C-07219"/>
    <d v="2022-07-30T00:00:00"/>
    <s v="1140"/>
    <x v="9"/>
    <x v="9"/>
    <s v="CTMT"/>
    <x v="84"/>
    <x v="1"/>
    <n v="21865000"/>
    <n v="21865000"/>
    <n v="15"/>
    <n v="327975000"/>
  </r>
  <r>
    <s v="70C-11433"/>
    <d v="2022-07-31T00:00:00"/>
    <s v="1145"/>
    <x v="9"/>
    <x v="9"/>
    <s v="CTHDU"/>
    <x v="11"/>
    <x v="1"/>
    <n v="21865000"/>
    <n v="21865000"/>
    <n v="16"/>
    <n v="349840000"/>
  </r>
  <r>
    <s v="62H-01233"/>
    <d v="2022-07-31T00:00:00"/>
    <s v="1150"/>
    <x v="9"/>
    <x v="9"/>
    <s v="TTL"/>
    <x v="72"/>
    <x v="3"/>
    <n v="19078000"/>
    <n v="19078000"/>
    <n v="17"/>
    <n v="324326000"/>
  </r>
  <r>
    <s v="62H-01233"/>
    <d v="2022-07-31T00:00:00"/>
    <s v="1150"/>
    <x v="9"/>
    <x v="9"/>
    <s v="TTL"/>
    <x v="72"/>
    <x v="4"/>
    <n v="17976000"/>
    <n v="17976000"/>
    <n v="10"/>
    <n v="179760000"/>
  </r>
  <r>
    <s v="62H-01233"/>
    <d v="2022-07-31T00:00:00"/>
    <s v="1150"/>
    <x v="9"/>
    <x v="9"/>
    <s v="TTL"/>
    <x v="72"/>
    <x v="1"/>
    <n v="21865000"/>
    <n v="21865000"/>
    <n v="13"/>
    <n v="284245000"/>
  </r>
  <r>
    <s v="66H-00710"/>
    <d v="2022-07-31T00:00:00"/>
    <s v="1151"/>
    <x v="13"/>
    <x v="13"/>
    <s v="DNKH"/>
    <x v="15"/>
    <x v="16"/>
    <n v="16560000"/>
    <n v="16560000"/>
    <n v="2"/>
    <n v="33120000"/>
  </r>
  <r>
    <s v="66H-00710"/>
    <d v="2022-07-31T00:00:00"/>
    <s v="1151"/>
    <x v="13"/>
    <x v="13"/>
    <s v="DNKH"/>
    <x v="15"/>
    <x v="38"/>
    <n v="17500000"/>
    <n v="17500000"/>
    <n v="2"/>
    <n v="35000000"/>
  </r>
  <r>
    <s v="66H-00710"/>
    <d v="2022-07-31T00:00:00"/>
    <s v="1151"/>
    <x v="13"/>
    <x v="13"/>
    <s v="DNKH"/>
    <x v="15"/>
    <x v="58"/>
    <n v="17400000"/>
    <n v="17400000"/>
    <n v="3"/>
    <n v="52200000"/>
  </r>
  <r>
    <s v="66H-00710"/>
    <d v="2022-07-31T00:00:00"/>
    <s v="1151"/>
    <x v="13"/>
    <x v="13"/>
    <s v="DNKH"/>
    <x v="15"/>
    <x v="37"/>
    <n v="19600000"/>
    <n v="19600000"/>
    <n v="1"/>
    <n v="19600000"/>
  </r>
  <r>
    <s v="62C-00868"/>
    <d v="2022-07-31T00:00:00"/>
    <s v="1153"/>
    <x v="9"/>
    <x v="9"/>
    <s v="CTHDU"/>
    <x v="11"/>
    <x v="1"/>
    <n v="21865000"/>
    <n v="21865000"/>
    <n v="5"/>
    <n v="109325000"/>
  </r>
  <r>
    <s v="62C-00868"/>
    <d v="2022-07-31T00:00:00"/>
    <s v="1153"/>
    <x v="9"/>
    <x v="9"/>
    <s v="CTHDU"/>
    <x v="11"/>
    <x v="7"/>
    <n v="17918000"/>
    <n v="17918000"/>
    <n v="5"/>
    <n v="89590000"/>
  </r>
  <r>
    <s v="51C-75530"/>
    <d v="2022-07-31T00:00:00"/>
    <s v="1154"/>
    <x v="16"/>
    <x v="16"/>
    <s v="VMH"/>
    <x v="20"/>
    <x v="1"/>
    <n v="21865000"/>
    <n v="21865000"/>
    <n v="30"/>
    <n v="655950000"/>
  </r>
  <r>
    <s v="51C-75530"/>
    <d v="2022-07-31T00:00:00"/>
    <s v="1154"/>
    <x v="16"/>
    <x v="16"/>
    <s v="VMH"/>
    <x v="20"/>
    <x v="39"/>
    <n v="21827000"/>
    <n v="21827000"/>
    <n v="3"/>
    <n v="65481000"/>
  </r>
  <r>
    <s v="51C-75530"/>
    <d v="2022-07-31T00:00:00"/>
    <s v="1154"/>
    <x v="16"/>
    <x v="16"/>
    <s v="VMH"/>
    <x v="20"/>
    <x v="12"/>
    <n v="18206000"/>
    <n v="18206000"/>
    <n v="18"/>
    <n v="327708000"/>
  </r>
  <r>
    <s v="51C-75530"/>
    <d v="2022-07-31T00:00:00"/>
    <s v="1154"/>
    <x v="16"/>
    <x v="16"/>
    <s v="VMH"/>
    <x v="20"/>
    <x v="13"/>
    <n v="18242000"/>
    <n v="18242000"/>
    <n v="16"/>
    <n v="291872000"/>
  </r>
  <r>
    <s v="51C-75530"/>
    <d v="2022-07-31T00:00:00"/>
    <s v="1154"/>
    <x v="16"/>
    <x v="16"/>
    <s v="VMH"/>
    <x v="20"/>
    <x v="3"/>
    <n v="19078000"/>
    <n v="19078000"/>
    <n v="4"/>
    <n v="76312000"/>
  </r>
  <r>
    <s v="51C-75530"/>
    <d v="2022-07-31T00:00:00"/>
    <s v="1154"/>
    <x v="16"/>
    <x v="16"/>
    <s v="VMH"/>
    <x v="20"/>
    <x v="4"/>
    <n v="17976000"/>
    <n v="17976000"/>
    <n v="4"/>
    <n v="71904000"/>
  </r>
  <r>
    <s v="62C-04725"/>
    <d v="2022-07-31T00:00:00"/>
    <s v="1156"/>
    <x v="9"/>
    <x v="9"/>
    <s v="CTHDU"/>
    <x v="11"/>
    <x v="1"/>
    <n v="21865000"/>
    <n v="21865000"/>
    <n v="12"/>
    <n v="262380000"/>
  </r>
  <r>
    <s v="62C-04725"/>
    <d v="2022-07-31T00:00:00"/>
    <s v="1156"/>
    <x v="9"/>
    <x v="9"/>
    <s v="CTHDU"/>
    <x v="11"/>
    <x v="2"/>
    <n v="21758000"/>
    <n v="21758000"/>
    <n v="5"/>
    <n v="108790000"/>
  </r>
  <r>
    <s v="77C-19074"/>
    <d v="2022-07-31T00:00:00"/>
    <s v="1158"/>
    <x v="9"/>
    <x v="9"/>
    <s v="CTHDU"/>
    <x v="11"/>
    <x v="1"/>
    <n v="21865000"/>
    <n v="21865000"/>
    <n v="6"/>
    <n v="131190000"/>
  </r>
  <r>
    <s v="81C-08408"/>
    <d v="2022-07-31T00:00:00"/>
    <s v="1157"/>
    <x v="18"/>
    <x v="18"/>
    <s v="CTHCH"/>
    <x v="45"/>
    <x v="20"/>
    <n v="16665000"/>
    <n v="16665000"/>
    <n v="24"/>
    <n v="399960000"/>
  </r>
  <r>
    <s v="81C-08408"/>
    <d v="2022-07-31T00:00:00"/>
    <s v="1157"/>
    <x v="18"/>
    <x v="18"/>
    <s v="CTHCH"/>
    <x v="45"/>
    <x v="54"/>
    <n v="16957000"/>
    <n v="16957000"/>
    <n v="16"/>
    <n v="271312000"/>
  </r>
  <r>
    <s v="62C-04096"/>
    <d v="2022-07-31T00:00:00"/>
    <s v="1159"/>
    <x v="9"/>
    <x v="9"/>
    <s v="CTHDU"/>
    <x v="11"/>
    <x v="1"/>
    <n v="21865000"/>
    <n v="21865000"/>
    <n v="17"/>
    <n v="371705000"/>
  </r>
  <r>
    <s v="51C-69140"/>
    <d v="2022-07-31T00:00:00"/>
    <s v="1172"/>
    <x v="8"/>
    <x v="8"/>
    <s v="CVH"/>
    <x v="31"/>
    <x v="1"/>
    <n v="21865000"/>
    <n v="21865000"/>
    <n v="20"/>
    <n v="437300000"/>
  </r>
  <r>
    <s v="48H-01054"/>
    <d v="2022-07-31T00:00:00"/>
    <s v="1165"/>
    <x v="0"/>
    <x v="0"/>
    <s v="CTKN"/>
    <x v="0"/>
    <x v="67"/>
    <n v="16763000"/>
    <n v="16763000"/>
    <n v="11"/>
    <n v="184393000"/>
  </r>
  <r>
    <s v="48H-01054"/>
    <d v="2022-07-31T00:00:00"/>
    <s v="1165"/>
    <x v="0"/>
    <x v="0"/>
    <s v="CTKN"/>
    <x v="0"/>
    <x v="35"/>
    <n v="19830000"/>
    <n v="19830000"/>
    <n v="23"/>
    <n v="456090000"/>
  </r>
  <r>
    <s v="48H-00239"/>
    <d v="2022-07-31T00:00:00"/>
    <s v="1164"/>
    <x v="0"/>
    <x v="0"/>
    <s v="CTKN"/>
    <x v="0"/>
    <x v="35"/>
    <n v="19830000"/>
    <n v="19830000"/>
    <n v="45"/>
    <n v="892350000"/>
  </r>
  <r>
    <s v="48H-00239"/>
    <d v="2022-07-31T00:00:00"/>
    <s v="1164"/>
    <x v="0"/>
    <x v="0"/>
    <s v="CTKN"/>
    <x v="0"/>
    <x v="54"/>
    <n v="16957000"/>
    <n v="16957000"/>
    <n v="24"/>
    <n v="406968000"/>
  </r>
  <r>
    <s v="48H-00239"/>
    <d v="2022-07-31T00:00:00"/>
    <s v="1164"/>
    <x v="0"/>
    <x v="0"/>
    <s v="CTKN"/>
    <x v="0"/>
    <x v="28"/>
    <n v="16765000"/>
    <n v="16765000"/>
    <n v="4"/>
    <n v="67060000"/>
  </r>
  <r>
    <s v="48H-00239"/>
    <d v="2022-07-31T00:00:00"/>
    <s v="1164"/>
    <x v="0"/>
    <x v="0"/>
    <s v="CTKN"/>
    <x v="0"/>
    <x v="57"/>
    <n v="19305000"/>
    <n v="19305000"/>
    <n v="5"/>
    <n v="96525000"/>
  </r>
  <r>
    <s v="93C-05389"/>
    <d v="2022-07-31T00:00:00"/>
    <s v="1163"/>
    <x v="0"/>
    <x v="0"/>
    <s v="CTKN"/>
    <x v="0"/>
    <x v="15"/>
    <n v="16514000"/>
    <n v="16514000"/>
    <n v="16"/>
    <n v="264224000"/>
  </r>
  <r>
    <s v="93C-09007"/>
    <d v="2022-07-31T00:00:00"/>
    <s v="1171"/>
    <x v="0"/>
    <x v="0"/>
    <s v="CTKN"/>
    <x v="0"/>
    <x v="1"/>
    <n v="21865000"/>
    <n v="21865000"/>
    <n v="15"/>
    <n v="327975000"/>
  </r>
  <r>
    <s v="93C-09007"/>
    <d v="2022-07-31T00:00:00"/>
    <s v="1171"/>
    <x v="0"/>
    <x v="0"/>
    <s v="CTKN"/>
    <x v="0"/>
    <x v="16"/>
    <n v="16560000"/>
    <n v="16560000"/>
    <n v="5"/>
    <n v="82800000"/>
  </r>
  <r>
    <s v="93C-09007"/>
    <d v="2022-07-31T00:00:00"/>
    <s v="1171"/>
    <x v="0"/>
    <x v="0"/>
    <s v="CTKN"/>
    <x v="0"/>
    <x v="19"/>
    <n v="17180000"/>
    <n v="17180000"/>
    <n v="5"/>
    <n v="85900000"/>
  </r>
  <r>
    <s v="93C-09007"/>
    <d v="2022-07-31T00:00:00"/>
    <s v="1171"/>
    <x v="0"/>
    <x v="0"/>
    <s v="CTKN"/>
    <x v="0"/>
    <x v="67"/>
    <n v="16763000"/>
    <n v="16763000"/>
    <n v="10"/>
    <n v="167630000"/>
  </r>
  <r>
    <s v="48H-00528"/>
    <d v="2022-07-31T00:00:00"/>
    <s v="1170"/>
    <x v="0"/>
    <x v="0"/>
    <s v="CTKN"/>
    <x v="0"/>
    <x v="35"/>
    <n v="19830000"/>
    <n v="19830000"/>
    <n v="35"/>
    <n v="694050000"/>
  </r>
  <r>
    <s v="48H-00528"/>
    <d v="2022-07-31T00:00:00"/>
    <s v="1170"/>
    <x v="0"/>
    <x v="0"/>
    <s v="CTKN"/>
    <x v="0"/>
    <x v="54"/>
    <n v="16957000"/>
    <n v="16957000"/>
    <n v="16"/>
    <n v="271312000"/>
  </r>
  <r>
    <s v="48H-00528"/>
    <d v="2022-07-31T00:00:00"/>
    <s v="1170"/>
    <x v="0"/>
    <x v="0"/>
    <s v="CTKN"/>
    <x v="0"/>
    <x v="57"/>
    <n v="19305000"/>
    <n v="19305000"/>
    <n v="10"/>
    <n v="193050000"/>
  </r>
  <r>
    <s v="48H-00528"/>
    <d v="2022-07-31T00:00:00"/>
    <s v="1170"/>
    <x v="0"/>
    <x v="0"/>
    <s v="CTKN"/>
    <x v="0"/>
    <x v="28"/>
    <n v="16765000"/>
    <n v="16765000"/>
    <n v="11"/>
    <n v="184415000"/>
  </r>
  <r>
    <s v="48H-00528"/>
    <d v="2022-07-31T00:00:00"/>
    <s v="1170"/>
    <x v="0"/>
    <x v="0"/>
    <s v="CTKN"/>
    <x v="0"/>
    <x v="15"/>
    <n v="16514000"/>
    <n v="16514000"/>
    <n v="5"/>
    <n v="82570000"/>
  </r>
  <r>
    <s v="60H-03844"/>
    <d v="2022-07-31T00:00:00"/>
    <s v="1146"/>
    <x v="6"/>
    <x v="6"/>
    <s v="CTVTTV"/>
    <x v="8"/>
    <x v="1"/>
    <n v="21865000"/>
    <n v="21865000"/>
    <n v="30"/>
    <n v="655950000"/>
  </r>
  <r>
    <s v="60H-03844"/>
    <d v="2022-07-31T00:00:00"/>
    <s v="1146"/>
    <x v="6"/>
    <x v="6"/>
    <s v="CTVTTV"/>
    <x v="8"/>
    <x v="54"/>
    <n v="16957000"/>
    <n v="16957000"/>
    <n v="4"/>
    <n v="67828000"/>
  </r>
  <r>
    <s v="63C-08006"/>
    <d v="2022-07-31T00:00:00"/>
    <s v="1147"/>
    <x v="7"/>
    <x v="7"/>
    <s v="DNTDU"/>
    <x v="9"/>
    <x v="1"/>
    <n v="21865000"/>
    <n v="21865000"/>
    <n v="6"/>
    <n v="131190000"/>
  </r>
  <r>
    <s v="70C-00449"/>
    <d v="2022-07-31T00:00:00"/>
    <s v="1148"/>
    <x v="6"/>
    <x v="6"/>
    <s v="CTVTTV"/>
    <x v="8"/>
    <x v="1"/>
    <n v="21865000"/>
    <n v="21865000"/>
    <n v="15"/>
    <n v="327975000"/>
  </r>
  <r>
    <s v="70C-00449"/>
    <d v="2022-07-31T00:00:00"/>
    <s v="1148"/>
    <x v="6"/>
    <x v="6"/>
    <s v="CTVTTV"/>
    <x v="8"/>
    <x v="5"/>
    <n v="17810000"/>
    <n v="17810000"/>
    <n v="10"/>
    <n v="178100000"/>
  </r>
  <r>
    <s v="70C-00449"/>
    <d v="2022-07-31T00:00:00"/>
    <s v="1148"/>
    <x v="6"/>
    <x v="6"/>
    <s v="CTVTTV"/>
    <x v="8"/>
    <x v="7"/>
    <n v="17918000"/>
    <n v="17918000"/>
    <n v="5"/>
    <n v="89590000"/>
  </r>
  <r>
    <s v="70C-00449"/>
    <d v="2022-07-31T00:00:00"/>
    <s v="1148"/>
    <x v="6"/>
    <x v="6"/>
    <s v="CTVTTV"/>
    <x v="8"/>
    <x v="3"/>
    <n v="19078000"/>
    <n v="19078000"/>
    <n v="4"/>
    <n v="76312000"/>
  </r>
  <r>
    <s v="69H-00975"/>
    <d v="2022-07-31T00:00:00"/>
    <s v="1149"/>
    <x v="21"/>
    <x v="21"/>
    <s v="CTNKH"/>
    <x v="34"/>
    <x v="2"/>
    <n v="21758000"/>
    <n v="21758000"/>
    <n v="7"/>
    <n v="152306000"/>
  </r>
  <r>
    <s v="69H-00975"/>
    <d v="2022-07-31T00:00:00"/>
    <s v="1149"/>
    <x v="21"/>
    <x v="21"/>
    <s v="CTNKH"/>
    <x v="34"/>
    <x v="1"/>
    <n v="21865000"/>
    <n v="21865000"/>
    <n v="6"/>
    <n v="131190000"/>
  </r>
  <r>
    <s v="69H-00975"/>
    <d v="2022-07-31T00:00:00"/>
    <s v="1149"/>
    <x v="21"/>
    <x v="21"/>
    <s v="CTNKH"/>
    <x v="34"/>
    <x v="8"/>
    <n v="23868000"/>
    <n v="23868000"/>
    <n v="10"/>
    <n v="238680000"/>
  </r>
  <r>
    <s v="63C-13665"/>
    <d v="2022-07-31T00:00:00"/>
    <s v="1152"/>
    <x v="7"/>
    <x v="7"/>
    <s v="DNTDU"/>
    <x v="9"/>
    <x v="1"/>
    <n v="21865000"/>
    <n v="21865000"/>
    <n v="17"/>
    <n v="371705000"/>
  </r>
  <r>
    <s v="70C-11434"/>
    <d v="2022-07-31T00:00:00"/>
    <s v="1144"/>
    <x v="6"/>
    <x v="6"/>
    <s v="CTVTTV"/>
    <x v="8"/>
    <x v="1"/>
    <n v="21865000"/>
    <n v="21865000"/>
    <n v="20"/>
    <n v="437300000"/>
  </r>
  <r>
    <s v="63C-08540"/>
    <d v="2022-07-31T00:00:00"/>
    <s v="1155"/>
    <x v="7"/>
    <x v="7"/>
    <s v="DNTDU"/>
    <x v="9"/>
    <x v="1"/>
    <n v="21865000"/>
    <n v="21865000"/>
    <n v="17"/>
    <n v="371705000"/>
  </r>
  <r>
    <s v="LA-01093"/>
    <d v="2022-07-31T00:00:00"/>
    <s v="1169"/>
    <x v="13"/>
    <x v="13"/>
    <s v="CTHPHAT"/>
    <x v="58"/>
    <x v="1"/>
    <n v="21865000"/>
    <n v="21865000"/>
    <n v="13"/>
    <n v="284245000"/>
  </r>
  <r>
    <s v="47C-15777"/>
    <d v="2022-07-31T00:00:00"/>
    <s v="1167"/>
    <x v="18"/>
    <x v="18"/>
    <s v="CTTTDL"/>
    <x v="28"/>
    <x v="35"/>
    <n v="19830000"/>
    <n v="19830000"/>
    <n v="15"/>
    <n v="297450000"/>
  </r>
  <r>
    <s v="47C-15777"/>
    <d v="2022-07-31T00:00:00"/>
    <s v="1167"/>
    <x v="18"/>
    <x v="18"/>
    <s v="CTTTDL"/>
    <x v="28"/>
    <x v="54"/>
    <n v="16957000"/>
    <n v="16957000"/>
    <n v="10"/>
    <n v="169570000"/>
  </r>
  <r>
    <s v="47C-15777"/>
    <d v="2022-07-31T00:00:00"/>
    <s v="1166"/>
    <x v="18"/>
    <x v="18"/>
    <s v="CTTTDL"/>
    <x v="28"/>
    <x v="84"/>
    <n v="16665000"/>
    <n v="16665000"/>
    <n v="25"/>
    <n v="416625000"/>
  </r>
  <r>
    <s v="51D-32104"/>
    <d v="2022-07-31T00:00:00"/>
    <s v="1162"/>
    <x v="18"/>
    <x v="18"/>
    <s v="CTTTDL"/>
    <x v="28"/>
    <x v="28"/>
    <n v="16765000"/>
    <n v="16765000"/>
    <n v="5"/>
    <n v="83825000"/>
  </r>
  <r>
    <s v="51D-32104"/>
    <d v="2022-07-31T00:00:00"/>
    <s v="1162"/>
    <x v="18"/>
    <x v="18"/>
    <s v="CTTTDL"/>
    <x v="28"/>
    <x v="15"/>
    <n v="16514000"/>
    <n v="16514000"/>
    <n v="5"/>
    <n v="82570000"/>
  </r>
  <r>
    <s v="51D-32104"/>
    <d v="2022-07-31T00:00:00"/>
    <s v="1162"/>
    <x v="18"/>
    <x v="18"/>
    <s v="CTTTDL"/>
    <x v="28"/>
    <x v="35"/>
    <n v="19830000"/>
    <n v="19830000"/>
    <n v="30"/>
    <n v="594900000"/>
  </r>
  <r>
    <s v="51D-32104"/>
    <d v="2022-07-31T00:00:00"/>
    <s v="1162"/>
    <x v="18"/>
    <x v="18"/>
    <s v="CTTTDL"/>
    <x v="28"/>
    <x v="20"/>
    <n v="16665000"/>
    <n v="16665000"/>
    <n v="15"/>
    <n v="249975000"/>
  </r>
  <r>
    <s v="69H-00452"/>
    <d v="2022-07-31T00:00:00"/>
    <s v="1161"/>
    <x v="21"/>
    <x v="21"/>
    <s v="CTNKH"/>
    <x v="34"/>
    <x v="25"/>
    <n v="19548000"/>
    <n v="19548000"/>
    <n v="5.5"/>
    <n v="107514000"/>
  </r>
  <r>
    <s v="69H-00452"/>
    <d v="2022-07-31T00:00:00"/>
    <s v="1161"/>
    <x v="21"/>
    <x v="21"/>
    <s v="CTNKH"/>
    <x v="34"/>
    <x v="3"/>
    <n v="19078000"/>
    <n v="19078000"/>
    <n v="7.5"/>
    <n v="143085000"/>
  </r>
  <r>
    <s v="69H-00452"/>
    <d v="2022-07-31T00:00:00"/>
    <s v="1161"/>
    <x v="21"/>
    <x v="21"/>
    <s v="CTNKH"/>
    <x v="34"/>
    <x v="4"/>
    <n v="17976000"/>
    <n v="17976000"/>
    <n v="2.5"/>
    <n v="44940000"/>
  </r>
  <r>
    <s v="51D-80391"/>
    <d v="2022-07-31T00:00:00"/>
    <s v="1160"/>
    <x v="6"/>
    <x v="6"/>
    <s v="CTVTTV"/>
    <x v="8"/>
    <x v="30"/>
    <n v="16700000"/>
    <n v="16700000"/>
    <n v="15"/>
    <n v="250500000"/>
  </r>
  <r>
    <s v="51D-80391"/>
    <d v="2022-07-31T00:00:00"/>
    <s v="1160"/>
    <x v="6"/>
    <x v="6"/>
    <s v="CTVTTV"/>
    <x v="8"/>
    <x v="16"/>
    <n v="16560000"/>
    <n v="16560000"/>
    <n v="40"/>
    <n v="662400000"/>
  </r>
  <r>
    <s v="60H-01252"/>
    <d v="2022-07-31T00:00:00"/>
    <s v="1173"/>
    <x v="6"/>
    <x v="6"/>
    <s v="CTVTTV"/>
    <x v="8"/>
    <x v="60"/>
    <n v="16690000"/>
    <n v="16690000"/>
    <n v="7"/>
    <n v="116830000"/>
  </r>
  <r>
    <s v="LA-01093"/>
    <d v="2022-07-31T00:00:00"/>
    <s v="1168"/>
    <x v="21"/>
    <x v="21"/>
    <s v="CTMMT"/>
    <x v="48"/>
    <x v="1"/>
    <n v="21865000"/>
    <n v="21865000"/>
    <n v="14"/>
    <n v="306110000"/>
  </r>
  <r>
    <s v="LA-01093"/>
    <d v="2022-07-31T00:00:00"/>
    <s v="1168"/>
    <x v="21"/>
    <x v="21"/>
    <s v="CTMMT"/>
    <x v="48"/>
    <x v="2"/>
    <n v="21758000"/>
    <n v="21758000"/>
    <n v="3"/>
    <n v="65274000"/>
  </r>
  <r>
    <s v="LA-01093"/>
    <d v="2022-07-31T00:00:00"/>
    <s v="1168"/>
    <x v="21"/>
    <x v="21"/>
    <s v="CTMMT"/>
    <x v="48"/>
    <x v="15"/>
    <n v="16514000"/>
    <n v="16514000"/>
    <n v="2"/>
    <n v="33028000"/>
  </r>
  <r>
    <s v="LA-01093"/>
    <d v="2022-07-31T00:00:00"/>
    <s v="1168"/>
    <x v="21"/>
    <x v="21"/>
    <s v="CTMMT"/>
    <x v="48"/>
    <x v="37"/>
    <n v="19600000"/>
    <n v="19600000"/>
    <n v="1"/>
    <n v="19600000"/>
  </r>
  <r>
    <s v="51D-22119"/>
    <d v="2022-08-01T00:00:00"/>
    <s v="1174"/>
    <x v="8"/>
    <x v="8"/>
    <s v="CVH"/>
    <x v="31"/>
    <x v="7"/>
    <n v="17918000"/>
    <n v="17918000"/>
    <n v="8.5"/>
    <n v="152303000"/>
  </r>
  <r>
    <s v="60H-01252"/>
    <d v="2022-08-01T00:00:00"/>
    <s v="1175"/>
    <x v="6"/>
    <x v="6"/>
    <s v="CTVTTV"/>
    <x v="8"/>
    <x v="16"/>
    <n v="16560000"/>
    <n v="16560000"/>
    <n v="5"/>
    <n v="82800000"/>
  </r>
  <r>
    <s v="60H-01252"/>
    <d v="2022-08-01T00:00:00"/>
    <s v="1175"/>
    <x v="6"/>
    <x v="6"/>
    <s v="CTVTTV"/>
    <x v="8"/>
    <x v="15"/>
    <n v="16514000"/>
    <n v="16514000"/>
    <n v="3"/>
    <n v="49542000"/>
  </r>
  <r>
    <s v="63K-3129"/>
    <d v="2022-08-01T00:00:00"/>
    <s v="1177"/>
    <x v="8"/>
    <x v="8"/>
    <s v="PTT"/>
    <x v="10"/>
    <x v="3"/>
    <n v="19078000"/>
    <n v="19078000"/>
    <n v="2"/>
    <n v="38156000"/>
  </r>
  <r>
    <s v="63K-3129"/>
    <d v="2022-08-01T00:00:00"/>
    <s v="1177"/>
    <x v="8"/>
    <x v="8"/>
    <s v="PTT"/>
    <x v="10"/>
    <x v="4"/>
    <n v="17976000"/>
    <n v="17976000"/>
    <n v="5"/>
    <n v="89880000"/>
  </r>
  <r>
    <s v="63K-3129"/>
    <d v="2022-08-01T00:00:00"/>
    <s v="1177"/>
    <x v="8"/>
    <x v="8"/>
    <s v="PTT"/>
    <x v="10"/>
    <x v="24"/>
    <n v="20604000"/>
    <n v="20604000"/>
    <n v="3"/>
    <n v="61812000"/>
  </r>
  <r>
    <s v="63K-3129"/>
    <d v="2022-08-01T00:00:00"/>
    <s v="1177"/>
    <x v="8"/>
    <x v="8"/>
    <s v="PTT"/>
    <x v="10"/>
    <x v="15"/>
    <n v="16514000"/>
    <n v="16514000"/>
    <n v="5"/>
    <n v="82570000"/>
  </r>
  <r>
    <s v="63K-3129"/>
    <d v="2022-08-01T00:00:00"/>
    <s v="1177"/>
    <x v="8"/>
    <x v="8"/>
    <s v="PTT"/>
    <x v="10"/>
    <x v="1"/>
    <n v="21865000"/>
    <n v="21865000"/>
    <n v="5"/>
    <n v="109325000"/>
  </r>
  <r>
    <s v="62H-02010"/>
    <d v="2022-08-01T00:00:00"/>
    <s v="1176"/>
    <x v="3"/>
    <x v="3"/>
    <s v="CTANG"/>
    <x v="5"/>
    <x v="1"/>
    <n v="21865000"/>
    <n v="21865000"/>
    <n v="2.5"/>
    <n v="54662500"/>
  </r>
  <r>
    <s v="76C-04632"/>
    <d v="2022-08-02T00:00:00"/>
    <s v="1182"/>
    <x v="0"/>
    <x v="0"/>
    <s v="CTKN"/>
    <x v="0"/>
    <x v="20"/>
    <n v="16665000"/>
    <n v="16665000"/>
    <n v="10"/>
    <n v="166650000"/>
  </r>
  <r>
    <s v="76C-04632"/>
    <d v="2022-08-02T00:00:00"/>
    <s v="1182"/>
    <x v="0"/>
    <x v="0"/>
    <s v="CTKN"/>
    <x v="0"/>
    <x v="35"/>
    <n v="19830000"/>
    <n v="19830000"/>
    <n v="10"/>
    <n v="198300000"/>
  </r>
  <r>
    <s v="61C-18821"/>
    <d v="2022-08-02T00:00:00"/>
    <s v="1178"/>
    <x v="15"/>
    <x v="15"/>
    <s v="CTLV"/>
    <x v="19"/>
    <x v="2"/>
    <n v="21758000"/>
    <n v="21758000"/>
    <n v="3"/>
    <n v="65274000"/>
  </r>
  <r>
    <s v="61C-18821"/>
    <d v="2022-08-02T00:00:00"/>
    <s v="1178"/>
    <x v="15"/>
    <x v="15"/>
    <s v="CTLV"/>
    <x v="19"/>
    <x v="1"/>
    <n v="21865000"/>
    <n v="21865000"/>
    <n v="7"/>
    <n v="153055000"/>
  </r>
  <r>
    <s v="61C-18821"/>
    <d v="2022-08-02T00:00:00"/>
    <s v="1178"/>
    <x v="15"/>
    <x v="15"/>
    <s v="CTLV"/>
    <x v="19"/>
    <x v="5"/>
    <n v="17810000"/>
    <n v="17810000"/>
    <n v="2"/>
    <n v="35620000"/>
  </r>
  <r>
    <s v="61C-18821"/>
    <d v="2022-08-02T00:00:00"/>
    <s v="1178"/>
    <x v="15"/>
    <x v="15"/>
    <s v="CTLV"/>
    <x v="19"/>
    <x v="7"/>
    <n v="17918000"/>
    <n v="17918000"/>
    <n v="3"/>
    <n v="53754000"/>
  </r>
  <r>
    <s v="61C-18821"/>
    <d v="2022-08-02T00:00:00"/>
    <s v="1178"/>
    <x v="15"/>
    <x v="15"/>
    <s v="CTLV"/>
    <x v="19"/>
    <x v="49"/>
    <n v="18558000"/>
    <n v="18558000"/>
    <n v="2"/>
    <n v="37116000"/>
  </r>
  <r>
    <s v="86C-08658"/>
    <d v="2022-08-02T00:00:00"/>
    <s v="1181"/>
    <x v="19"/>
    <x v="19"/>
    <s v="CTPTH"/>
    <x v="24"/>
    <x v="5"/>
    <n v="17810000"/>
    <n v="17810000"/>
    <n v="10"/>
    <n v="178100000"/>
  </r>
  <r>
    <s v="86C-08658"/>
    <d v="2022-08-02T00:00:00"/>
    <s v="1181"/>
    <x v="19"/>
    <x v="19"/>
    <s v="CTPTH"/>
    <x v="24"/>
    <x v="7"/>
    <n v="17918000"/>
    <n v="17918000"/>
    <n v="22"/>
    <n v="394196000"/>
  </r>
  <r>
    <s v="86C-08658"/>
    <d v="2022-08-02T00:00:00"/>
    <s v="1181"/>
    <x v="19"/>
    <x v="19"/>
    <s v="CTPTH"/>
    <x v="24"/>
    <x v="4"/>
    <n v="17976000"/>
    <n v="17976000"/>
    <n v="5"/>
    <n v="89880000"/>
  </r>
  <r>
    <s v="86C-08658"/>
    <d v="2022-08-02T00:00:00"/>
    <s v="1181"/>
    <x v="19"/>
    <x v="19"/>
    <s v="CTPTH"/>
    <x v="24"/>
    <x v="2"/>
    <n v="21758000"/>
    <n v="21758000"/>
    <n v="5"/>
    <n v="108790000"/>
  </r>
  <r>
    <s v="86C-08658"/>
    <d v="2022-08-02T00:00:00"/>
    <s v="1181"/>
    <x v="19"/>
    <x v="19"/>
    <s v="CTPTH"/>
    <x v="24"/>
    <x v="1"/>
    <n v="21865000"/>
    <n v="21865000"/>
    <n v="8"/>
    <n v="174920000"/>
  </r>
  <r>
    <s v="64C-02780"/>
    <d v="2022-08-02T00:00:00"/>
    <s v="1180"/>
    <x v="17"/>
    <x v="17"/>
    <s v="CTTPHO"/>
    <x v="32"/>
    <x v="9"/>
    <n v="22503000"/>
    <n v="22503000"/>
    <n v="10"/>
    <n v="225030000"/>
  </r>
  <r>
    <s v="64C-02780"/>
    <d v="2022-08-02T00:00:00"/>
    <s v="1180"/>
    <x v="17"/>
    <x v="17"/>
    <s v="CTTPHO"/>
    <x v="32"/>
    <x v="12"/>
    <n v="18206000"/>
    <n v="18206000"/>
    <n v="6"/>
    <n v="109236000"/>
  </r>
  <r>
    <s v="62H-02010"/>
    <d v="2022-08-02T00:00:00"/>
    <s v="1179"/>
    <x v="3"/>
    <x v="3"/>
    <s v="CTANG"/>
    <x v="5"/>
    <x v="1"/>
    <n v="21865000"/>
    <n v="21865000"/>
    <n v="2.5"/>
    <n v="54662500"/>
  </r>
  <r>
    <s v="51D-39980"/>
    <d v="2022-08-02T00:00:00"/>
    <s v="1184"/>
    <x v="18"/>
    <x v="18"/>
    <s v="CTTCH"/>
    <x v="23"/>
    <x v="20"/>
    <n v="16665000"/>
    <n v="16665000"/>
    <n v="15"/>
    <n v="249975000"/>
  </r>
  <r>
    <s v="51D-39980"/>
    <d v="2022-08-02T00:00:00"/>
    <s v="1184"/>
    <x v="18"/>
    <x v="18"/>
    <s v="CTTCH"/>
    <x v="23"/>
    <x v="54"/>
    <n v="16957000"/>
    <n v="16957000"/>
    <n v="15"/>
    <n v="254355000"/>
  </r>
  <r>
    <s v="50H-05677"/>
    <d v="2022-08-02T00:00:00"/>
    <s v="1183"/>
    <x v="18"/>
    <x v="18"/>
    <s v="CTTCH"/>
    <x v="23"/>
    <x v="15"/>
    <n v="16514000"/>
    <n v="16514000"/>
    <n v="5"/>
    <n v="82570000"/>
  </r>
  <r>
    <s v="50H-05677"/>
    <d v="2022-08-02T00:00:00"/>
    <s v="1183"/>
    <x v="18"/>
    <x v="18"/>
    <s v="CTTCH"/>
    <x v="23"/>
    <x v="42"/>
    <n v="17332000"/>
    <n v="17332000"/>
    <n v="8"/>
    <n v="138656000"/>
  </r>
  <r>
    <s v="50H-05677"/>
    <d v="2022-08-02T00:00:00"/>
    <s v="1183"/>
    <x v="18"/>
    <x v="18"/>
    <s v="CTTCH"/>
    <x v="23"/>
    <x v="20"/>
    <n v="16665000"/>
    <n v="16665000"/>
    <n v="37"/>
    <n v="616605000"/>
  </r>
  <r>
    <s v="50H-05677"/>
    <d v="2022-08-02T00:00:00"/>
    <s v="1183"/>
    <x v="18"/>
    <x v="18"/>
    <s v="CTTCH"/>
    <x v="23"/>
    <x v="28"/>
    <n v="16765000"/>
    <n v="16765000"/>
    <n v="5"/>
    <n v="83825000"/>
  </r>
  <r>
    <s v="50H-05677"/>
    <d v="2022-08-02T00:00:00"/>
    <s v="1183"/>
    <x v="18"/>
    <x v="18"/>
    <s v="CTTCH"/>
    <x v="23"/>
    <x v="16"/>
    <n v="16560000"/>
    <n v="16560000"/>
    <n v="5"/>
    <n v="82800000"/>
  </r>
  <r>
    <s v="50H-05677"/>
    <d v="2022-08-02T00:00:00"/>
    <s v="1183"/>
    <x v="18"/>
    <x v="18"/>
    <s v="CTTCH"/>
    <x v="23"/>
    <x v="54"/>
    <n v="16957000"/>
    <n v="16957000"/>
    <n v="10"/>
    <n v="169570000"/>
  </r>
  <r>
    <s v="51D-36086"/>
    <d v="2022-08-03T00:00:00"/>
    <s v="1185"/>
    <x v="18"/>
    <x v="18"/>
    <s v="CTHCH"/>
    <x v="45"/>
    <x v="20"/>
    <n v="16665000"/>
    <n v="16665000"/>
    <n v="10"/>
    <n v="166650000"/>
  </r>
  <r>
    <s v="51D-36086"/>
    <d v="2022-08-03T00:00:00"/>
    <s v="1185"/>
    <x v="18"/>
    <x v="18"/>
    <s v="CTHCH"/>
    <x v="45"/>
    <x v="54"/>
    <n v="16957000"/>
    <n v="16957000"/>
    <n v="15"/>
    <n v="254355000"/>
  </r>
  <r>
    <s v="93C-07187"/>
    <d v="2022-08-03T00:00:00"/>
    <s v="1188"/>
    <x v="0"/>
    <x v="0"/>
    <s v="CTKN"/>
    <x v="0"/>
    <x v="67"/>
    <n v="16763000"/>
    <n v="16763000"/>
    <n v="11"/>
    <n v="184393000"/>
  </r>
  <r>
    <s v="93C-07187"/>
    <d v="2022-08-03T00:00:00"/>
    <s v="1188"/>
    <x v="0"/>
    <x v="0"/>
    <s v="CTKN"/>
    <x v="0"/>
    <x v="31"/>
    <n v="16560000"/>
    <n v="16560000"/>
    <n v="5.5"/>
    <n v="91080000"/>
  </r>
  <r>
    <s v="81H-00138"/>
    <d v="2022-08-03T00:00:00"/>
    <s v="1187"/>
    <x v="20"/>
    <x v="20"/>
    <s v="CTKH"/>
    <x v="27"/>
    <x v="84"/>
    <n v="16665000"/>
    <n v="16665000"/>
    <n v="3"/>
    <n v="49995000"/>
  </r>
  <r>
    <s v="81H-00138"/>
    <d v="2022-08-03T00:00:00"/>
    <s v="1186"/>
    <x v="20"/>
    <x v="20"/>
    <s v="CTKH"/>
    <x v="27"/>
    <x v="31"/>
    <n v="16560000"/>
    <n v="16560000"/>
    <n v="5"/>
    <n v="82800000"/>
  </r>
  <r>
    <s v="81H-00138"/>
    <d v="2022-08-03T00:00:00"/>
    <s v="1186"/>
    <x v="20"/>
    <x v="20"/>
    <s v="CTKH"/>
    <x v="27"/>
    <x v="27"/>
    <n v="16665000"/>
    <n v="16665000"/>
    <n v="10"/>
    <n v="166650000"/>
  </r>
  <r>
    <s v="81H-00138"/>
    <d v="2022-08-03T00:00:00"/>
    <s v="1186"/>
    <x v="20"/>
    <x v="20"/>
    <s v="CTKH"/>
    <x v="27"/>
    <x v="28"/>
    <n v="16765000"/>
    <n v="16765000"/>
    <n v="2"/>
    <n v="33530000"/>
  </r>
  <r>
    <s v="81H-00138"/>
    <d v="2022-08-03T00:00:00"/>
    <s v="1186"/>
    <x v="20"/>
    <x v="20"/>
    <s v="CTKH"/>
    <x v="27"/>
    <x v="67"/>
    <n v="16763000"/>
    <n v="16763000"/>
    <n v="3"/>
    <n v="50289000"/>
  </r>
  <r>
    <s v="81H-00138"/>
    <d v="2022-08-03T00:00:00"/>
    <s v="1186"/>
    <x v="20"/>
    <x v="20"/>
    <s v="CTKH"/>
    <x v="27"/>
    <x v="27"/>
    <n v="16665000"/>
    <n v="16665000"/>
    <n v="10"/>
    <n v="166650000"/>
  </r>
  <r>
    <s v="81H-00138"/>
    <d v="2022-08-03T00:00:00"/>
    <s v="1186"/>
    <x v="20"/>
    <x v="20"/>
    <s v="CTKH"/>
    <x v="27"/>
    <x v="54"/>
    <n v="16957000"/>
    <n v="16957000"/>
    <n v="2"/>
    <n v="33914000"/>
  </r>
  <r>
    <s v="47C-03768"/>
    <d v="2022-08-04T00:00:00"/>
    <s v="1194"/>
    <x v="18"/>
    <x v="18"/>
    <s v="CTHCH"/>
    <x v="45"/>
    <x v="20"/>
    <n v="16665000"/>
    <n v="16665000"/>
    <n v="50"/>
    <n v="833250000"/>
  </r>
  <r>
    <s v="47C-03768"/>
    <d v="2022-08-04T00:00:00"/>
    <s v="1194"/>
    <x v="18"/>
    <x v="18"/>
    <s v="CTHCH"/>
    <x v="45"/>
    <x v="54"/>
    <n v="16957000"/>
    <n v="16957000"/>
    <n v="15"/>
    <n v="254355000"/>
  </r>
  <r>
    <s v="47C-03768"/>
    <d v="2022-08-04T00:00:00"/>
    <s v="1194"/>
    <x v="18"/>
    <x v="18"/>
    <s v="CTHCH"/>
    <x v="45"/>
    <x v="35"/>
    <n v="19830000"/>
    <n v="19830000"/>
    <n v="10"/>
    <n v="198300000"/>
  </r>
  <r>
    <s v="70C-07446"/>
    <d v="2022-08-04T00:00:00"/>
    <s v="1189"/>
    <x v="0"/>
    <x v="0"/>
    <s v="CTKN"/>
    <x v="0"/>
    <x v="5"/>
    <n v="17810000"/>
    <n v="17810000"/>
    <n v="3"/>
    <n v="53430000"/>
  </r>
  <r>
    <s v="70C-07446"/>
    <d v="2022-08-04T00:00:00"/>
    <s v="1189"/>
    <x v="0"/>
    <x v="0"/>
    <s v="CTKN"/>
    <x v="0"/>
    <x v="7"/>
    <n v="17918000"/>
    <n v="17918000"/>
    <n v="4"/>
    <n v="71672000"/>
  </r>
  <r>
    <s v="47H-02030"/>
    <d v="2022-08-04T00:00:00"/>
    <s v="1193"/>
    <x v="0"/>
    <x v="0"/>
    <s v="CTKN"/>
    <x v="0"/>
    <x v="35"/>
    <n v="19830000"/>
    <n v="19830000"/>
    <n v="2"/>
    <n v="39660000"/>
  </r>
  <r>
    <s v="47H-02030"/>
    <d v="2022-08-04T00:00:00"/>
    <s v="1193"/>
    <x v="0"/>
    <x v="0"/>
    <s v="CTKN"/>
    <x v="0"/>
    <x v="20"/>
    <n v="16665000"/>
    <n v="16665000"/>
    <n v="43"/>
    <n v="716595000"/>
  </r>
  <r>
    <s v="47H-02030"/>
    <d v="2022-08-04T00:00:00"/>
    <s v="1193"/>
    <x v="0"/>
    <x v="0"/>
    <s v="CTKN"/>
    <x v="0"/>
    <x v="54"/>
    <n v="16957000"/>
    <n v="16957000"/>
    <n v="5"/>
    <n v="84785000"/>
  </r>
  <r>
    <s v="81C-04817"/>
    <d v="2022-08-04T00:00:00"/>
    <s v="1192"/>
    <x v="20"/>
    <x v="20"/>
    <s v="CTKH"/>
    <x v="27"/>
    <x v="84"/>
    <n v="16665000"/>
    <n v="16665000"/>
    <n v="20"/>
    <n v="333300000"/>
  </r>
  <r>
    <s v="81C-04817"/>
    <d v="2022-08-04T00:00:00"/>
    <s v="1191"/>
    <x v="20"/>
    <x v="20"/>
    <s v="CTKH"/>
    <x v="27"/>
    <x v="54"/>
    <n v="16957000"/>
    <n v="16957000"/>
    <n v="5"/>
    <n v="84785000"/>
  </r>
  <r>
    <s v="81C-04817"/>
    <d v="2022-08-04T00:00:00"/>
    <s v="1191"/>
    <x v="20"/>
    <x v="20"/>
    <s v="CTKH"/>
    <x v="27"/>
    <x v="27"/>
    <n v="16665000"/>
    <n v="16665000"/>
    <n v="25"/>
    <n v="416625000"/>
  </r>
  <r>
    <s v="50H-03687"/>
    <d v="2022-08-04T00:00:00"/>
    <s v="1190"/>
    <x v="18"/>
    <x v="18"/>
    <s v="CTTCH"/>
    <x v="23"/>
    <x v="20"/>
    <n v="16665000"/>
    <n v="16665000"/>
    <n v="50"/>
    <n v="833250000"/>
  </r>
  <r>
    <s v="50H-03687"/>
    <d v="2022-08-04T00:00:00"/>
    <s v="1190"/>
    <x v="18"/>
    <x v="18"/>
    <s v="CTTCH"/>
    <x v="23"/>
    <x v="28"/>
    <n v="16765000"/>
    <n v="16765000"/>
    <n v="8"/>
    <n v="134120000"/>
  </r>
  <r>
    <s v="50H-03687"/>
    <d v="2022-08-04T00:00:00"/>
    <s v="1190"/>
    <x v="18"/>
    <x v="18"/>
    <s v="CTTCH"/>
    <x v="23"/>
    <x v="42"/>
    <n v="17332000"/>
    <n v="17332000"/>
    <n v="8"/>
    <n v="138656000"/>
  </r>
  <r>
    <s v="50H-03687"/>
    <d v="2022-08-04T00:00:00"/>
    <s v="1190"/>
    <x v="18"/>
    <x v="18"/>
    <s v="CTTCH"/>
    <x v="23"/>
    <x v="7"/>
    <n v="17918000"/>
    <n v="17918000"/>
    <n v="4"/>
    <n v="71672000"/>
  </r>
  <r>
    <s v="64H-00240"/>
    <d v="2022-08-05T00:00:00"/>
    <s v="1195"/>
    <x v="2"/>
    <x v="2"/>
    <s v="CTUN"/>
    <x v="2"/>
    <x v="2"/>
    <n v="21758000"/>
    <n v="21758000"/>
    <n v="12"/>
    <n v="261096000"/>
  </r>
  <r>
    <s v="62M-0699"/>
    <d v="2022-08-05T00:00:00"/>
    <s v="1196"/>
    <x v="2"/>
    <x v="2"/>
    <s v="CTUN"/>
    <x v="2"/>
    <x v="1"/>
    <n v="21865000"/>
    <n v="21865000"/>
    <n v="4"/>
    <n v="87460000"/>
  </r>
  <r>
    <s v="62C-06206"/>
    <d v="2022-08-06T00:00:00"/>
    <s v="1224"/>
    <x v="9"/>
    <x v="9"/>
    <s v="CTHDU"/>
    <x v="11"/>
    <x v="1"/>
    <n v="21865000"/>
    <n v="21865000"/>
    <n v="4"/>
    <n v="87460000"/>
  </r>
  <r>
    <s v="62C-06206"/>
    <d v="2022-08-06T00:00:00"/>
    <s v="1224"/>
    <x v="9"/>
    <x v="9"/>
    <s v="CTHDU"/>
    <x v="11"/>
    <x v="2"/>
    <n v="21758000"/>
    <n v="21758000"/>
    <n v="1.5"/>
    <n v="32637000"/>
  </r>
  <r>
    <s v="51D-36717"/>
    <d v="2022-08-06T00:00:00"/>
    <s v="1237"/>
    <x v="18"/>
    <x v="18"/>
    <s v="CTHCH"/>
    <x v="45"/>
    <x v="20"/>
    <n v="16665000"/>
    <n v="16665000"/>
    <n v="30"/>
    <n v="499950000"/>
  </r>
  <r>
    <s v="51D-36717"/>
    <d v="2022-08-06T00:00:00"/>
    <s v="1237"/>
    <x v="18"/>
    <x v="18"/>
    <s v="CTHCH"/>
    <x v="45"/>
    <x v="35"/>
    <n v="19830000"/>
    <n v="19830000"/>
    <n v="15"/>
    <n v="297450000"/>
  </r>
  <r>
    <s v="51D-36717"/>
    <d v="2022-08-06T00:00:00"/>
    <s v="1237"/>
    <x v="18"/>
    <x v="18"/>
    <s v="CTHCH"/>
    <x v="45"/>
    <x v="16"/>
    <n v="16560000"/>
    <n v="16560000"/>
    <n v="5"/>
    <n v="82800000"/>
  </r>
  <r>
    <s v="51D-36717"/>
    <d v="2022-08-06T00:00:00"/>
    <s v="1237"/>
    <x v="18"/>
    <x v="18"/>
    <s v="CTHCH"/>
    <x v="45"/>
    <x v="54"/>
    <n v="16957000"/>
    <n v="16957000"/>
    <n v="20"/>
    <n v="339140000"/>
  </r>
  <r>
    <s v="47H-01841"/>
    <d v="2022-08-06T00:00:00"/>
    <s v="1203"/>
    <x v="18"/>
    <x v="18"/>
    <s v="CTHCH"/>
    <x v="45"/>
    <x v="12"/>
    <n v="18206000"/>
    <n v="18206000"/>
    <n v="2.5"/>
    <n v="45515000"/>
  </r>
  <r>
    <s v="47H-01841"/>
    <d v="2022-08-06T00:00:00"/>
    <s v="1203"/>
    <x v="18"/>
    <x v="18"/>
    <s v="CTHCH"/>
    <x v="45"/>
    <x v="13"/>
    <n v="18242000"/>
    <n v="18242000"/>
    <n v="25"/>
    <n v="456050000"/>
  </r>
  <r>
    <s v="47H-01841"/>
    <d v="2022-08-06T00:00:00"/>
    <s v="1203"/>
    <x v="18"/>
    <x v="18"/>
    <s v="CTHCH"/>
    <x v="45"/>
    <x v="16"/>
    <n v="16560000"/>
    <n v="16560000"/>
    <n v="22.5"/>
    <n v="372600000"/>
  </r>
  <r>
    <s v="51C-68098"/>
    <d v="2022-08-06T00:00:00"/>
    <s v="1213"/>
    <x v="1"/>
    <x v="1"/>
    <s v="CTHG"/>
    <x v="3"/>
    <x v="11"/>
    <n v="16389000"/>
    <n v="16389000"/>
    <n v="20"/>
    <n v="327780000"/>
  </r>
  <r>
    <s v="70K-3175"/>
    <d v="2022-08-06T00:00:00"/>
    <s v="1216"/>
    <x v="9"/>
    <x v="9"/>
    <s v="CTHDU"/>
    <x v="11"/>
    <x v="1"/>
    <n v="21865000"/>
    <n v="21865000"/>
    <n v="20"/>
    <n v="437300000"/>
  </r>
  <r>
    <s v="78C-05477"/>
    <d v="2022-08-06T00:00:00"/>
    <s v="1232"/>
    <x v="11"/>
    <x v="11"/>
    <s v="CTHCL"/>
    <x v="13"/>
    <x v="16"/>
    <n v="16560000"/>
    <n v="16560000"/>
    <n v="30"/>
    <n v="496800000"/>
  </r>
  <r>
    <s v="78C-05477"/>
    <d v="2022-08-06T00:00:00"/>
    <s v="1232"/>
    <x v="11"/>
    <x v="11"/>
    <s v="CTHCL"/>
    <x v="13"/>
    <x v="23"/>
    <n v="16168000"/>
    <n v="16168000"/>
    <n v="3"/>
    <n v="48504000"/>
  </r>
  <r>
    <s v="60H-07661"/>
    <d v="2022-08-06T00:00:00"/>
    <s v="1228"/>
    <x v="18"/>
    <x v="18"/>
    <s v="CTCNG"/>
    <x v="38"/>
    <x v="20"/>
    <n v="16665000"/>
    <n v="16665000"/>
    <n v="20"/>
    <n v="333300000"/>
  </r>
  <r>
    <s v="60H-07661"/>
    <d v="2022-08-06T00:00:00"/>
    <s v="1228"/>
    <x v="18"/>
    <x v="18"/>
    <s v="CTCNG"/>
    <x v="38"/>
    <x v="35"/>
    <n v="19830000"/>
    <n v="19830000"/>
    <n v="30"/>
    <n v="594900000"/>
  </r>
  <r>
    <s v="48H-01055"/>
    <d v="2022-08-06T00:00:00"/>
    <s v="1236"/>
    <x v="0"/>
    <x v="0"/>
    <s v="CTKN"/>
    <x v="0"/>
    <x v="84"/>
    <n v="16665000"/>
    <n v="16665000"/>
    <n v="5"/>
    <n v="83325000"/>
  </r>
  <r>
    <s v="81H-00200"/>
    <d v="2022-08-06T00:00:00"/>
    <s v="1223"/>
    <x v="20"/>
    <x v="20"/>
    <s v="CTKH"/>
    <x v="27"/>
    <x v="27"/>
    <n v="16665000"/>
    <n v="16665000"/>
    <n v="15"/>
    <n v="249975000"/>
  </r>
  <r>
    <s v="47C-17321"/>
    <d v="2022-08-06T00:00:00"/>
    <s v="1207"/>
    <x v="18"/>
    <x v="18"/>
    <s v="CTCNG"/>
    <x v="38"/>
    <x v="13"/>
    <n v="18242000"/>
    <n v="18242000"/>
    <n v="13"/>
    <n v="237146000"/>
  </r>
  <r>
    <s v="47C-17321"/>
    <d v="2022-08-06T00:00:00"/>
    <s v="1207"/>
    <x v="18"/>
    <x v="18"/>
    <s v="CTCNG"/>
    <x v="38"/>
    <x v="16"/>
    <n v="16560000"/>
    <n v="16560000"/>
    <n v="37"/>
    <n v="612720000"/>
  </r>
  <r>
    <s v="93C-06713"/>
    <d v="2022-08-06T00:00:00"/>
    <s v="1201"/>
    <x v="0"/>
    <x v="0"/>
    <s v="CTKN"/>
    <x v="0"/>
    <x v="60"/>
    <n v="16690000"/>
    <n v="16690000"/>
    <n v="5"/>
    <n v="83450000"/>
  </r>
  <r>
    <s v="93C-06713"/>
    <d v="2022-08-06T00:00:00"/>
    <s v="1201"/>
    <x v="0"/>
    <x v="0"/>
    <s v="CTKN"/>
    <x v="0"/>
    <x v="15"/>
    <n v="16514000"/>
    <n v="16514000"/>
    <n v="15"/>
    <n v="247710000"/>
  </r>
  <r>
    <s v="93C-06713"/>
    <d v="2022-08-06T00:00:00"/>
    <s v="1201"/>
    <x v="0"/>
    <x v="0"/>
    <s v="CTKN"/>
    <x v="0"/>
    <x v="1"/>
    <n v="21865000"/>
    <n v="21865000"/>
    <n v="15"/>
    <n v="327975000"/>
  </r>
  <r>
    <s v="47C-15026"/>
    <d v="2022-08-06T00:00:00"/>
    <s v="1200"/>
    <x v="0"/>
    <x v="0"/>
    <s v="CTKN"/>
    <x v="0"/>
    <x v="20"/>
    <n v="16665000"/>
    <n v="16665000"/>
    <n v="30"/>
    <n v="499950000"/>
  </r>
  <r>
    <s v="47C-15026"/>
    <d v="2022-08-06T00:00:00"/>
    <s v="1199"/>
    <x v="0"/>
    <x v="0"/>
    <s v="CTKN"/>
    <x v="0"/>
    <x v="4"/>
    <n v="17976000"/>
    <n v="17976000"/>
    <n v="10"/>
    <n v="179760000"/>
  </r>
  <r>
    <s v="47C-15026"/>
    <d v="2022-08-06T00:00:00"/>
    <s v="1199"/>
    <x v="0"/>
    <x v="0"/>
    <s v="CTKN"/>
    <x v="0"/>
    <x v="28"/>
    <n v="16765000"/>
    <n v="16765000"/>
    <n v="5"/>
    <n v="83825000"/>
  </r>
  <r>
    <s v="47C-15026"/>
    <d v="2022-08-06T00:00:00"/>
    <s v="1199"/>
    <x v="0"/>
    <x v="0"/>
    <s v="CTKN"/>
    <x v="0"/>
    <x v="20"/>
    <n v="16665000"/>
    <n v="16665000"/>
    <n v="15"/>
    <n v="249975000"/>
  </r>
  <r>
    <s v="93C-07127"/>
    <d v="2022-08-06T00:00:00"/>
    <s v="1198"/>
    <x v="0"/>
    <x v="0"/>
    <s v="CTKN"/>
    <x v="0"/>
    <x v="39"/>
    <n v="21827000"/>
    <n v="21827000"/>
    <n v="15"/>
    <n v="327405000"/>
  </r>
  <r>
    <s v="93C-07127"/>
    <d v="2022-08-06T00:00:00"/>
    <s v="1198"/>
    <x v="0"/>
    <x v="0"/>
    <s v="CTKN"/>
    <x v="0"/>
    <x v="67"/>
    <n v="16763000"/>
    <n v="16763000"/>
    <n v="20"/>
    <n v="335260000"/>
  </r>
  <r>
    <s v="47H-02634"/>
    <d v="2022-08-06T00:00:00"/>
    <s v="1210"/>
    <x v="18"/>
    <x v="18"/>
    <s v="CTCNG"/>
    <x v="38"/>
    <x v="35"/>
    <n v="19830000"/>
    <n v="19830000"/>
    <n v="28"/>
    <n v="555240000"/>
  </r>
  <r>
    <s v="47H-02634"/>
    <d v="2022-08-06T00:00:00"/>
    <s v="1210"/>
    <x v="18"/>
    <x v="18"/>
    <s v="CTCNG"/>
    <x v="38"/>
    <x v="20"/>
    <n v="16665000"/>
    <n v="16665000"/>
    <n v="27"/>
    <n v="449955000"/>
  </r>
  <r>
    <s v="93N-3989"/>
    <d v="2022-08-06T00:00:00"/>
    <s v="1218"/>
    <x v="0"/>
    <x v="0"/>
    <s v="CTKN"/>
    <x v="0"/>
    <x v="7"/>
    <n v="17918000"/>
    <n v="17918000"/>
    <n v="8"/>
    <n v="143344000"/>
  </r>
  <r>
    <s v="93N-3989"/>
    <d v="2022-08-06T00:00:00"/>
    <s v="1218"/>
    <x v="0"/>
    <x v="0"/>
    <s v="CTKN"/>
    <x v="0"/>
    <x v="5"/>
    <n v="17810000"/>
    <n v="17810000"/>
    <n v="7"/>
    <n v="124670000"/>
  </r>
  <r>
    <s v="93N-3989"/>
    <d v="2022-08-06T00:00:00"/>
    <s v="1218"/>
    <x v="0"/>
    <x v="0"/>
    <s v="CTKN"/>
    <x v="0"/>
    <x v="1"/>
    <n v="21865000"/>
    <n v="21865000"/>
    <n v="5"/>
    <n v="109325000"/>
  </r>
  <r>
    <s v="81H-00200"/>
    <d v="2022-08-06T00:00:00"/>
    <s v="1223"/>
    <x v="20"/>
    <x v="20"/>
    <s v="CTKH"/>
    <x v="27"/>
    <x v="60"/>
    <n v="16690000"/>
    <n v="16690000"/>
    <n v="15"/>
    <n v="250350000"/>
  </r>
  <r>
    <s v="81H-00200"/>
    <d v="2022-08-06T00:00:00"/>
    <s v="1223"/>
    <x v="20"/>
    <x v="20"/>
    <s v="CTKH"/>
    <x v="27"/>
    <x v="28"/>
    <n v="16765000"/>
    <n v="16765000"/>
    <n v="3"/>
    <n v="50295000"/>
  </r>
  <r>
    <s v="81H-00200"/>
    <d v="2022-08-06T00:00:00"/>
    <s v="1223"/>
    <x v="20"/>
    <x v="20"/>
    <s v="CTKH"/>
    <x v="27"/>
    <x v="54"/>
    <n v="16957000"/>
    <n v="16957000"/>
    <n v="17"/>
    <n v="288269000"/>
  </r>
  <r>
    <s v="48H-01055"/>
    <d v="2022-08-06T00:00:00"/>
    <s v="1235"/>
    <x v="0"/>
    <x v="0"/>
    <s v="CTKN"/>
    <x v="0"/>
    <x v="35"/>
    <n v="19830000"/>
    <n v="19830000"/>
    <n v="20"/>
    <n v="396600000"/>
  </r>
  <r>
    <s v="48H-01055"/>
    <d v="2022-08-06T00:00:00"/>
    <s v="1235"/>
    <x v="0"/>
    <x v="0"/>
    <s v="CTKN"/>
    <x v="0"/>
    <x v="54"/>
    <n v="16957000"/>
    <n v="16957000"/>
    <n v="5"/>
    <n v="84785000"/>
  </r>
  <r>
    <s v="48H-01055"/>
    <d v="2022-08-06T00:00:00"/>
    <s v="1235"/>
    <x v="0"/>
    <x v="0"/>
    <s v="CTKN"/>
    <x v="0"/>
    <x v="67"/>
    <n v="16763000"/>
    <n v="16763000"/>
    <n v="4"/>
    <n v="67052000"/>
  </r>
  <r>
    <s v="47C-23051"/>
    <d v="2022-08-06T00:00:00"/>
    <s v="1233"/>
    <x v="20"/>
    <x v="20"/>
    <s v="CTKH"/>
    <x v="27"/>
    <x v="15"/>
    <n v="16514000"/>
    <n v="16514000"/>
    <n v="7"/>
    <n v="115598000"/>
  </r>
  <r>
    <s v="47C-23051"/>
    <d v="2022-08-06T00:00:00"/>
    <s v="1233"/>
    <x v="20"/>
    <x v="20"/>
    <s v="CTKH"/>
    <x v="27"/>
    <x v="27"/>
    <n v="16665000"/>
    <n v="16665000"/>
    <n v="13"/>
    <n v="216645000"/>
  </r>
  <r>
    <s v="47C-23051"/>
    <d v="2022-08-06T00:00:00"/>
    <s v="1233"/>
    <x v="20"/>
    <x v="20"/>
    <s v="CTKH"/>
    <x v="27"/>
    <x v="20"/>
    <n v="16665000"/>
    <n v="16665000"/>
    <n v="30"/>
    <n v="499950000"/>
  </r>
  <r>
    <s v="81C-17622"/>
    <d v="2022-08-06T00:00:00"/>
    <s v="1231"/>
    <x v="20"/>
    <x v="20"/>
    <s v="CTKH"/>
    <x v="27"/>
    <x v="27"/>
    <n v="16665000"/>
    <n v="16665000"/>
    <n v="60"/>
    <n v="999900000"/>
  </r>
  <r>
    <s v="49H-02214"/>
    <d v="2022-08-06T00:00:00"/>
    <s v="1226"/>
    <x v="6"/>
    <x v="6"/>
    <s v="CTVTTV"/>
    <x v="8"/>
    <x v="30"/>
    <n v="16700000"/>
    <n v="16700000"/>
    <n v="30"/>
    <n v="501000000"/>
  </r>
  <r>
    <s v="49H-02214"/>
    <d v="2022-08-06T00:00:00"/>
    <s v="1226"/>
    <x v="6"/>
    <x v="6"/>
    <s v="CTVTTV"/>
    <x v="8"/>
    <x v="54"/>
    <n v="16957000"/>
    <n v="16957000"/>
    <n v="5"/>
    <n v="84785000"/>
  </r>
  <r>
    <s v="47C-20002"/>
    <d v="2022-08-06T00:00:00"/>
    <s v="1227"/>
    <x v="6"/>
    <x v="6"/>
    <s v="CTVTTV"/>
    <x v="8"/>
    <x v="20"/>
    <n v="16665000"/>
    <n v="16665000"/>
    <n v="40"/>
    <n v="666600000"/>
  </r>
  <r>
    <s v="47C-11874"/>
    <d v="2022-08-06T00:00:00"/>
    <s v="1209"/>
    <x v="18"/>
    <x v="18"/>
    <s v="CTTTDL"/>
    <x v="28"/>
    <x v="20"/>
    <n v="16665000"/>
    <n v="16665000"/>
    <n v="50"/>
    <n v="833250000"/>
  </r>
  <r>
    <s v="51D-36439"/>
    <d v="2022-08-06T00:00:00"/>
    <s v="1208"/>
    <x v="18"/>
    <x v="18"/>
    <s v="CTTTDL"/>
    <x v="28"/>
    <x v="20"/>
    <n v="16665000"/>
    <n v="16665000"/>
    <n v="45"/>
    <n v="749925000"/>
  </r>
  <r>
    <s v="51D-36439"/>
    <d v="2022-08-06T00:00:00"/>
    <s v="1208"/>
    <x v="18"/>
    <x v="18"/>
    <s v="CTTTDL"/>
    <x v="28"/>
    <x v="35"/>
    <n v="19830000"/>
    <n v="19830000"/>
    <n v="25"/>
    <n v="495750000"/>
  </r>
  <r>
    <s v="51D-36439"/>
    <d v="2022-08-06T00:00:00"/>
    <s v="1208"/>
    <x v="18"/>
    <x v="18"/>
    <s v="CTTTDL"/>
    <x v="28"/>
    <x v="30"/>
    <n v="16700000"/>
    <n v="16700000"/>
    <n v="5"/>
    <n v="83500000"/>
  </r>
  <r>
    <s v="47H-01746"/>
    <d v="2022-08-06T00:00:00"/>
    <s v="1206"/>
    <x v="18"/>
    <x v="18"/>
    <s v="CTTTDL"/>
    <x v="28"/>
    <x v="20"/>
    <n v="16665000"/>
    <n v="16665000"/>
    <n v="28"/>
    <n v="466620000"/>
  </r>
  <r>
    <s v="47H-01746"/>
    <d v="2022-08-06T00:00:00"/>
    <s v="1206"/>
    <x v="18"/>
    <x v="18"/>
    <s v="CTTTDL"/>
    <x v="28"/>
    <x v="54"/>
    <n v="16957000"/>
    <n v="16957000"/>
    <n v="10"/>
    <n v="169570000"/>
  </r>
  <r>
    <s v="47H-01746"/>
    <d v="2022-08-06T00:00:00"/>
    <s v="1206"/>
    <x v="18"/>
    <x v="18"/>
    <s v="CTTTDL"/>
    <x v="28"/>
    <x v="30"/>
    <n v="16700000"/>
    <n v="16700000"/>
    <n v="10"/>
    <n v="167000000"/>
  </r>
  <r>
    <s v="47H-01746"/>
    <d v="2022-08-06T00:00:00"/>
    <s v="1206"/>
    <x v="18"/>
    <x v="18"/>
    <s v="CTTTDL"/>
    <x v="28"/>
    <x v="16"/>
    <n v="16560000"/>
    <n v="16560000"/>
    <n v="2"/>
    <n v="33120000"/>
  </r>
  <r>
    <s v="82C-02319"/>
    <d v="2022-08-06T00:00:00"/>
    <s v="1205"/>
    <x v="5"/>
    <x v="5"/>
    <s v="CTHNH"/>
    <x v="7"/>
    <x v="54"/>
    <n v="16957000"/>
    <n v="16957000"/>
    <n v="20"/>
    <n v="339140000"/>
  </r>
  <r>
    <s v="82C-02319"/>
    <d v="2022-08-06T00:00:00"/>
    <s v="1205"/>
    <x v="5"/>
    <x v="5"/>
    <s v="CTHNH"/>
    <x v="7"/>
    <x v="20"/>
    <n v="16665000"/>
    <n v="16665000"/>
    <n v="20"/>
    <n v="333300000"/>
  </r>
  <r>
    <s v="37C-34695"/>
    <d v="2022-08-06T00:00:00"/>
    <s v="1204"/>
    <x v="6"/>
    <x v="6"/>
    <s v="CTVTTV"/>
    <x v="8"/>
    <x v="30"/>
    <n v="16700000"/>
    <n v="16700000"/>
    <n v="40"/>
    <n v="668000000"/>
  </r>
  <r>
    <s v="51D-80391"/>
    <d v="2022-08-06T00:00:00"/>
    <s v="1202"/>
    <x v="18"/>
    <x v="18"/>
    <s v="CTTTDL"/>
    <x v="28"/>
    <x v="20"/>
    <n v="16665000"/>
    <n v="16665000"/>
    <n v="25"/>
    <n v="416625000"/>
  </r>
  <r>
    <s v="51D-80391"/>
    <d v="2022-08-06T00:00:00"/>
    <s v="1202"/>
    <x v="18"/>
    <x v="18"/>
    <s v="CTTTDL"/>
    <x v="28"/>
    <x v="35"/>
    <n v="19830000"/>
    <n v="19830000"/>
    <n v="30"/>
    <n v="594900000"/>
  </r>
  <r>
    <s v="78C-03911"/>
    <d v="2022-08-06T00:00:00"/>
    <s v="1197"/>
    <x v="11"/>
    <x v="11"/>
    <s v="NVHU"/>
    <x v="39"/>
    <x v="16"/>
    <n v="16560000"/>
    <n v="16560000"/>
    <n v="60"/>
    <n v="993600000"/>
  </r>
  <r>
    <s v="69H-00975"/>
    <d v="2022-08-06T00:00:00"/>
    <s v="1211"/>
    <x v="21"/>
    <x v="21"/>
    <s v="CTNKH"/>
    <x v="34"/>
    <x v="1"/>
    <n v="21865000"/>
    <n v="21865000"/>
    <n v="10"/>
    <n v="218650000"/>
  </r>
  <r>
    <s v="69H-00975"/>
    <d v="2022-08-06T00:00:00"/>
    <s v="1211"/>
    <x v="21"/>
    <x v="21"/>
    <s v="CTNKH"/>
    <x v="34"/>
    <x v="8"/>
    <n v="23868000"/>
    <n v="23868000"/>
    <n v="13"/>
    <n v="310284000"/>
  </r>
  <r>
    <s v="47C-06793"/>
    <d v="2022-08-06T00:00:00"/>
    <s v="1212"/>
    <x v="18"/>
    <x v="18"/>
    <s v="CTTTDL"/>
    <x v="28"/>
    <x v="35"/>
    <n v="19830000"/>
    <n v="19830000"/>
    <n v="50"/>
    <n v="991500000"/>
  </r>
  <r>
    <s v="47C-24401"/>
    <d v="2022-08-06T00:00:00"/>
    <s v="1215"/>
    <x v="18"/>
    <x v="18"/>
    <s v="CTTTDL"/>
    <x v="28"/>
    <x v="20"/>
    <n v="16665000"/>
    <n v="16665000"/>
    <n v="26"/>
    <n v="433290000"/>
  </r>
  <r>
    <s v="47C-24401"/>
    <d v="2022-08-06T00:00:00"/>
    <s v="1215"/>
    <x v="18"/>
    <x v="18"/>
    <s v="CTTTDL"/>
    <x v="28"/>
    <x v="28"/>
    <n v="16765000"/>
    <n v="16765000"/>
    <n v="12"/>
    <n v="201180000"/>
  </r>
  <r>
    <s v="47C-24401"/>
    <d v="2022-08-06T00:00:00"/>
    <s v="1215"/>
    <x v="18"/>
    <x v="18"/>
    <s v="CTTTDL"/>
    <x v="28"/>
    <x v="15"/>
    <n v="16514000"/>
    <n v="16514000"/>
    <n v="12"/>
    <n v="198168000"/>
  </r>
  <r>
    <s v="47C-24401"/>
    <d v="2022-08-06T00:00:00"/>
    <s v="1215"/>
    <x v="18"/>
    <x v="18"/>
    <s v="CTTTDL"/>
    <x v="28"/>
    <x v="4"/>
    <n v="17976000"/>
    <n v="17976000"/>
    <n v="2"/>
    <n v="35952000"/>
  </r>
  <r>
    <s v="51C-39738"/>
    <d v="2022-08-06T00:00:00"/>
    <s v="1217"/>
    <x v="18"/>
    <x v="18"/>
    <s v="CTTTDL"/>
    <x v="28"/>
    <x v="54"/>
    <n v="16957000"/>
    <n v="16957000"/>
    <n v="55"/>
    <n v="932635000"/>
  </r>
  <r>
    <s v="70C-04716"/>
    <d v="2022-08-06T00:00:00"/>
    <s v="1220"/>
    <x v="6"/>
    <x v="6"/>
    <s v="CTVTTV"/>
    <x v="8"/>
    <x v="1"/>
    <n v="21865000"/>
    <n v="21865000"/>
    <n v="5.5"/>
    <n v="120257500"/>
  </r>
  <r>
    <s v="70C-04716"/>
    <d v="2022-08-06T00:00:00"/>
    <s v="1220"/>
    <x v="6"/>
    <x v="6"/>
    <s v="CTVTTV"/>
    <x v="8"/>
    <x v="5"/>
    <n v="17810000"/>
    <n v="17810000"/>
    <n v="5"/>
    <n v="89050000"/>
  </r>
  <r>
    <s v="70C-04716"/>
    <d v="2022-08-06T00:00:00"/>
    <s v="1220"/>
    <x v="6"/>
    <x v="6"/>
    <s v="CTVTTV"/>
    <x v="8"/>
    <x v="7"/>
    <n v="17918000"/>
    <n v="17918000"/>
    <n v="5"/>
    <n v="89590000"/>
  </r>
  <r>
    <s v="70C-04716"/>
    <d v="2022-08-06T00:00:00"/>
    <s v="1220"/>
    <x v="6"/>
    <x v="6"/>
    <s v="CTVTTV"/>
    <x v="8"/>
    <x v="6"/>
    <n v="19129000"/>
    <n v="19129000"/>
    <n v="5"/>
    <n v="95645000"/>
  </r>
  <r>
    <s v="51D-40805"/>
    <d v="2022-08-06T00:00:00"/>
    <s v="1222"/>
    <x v="18"/>
    <x v="18"/>
    <s v="CTTTDL"/>
    <x v="28"/>
    <x v="84"/>
    <n v="16665000"/>
    <n v="16665000"/>
    <n v="10"/>
    <n v="166650000"/>
  </r>
  <r>
    <s v="51D-40805"/>
    <d v="2022-08-06T00:00:00"/>
    <s v="1221"/>
    <x v="18"/>
    <x v="18"/>
    <s v="CTTTDL"/>
    <x v="28"/>
    <x v="35"/>
    <n v="19830000"/>
    <n v="19830000"/>
    <n v="13"/>
    <n v="257790000"/>
  </r>
  <r>
    <s v="51D-40805"/>
    <d v="2022-08-06T00:00:00"/>
    <s v="1221"/>
    <x v="18"/>
    <x v="18"/>
    <s v="CTTTDL"/>
    <x v="28"/>
    <x v="20"/>
    <n v="16665000"/>
    <n v="16665000"/>
    <n v="10"/>
    <n v="166650000"/>
  </r>
  <r>
    <s v="51D-40805"/>
    <d v="2022-08-06T00:00:00"/>
    <s v="1221"/>
    <x v="18"/>
    <x v="18"/>
    <s v="CTTTDL"/>
    <x v="28"/>
    <x v="30"/>
    <n v="16700000"/>
    <n v="16700000"/>
    <n v="10"/>
    <n v="167000000"/>
  </r>
  <r>
    <s v="51D-40805"/>
    <d v="2022-08-06T00:00:00"/>
    <s v="1221"/>
    <x v="18"/>
    <x v="18"/>
    <s v="CTTTDL"/>
    <x v="28"/>
    <x v="54"/>
    <n v="16957000"/>
    <n v="16957000"/>
    <n v="10"/>
    <n v="169570000"/>
  </r>
  <r>
    <s v="51D-39980"/>
    <d v="2022-08-06T00:00:00"/>
    <s v="1234"/>
    <x v="18"/>
    <x v="18"/>
    <s v="CTTTDL"/>
    <x v="28"/>
    <x v="20"/>
    <n v="16665000"/>
    <n v="16665000"/>
    <n v="50"/>
    <n v="833250000"/>
  </r>
  <r>
    <s v="51D-39980"/>
    <d v="2022-08-06T00:00:00"/>
    <s v="1234"/>
    <x v="18"/>
    <x v="18"/>
    <s v="CTTTDL"/>
    <x v="28"/>
    <x v="35"/>
    <n v="19830000"/>
    <n v="19830000"/>
    <n v="20"/>
    <n v="396600000"/>
  </r>
  <r>
    <s v="51D-39980"/>
    <d v="2022-08-06T00:00:00"/>
    <s v="1234"/>
    <x v="18"/>
    <x v="18"/>
    <s v="CTTTDL"/>
    <x v="28"/>
    <x v="16"/>
    <n v="16560000"/>
    <n v="16560000"/>
    <n v="5"/>
    <n v="82800000"/>
  </r>
  <r>
    <s v="49H-00961"/>
    <d v="2022-08-06T00:00:00"/>
    <s v="1230"/>
    <x v="6"/>
    <x v="6"/>
    <s v="CTVTTV"/>
    <x v="8"/>
    <x v="54"/>
    <n v="16957000"/>
    <n v="16957000"/>
    <n v="20"/>
    <n v="339140000"/>
  </r>
  <r>
    <s v="47C-21610"/>
    <d v="2022-08-06T00:00:00"/>
    <s v="1225"/>
    <x v="18"/>
    <x v="18"/>
    <s v="CTTCH"/>
    <x v="23"/>
    <x v="20"/>
    <n v="16665000"/>
    <n v="16665000"/>
    <n v="20"/>
    <n v="333300000"/>
  </r>
  <r>
    <s v="47C-21610"/>
    <d v="2022-08-06T00:00:00"/>
    <s v="1225"/>
    <x v="18"/>
    <x v="18"/>
    <s v="CTTCH"/>
    <x v="23"/>
    <x v="28"/>
    <n v="16765000"/>
    <n v="16765000"/>
    <n v="5"/>
    <n v="83825000"/>
  </r>
  <r>
    <s v="47C-21610"/>
    <d v="2022-08-06T00:00:00"/>
    <s v="1225"/>
    <x v="18"/>
    <x v="18"/>
    <s v="CTTCH"/>
    <x v="23"/>
    <x v="54"/>
    <n v="16957000"/>
    <n v="16957000"/>
    <n v="15"/>
    <n v="254355000"/>
  </r>
  <r>
    <s v="47C-21665"/>
    <d v="2022-08-06T00:00:00"/>
    <s v="1229"/>
    <x v="18"/>
    <x v="18"/>
    <s v="CTTCH"/>
    <x v="23"/>
    <x v="20"/>
    <n v="16665000"/>
    <n v="16665000"/>
    <n v="20"/>
    <n v="333300000"/>
  </r>
  <r>
    <s v="47C-21665"/>
    <d v="2022-08-06T00:00:00"/>
    <s v="1229"/>
    <x v="18"/>
    <x v="18"/>
    <s v="CTTCH"/>
    <x v="23"/>
    <x v="28"/>
    <n v="16765000"/>
    <n v="16765000"/>
    <n v="10"/>
    <n v="167650000"/>
  </r>
  <r>
    <s v="47C-21665"/>
    <d v="2022-08-06T00:00:00"/>
    <s v="1229"/>
    <x v="18"/>
    <x v="18"/>
    <s v="CTTCH"/>
    <x v="23"/>
    <x v="54"/>
    <n v="16957000"/>
    <n v="16957000"/>
    <n v="10"/>
    <n v="169570000"/>
  </r>
  <r>
    <s v="62H-02010"/>
    <d v="2022-08-06T00:00:00"/>
    <s v="1214"/>
    <x v="3"/>
    <x v="3"/>
    <s v="CTANG"/>
    <x v="5"/>
    <x v="1"/>
    <n v="21865000"/>
    <n v="21865000"/>
    <n v="2.5"/>
    <n v="54662500"/>
  </r>
  <r>
    <s v="69C-01713"/>
    <d v="2022-08-06T00:00:00"/>
    <s v="1219"/>
    <x v="4"/>
    <x v="4"/>
    <s v="CTTLOI"/>
    <x v="35"/>
    <x v="1"/>
    <n v="21865000"/>
    <n v="21865000"/>
    <n v="5"/>
    <n v="109325000"/>
  </r>
  <r>
    <s v="51D-22119"/>
    <d v="2022-08-07T00:00:00"/>
    <s v="1240"/>
    <x v="8"/>
    <x v="8"/>
    <s v="CVH"/>
    <x v="31"/>
    <x v="0"/>
    <n v="15966000"/>
    <n v="15966000"/>
    <n v="2"/>
    <n v="31932000"/>
  </r>
  <r>
    <s v="51D-22119"/>
    <d v="2022-08-07T00:00:00"/>
    <s v="1240"/>
    <x v="8"/>
    <x v="8"/>
    <s v="CVH"/>
    <x v="31"/>
    <x v="7"/>
    <n v="17918000"/>
    <n v="17918000"/>
    <n v="6.5"/>
    <n v="116467000"/>
  </r>
  <r>
    <s v="62C-03456"/>
    <d v="2022-08-07T00:00:00"/>
    <s v="1242"/>
    <x v="3"/>
    <x v="3"/>
    <s v="CTHN"/>
    <x v="4"/>
    <x v="1"/>
    <n v="21865000"/>
    <n v="21865000"/>
    <n v="15"/>
    <n v="327975000"/>
  </r>
  <r>
    <s v="47H-00663"/>
    <d v="2022-08-07T00:00:00"/>
    <s v="1241"/>
    <x v="0"/>
    <x v="0"/>
    <s v="CTKN"/>
    <x v="0"/>
    <x v="54"/>
    <n v="16957000"/>
    <n v="16957000"/>
    <n v="5"/>
    <n v="84785000"/>
  </r>
  <r>
    <s v="47H-00663"/>
    <d v="2022-08-07T00:00:00"/>
    <s v="1241"/>
    <x v="0"/>
    <x v="0"/>
    <s v="CTKN"/>
    <x v="0"/>
    <x v="20"/>
    <n v="16665000"/>
    <n v="16665000"/>
    <n v="30"/>
    <n v="499950000"/>
  </r>
  <r>
    <s v="47H-00663"/>
    <d v="2022-08-07T00:00:00"/>
    <s v="1241"/>
    <x v="0"/>
    <x v="0"/>
    <s v="CTKN"/>
    <x v="0"/>
    <x v="35"/>
    <n v="19830000"/>
    <n v="19830000"/>
    <n v="5"/>
    <n v="99150000"/>
  </r>
  <r>
    <s v="81C-10976"/>
    <d v="2022-08-07T00:00:00"/>
    <s v="1243"/>
    <x v="20"/>
    <x v="20"/>
    <s v="CTKH"/>
    <x v="27"/>
    <x v="54"/>
    <n v="16957000"/>
    <n v="16957000"/>
    <n v="20"/>
    <n v="339140000"/>
  </r>
  <r>
    <s v="81C-10976"/>
    <d v="2022-08-07T00:00:00"/>
    <s v="1243"/>
    <x v="20"/>
    <x v="20"/>
    <s v="CTKH"/>
    <x v="27"/>
    <x v="27"/>
    <n v="16665000"/>
    <n v="16665000"/>
    <n v="30"/>
    <n v="499950000"/>
  </r>
  <r>
    <s v="81C-10976"/>
    <d v="2022-08-07T00:00:00"/>
    <s v="1243"/>
    <x v="20"/>
    <x v="20"/>
    <s v="CTKH"/>
    <x v="27"/>
    <x v="16"/>
    <n v="16560000"/>
    <n v="16560000"/>
    <n v="20"/>
    <n v="331200000"/>
  </r>
  <r>
    <s v="81C-15483"/>
    <d v="2022-08-07T00:00:00"/>
    <s v="1247"/>
    <x v="20"/>
    <x v="20"/>
    <s v="CTKH"/>
    <x v="27"/>
    <x v="27"/>
    <n v="16665000"/>
    <n v="16665000"/>
    <n v="70"/>
    <n v="1166550000"/>
  </r>
  <r>
    <s v="47C-12040"/>
    <d v="2022-08-07T00:00:00"/>
    <s v="1249"/>
    <x v="0"/>
    <x v="0"/>
    <s v="CTKN"/>
    <x v="0"/>
    <x v="16"/>
    <n v="16560000"/>
    <n v="16560000"/>
    <n v="32.5"/>
    <n v="538200000"/>
  </r>
  <r>
    <s v="47C-12040"/>
    <d v="2022-08-07T00:00:00"/>
    <s v="1249"/>
    <x v="0"/>
    <x v="0"/>
    <s v="CTKN"/>
    <x v="0"/>
    <x v="12"/>
    <n v="18206000"/>
    <n v="18206000"/>
    <n v="2.5"/>
    <n v="45515000"/>
  </r>
  <r>
    <s v="47C-12040"/>
    <d v="2022-08-07T00:00:00"/>
    <s v="1249"/>
    <x v="0"/>
    <x v="0"/>
    <s v="CTKN"/>
    <x v="0"/>
    <x v="13"/>
    <n v="18242000"/>
    <n v="18242000"/>
    <n v="13"/>
    <n v="237146000"/>
  </r>
  <r>
    <s v="47C-12040"/>
    <d v="2022-08-07T00:00:00"/>
    <s v="1249"/>
    <x v="0"/>
    <x v="0"/>
    <s v="CTKN"/>
    <x v="0"/>
    <x v="2"/>
    <n v="21758000"/>
    <n v="21758000"/>
    <n v="2"/>
    <n v="43516000"/>
  </r>
  <r>
    <s v="47C-25364"/>
    <d v="2022-08-07T00:00:00"/>
    <s v="1250"/>
    <x v="0"/>
    <x v="0"/>
    <s v="CTKN"/>
    <x v="0"/>
    <x v="20"/>
    <n v="16665000"/>
    <n v="16665000"/>
    <n v="25"/>
    <n v="416625000"/>
  </r>
  <r>
    <s v="47C-25364"/>
    <d v="2022-08-07T00:00:00"/>
    <s v="1250"/>
    <x v="0"/>
    <x v="0"/>
    <s v="CTKN"/>
    <x v="0"/>
    <x v="35"/>
    <n v="19830000"/>
    <n v="19830000"/>
    <n v="5"/>
    <n v="99150000"/>
  </r>
  <r>
    <s v="70C-11434"/>
    <d v="2022-08-07T00:00:00"/>
    <s v="1238"/>
    <x v="6"/>
    <x v="6"/>
    <s v="CTVTTV"/>
    <x v="8"/>
    <x v="6"/>
    <n v="19129000"/>
    <n v="19129000"/>
    <n v="5"/>
    <n v="95645000"/>
  </r>
  <r>
    <s v="70C-11434"/>
    <d v="2022-08-07T00:00:00"/>
    <s v="1238"/>
    <x v="6"/>
    <x v="6"/>
    <s v="CTVTTV"/>
    <x v="8"/>
    <x v="5"/>
    <n v="17810000"/>
    <n v="17810000"/>
    <n v="10"/>
    <n v="178100000"/>
  </r>
  <r>
    <s v="70C-11434"/>
    <d v="2022-08-07T00:00:00"/>
    <s v="1238"/>
    <x v="6"/>
    <x v="6"/>
    <s v="CTVTTV"/>
    <x v="8"/>
    <x v="1"/>
    <n v="21865000"/>
    <n v="21865000"/>
    <n v="5"/>
    <n v="109325000"/>
  </r>
  <r>
    <s v="51D-09150"/>
    <d v="2022-08-07T00:00:00"/>
    <s v="1239"/>
    <x v="15"/>
    <x v="15"/>
    <s v="CTLV"/>
    <x v="19"/>
    <x v="1"/>
    <n v="21865000"/>
    <n v="21865000"/>
    <n v="8"/>
    <n v="174920000"/>
  </r>
  <r>
    <s v="49C-06879"/>
    <d v="2022-08-07T00:00:00"/>
    <s v="1246"/>
    <x v="6"/>
    <x v="6"/>
    <s v="CTVTTV"/>
    <x v="8"/>
    <x v="35"/>
    <n v="19830000"/>
    <n v="19830000"/>
    <n v="2"/>
    <n v="39660000"/>
  </r>
  <r>
    <s v="49C-06879"/>
    <d v="2022-08-07T00:00:00"/>
    <s v="1246"/>
    <x v="6"/>
    <x v="6"/>
    <s v="CTVTTV"/>
    <x v="8"/>
    <x v="30"/>
    <n v="16700000"/>
    <n v="16700000"/>
    <n v="7"/>
    <n v="116900000"/>
  </r>
  <r>
    <s v="49C-06879"/>
    <d v="2022-08-07T00:00:00"/>
    <s v="1245"/>
    <x v="6"/>
    <x v="6"/>
    <s v="CTVTTV"/>
    <x v="8"/>
    <x v="84"/>
    <n v="16665000"/>
    <n v="16665000"/>
    <n v="6"/>
    <n v="99990000"/>
  </r>
  <r>
    <s v="50H-10262"/>
    <d v="2022-08-07T00:00:00"/>
    <s v="1244"/>
    <x v="5"/>
    <x v="5"/>
    <s v="CTTTR"/>
    <x v="16"/>
    <x v="35"/>
    <n v="19830000"/>
    <n v="19830000"/>
    <n v="53"/>
    <n v="1050990000"/>
  </r>
  <r>
    <s v="50H-10262"/>
    <d v="2022-08-07T00:00:00"/>
    <s v="1244"/>
    <x v="5"/>
    <x v="5"/>
    <s v="CTTTR"/>
    <x v="16"/>
    <x v="4"/>
    <n v="17976000"/>
    <n v="17976000"/>
    <n v="22"/>
    <n v="395472000"/>
  </r>
  <r>
    <s v="51C-95714"/>
    <d v="2022-08-07T00:00:00"/>
    <s v="1248"/>
    <x v="18"/>
    <x v="18"/>
    <s v="CTTCH"/>
    <x v="23"/>
    <x v="42"/>
    <n v="17332000"/>
    <n v="17332000"/>
    <n v="7"/>
    <n v="121324000"/>
  </r>
  <r>
    <s v="51C-95714"/>
    <d v="2022-08-07T00:00:00"/>
    <s v="1248"/>
    <x v="18"/>
    <x v="18"/>
    <s v="CTTCH"/>
    <x v="23"/>
    <x v="54"/>
    <n v="16957000"/>
    <n v="16957000"/>
    <n v="8"/>
    <n v="135656000"/>
  </r>
  <r>
    <s v="51C-95714"/>
    <d v="2022-08-07T00:00:00"/>
    <s v="1248"/>
    <x v="18"/>
    <x v="18"/>
    <s v="CTTCH"/>
    <x v="23"/>
    <x v="15"/>
    <n v="16514000"/>
    <n v="16514000"/>
    <n v="5"/>
    <n v="82570000"/>
  </r>
  <r>
    <s v="51C-95714"/>
    <d v="2022-08-07T00:00:00"/>
    <s v="1248"/>
    <x v="18"/>
    <x v="18"/>
    <s v="CTTCH"/>
    <x v="23"/>
    <x v="28"/>
    <n v="16765000"/>
    <n v="16765000"/>
    <n v="5"/>
    <n v="83825000"/>
  </r>
  <r>
    <s v="51C-95714"/>
    <d v="2022-08-07T00:00:00"/>
    <s v="1248"/>
    <x v="18"/>
    <x v="18"/>
    <s v="CTTCH"/>
    <x v="23"/>
    <x v="20"/>
    <n v="16665000"/>
    <n v="16665000"/>
    <n v="30"/>
    <n v="499950000"/>
  </r>
  <r>
    <s v="51C-63774"/>
    <d v="2022-08-08T00:00:00"/>
    <s v="1251"/>
    <x v="1"/>
    <x v="1"/>
    <s v="PTB"/>
    <x v="42"/>
    <x v="1"/>
    <n v="21865000"/>
    <n v="21865000"/>
    <n v="7"/>
    <n v="153055000"/>
  </r>
  <r>
    <s v="51C-63774"/>
    <d v="2022-08-08T00:00:00"/>
    <s v="1251"/>
    <x v="1"/>
    <x v="1"/>
    <s v="PTB"/>
    <x v="42"/>
    <x v="2"/>
    <n v="21758000"/>
    <n v="21758000"/>
    <n v="3"/>
    <n v="65274000"/>
  </r>
  <r>
    <s v="51C-63774"/>
    <d v="2022-08-08T00:00:00"/>
    <s v="1251"/>
    <x v="1"/>
    <x v="1"/>
    <s v="PTB"/>
    <x v="42"/>
    <x v="5"/>
    <n v="17810000"/>
    <n v="17810000"/>
    <n v="2"/>
    <n v="35620000"/>
  </r>
  <r>
    <s v="51C-63774"/>
    <d v="2022-08-08T00:00:00"/>
    <s v="1251"/>
    <x v="1"/>
    <x v="1"/>
    <s v="PTB"/>
    <x v="42"/>
    <x v="7"/>
    <n v="17918000"/>
    <n v="17918000"/>
    <n v="4"/>
    <n v="71672000"/>
  </r>
  <r>
    <s v="71C-09243"/>
    <d v="2022-08-08T00:00:00"/>
    <s v="1258"/>
    <x v="8"/>
    <x v="8"/>
    <s v="CVH"/>
    <x v="31"/>
    <x v="1"/>
    <n v="21865000"/>
    <n v="21865000"/>
    <n v="16.5"/>
    <n v="360772500"/>
  </r>
  <r>
    <s v="51D-30931"/>
    <d v="2022-08-08T00:00:00"/>
    <s v="1267"/>
    <x v="18"/>
    <x v="18"/>
    <s v="CTCNG"/>
    <x v="38"/>
    <x v="35"/>
    <n v="19830000"/>
    <n v="19830000"/>
    <n v="20"/>
    <n v="396600000"/>
  </r>
  <r>
    <s v="51D-30931"/>
    <d v="2022-08-08T00:00:00"/>
    <s v="1267"/>
    <x v="18"/>
    <x v="18"/>
    <s v="CTCNG"/>
    <x v="38"/>
    <x v="20"/>
    <n v="16665000"/>
    <n v="16665000"/>
    <n v="30"/>
    <n v="499950000"/>
  </r>
  <r>
    <s v="51D-30931"/>
    <d v="2022-08-08T00:00:00"/>
    <s v="1267"/>
    <x v="18"/>
    <x v="18"/>
    <s v="CTCNG"/>
    <x v="38"/>
    <x v="15"/>
    <n v="16514000"/>
    <n v="16514000"/>
    <n v="5"/>
    <n v="82570000"/>
  </r>
  <r>
    <s v="47H-01841"/>
    <d v="2022-08-08T00:00:00"/>
    <s v="1265"/>
    <x v="0"/>
    <x v="0"/>
    <s v="CTKN"/>
    <x v="0"/>
    <x v="35"/>
    <n v="19830000"/>
    <n v="19830000"/>
    <n v="55"/>
    <n v="1090650000"/>
  </r>
  <r>
    <s v="48H-01407"/>
    <d v="2022-08-08T00:00:00"/>
    <s v="1273"/>
    <x v="0"/>
    <x v="0"/>
    <s v="CTKN"/>
    <x v="0"/>
    <x v="35"/>
    <n v="19830000"/>
    <n v="19830000"/>
    <n v="7"/>
    <n v="138810000"/>
  </r>
  <r>
    <s v="48H-01407"/>
    <d v="2022-08-08T00:00:00"/>
    <s v="1273"/>
    <x v="0"/>
    <x v="0"/>
    <s v="CTKN"/>
    <x v="0"/>
    <x v="67"/>
    <n v="16763000"/>
    <n v="16763000"/>
    <n v="3"/>
    <n v="50289000"/>
  </r>
  <r>
    <s v="81C-10397"/>
    <d v="2022-08-08T00:00:00"/>
    <s v="1254"/>
    <x v="20"/>
    <x v="20"/>
    <s v="CTKH"/>
    <x v="27"/>
    <x v="27"/>
    <n v="16665000"/>
    <n v="16665000"/>
    <n v="30"/>
    <n v="499950000"/>
  </r>
  <r>
    <s v="81C-10397"/>
    <d v="2022-08-08T00:00:00"/>
    <s v="1254"/>
    <x v="20"/>
    <x v="20"/>
    <s v="CTKH"/>
    <x v="27"/>
    <x v="54"/>
    <n v="16957000"/>
    <n v="16957000"/>
    <n v="30"/>
    <n v="508710000"/>
  </r>
  <r>
    <s v="81C-10397"/>
    <d v="2022-08-08T00:00:00"/>
    <s v="1254"/>
    <x v="20"/>
    <x v="20"/>
    <s v="CTKH"/>
    <x v="27"/>
    <x v="27"/>
    <n v="16665000"/>
    <n v="16665000"/>
    <n v="5"/>
    <n v="83325000"/>
  </r>
  <r>
    <s v="81C-08408"/>
    <d v="2022-08-08T00:00:00"/>
    <s v="1255"/>
    <x v="20"/>
    <x v="20"/>
    <s v="CTKH"/>
    <x v="27"/>
    <x v="54"/>
    <n v="16957000"/>
    <n v="16957000"/>
    <n v="65"/>
    <n v="1102205000"/>
  </r>
  <r>
    <s v="93N-3989"/>
    <d v="2022-08-08T00:00:00"/>
    <s v="1260"/>
    <x v="0"/>
    <x v="0"/>
    <s v="CTKN"/>
    <x v="0"/>
    <x v="7"/>
    <n v="17918000"/>
    <n v="17918000"/>
    <n v="10"/>
    <n v="179180000"/>
  </r>
  <r>
    <s v="93N-3989"/>
    <d v="2022-08-08T00:00:00"/>
    <s v="1260"/>
    <x v="0"/>
    <x v="0"/>
    <s v="CTKN"/>
    <x v="0"/>
    <x v="5"/>
    <n v="17810000"/>
    <n v="17810000"/>
    <n v="8"/>
    <n v="142480000"/>
  </r>
  <r>
    <s v="93N-3989"/>
    <d v="2022-08-08T00:00:00"/>
    <s v="1260"/>
    <x v="0"/>
    <x v="0"/>
    <s v="CTKN"/>
    <x v="0"/>
    <x v="1"/>
    <n v="21865000"/>
    <n v="21865000"/>
    <n v="2"/>
    <n v="43730000"/>
  </r>
  <r>
    <s v="82H-00076"/>
    <d v="2022-08-08T00:00:00"/>
    <s v="1261"/>
    <x v="20"/>
    <x v="20"/>
    <s v="CTKH"/>
    <x v="27"/>
    <x v="27"/>
    <n v="16665000"/>
    <n v="16665000"/>
    <n v="30"/>
    <n v="499950000"/>
  </r>
  <r>
    <s v="82H-00076"/>
    <d v="2022-08-08T00:00:00"/>
    <s v="1261"/>
    <x v="20"/>
    <x v="20"/>
    <s v="CTKH"/>
    <x v="27"/>
    <x v="54"/>
    <n v="16957000"/>
    <n v="16957000"/>
    <n v="40"/>
    <n v="678280000"/>
  </r>
  <r>
    <s v="48C-02508"/>
    <d v="2022-08-08T00:00:00"/>
    <s v="1262"/>
    <x v="0"/>
    <x v="0"/>
    <s v="CTKN"/>
    <x v="0"/>
    <x v="54"/>
    <n v="16957000"/>
    <n v="16957000"/>
    <n v="17"/>
    <n v="288269000"/>
  </r>
  <r>
    <s v="86C-08408"/>
    <d v="2022-08-08T00:00:00"/>
    <s v="1263"/>
    <x v="0"/>
    <x v="0"/>
    <s v="CTKN"/>
    <x v="0"/>
    <x v="2"/>
    <n v="21758000"/>
    <n v="21758000"/>
    <n v="5"/>
    <n v="108790000"/>
  </r>
  <r>
    <s v="86C-08408"/>
    <d v="2022-08-08T00:00:00"/>
    <s v="1263"/>
    <x v="0"/>
    <x v="0"/>
    <s v="CTKN"/>
    <x v="0"/>
    <x v="6"/>
    <n v="19129000"/>
    <n v="19129000"/>
    <n v="5"/>
    <n v="95645000"/>
  </r>
  <r>
    <s v="86C-08408"/>
    <d v="2022-08-08T00:00:00"/>
    <s v="1263"/>
    <x v="0"/>
    <x v="0"/>
    <s v="CTKN"/>
    <x v="0"/>
    <x v="5"/>
    <n v="17810000"/>
    <n v="17810000"/>
    <n v="15"/>
    <n v="267150000"/>
  </r>
  <r>
    <s v="86C-08408"/>
    <d v="2022-08-08T00:00:00"/>
    <s v="1263"/>
    <x v="0"/>
    <x v="0"/>
    <s v="CTKN"/>
    <x v="0"/>
    <x v="7"/>
    <n v="17918000"/>
    <n v="17918000"/>
    <n v="10"/>
    <n v="179180000"/>
  </r>
  <r>
    <s v="86C-08408"/>
    <d v="2022-08-08T00:00:00"/>
    <s v="1263"/>
    <x v="0"/>
    <x v="0"/>
    <s v="CTKN"/>
    <x v="0"/>
    <x v="1"/>
    <n v="21865000"/>
    <n v="21865000"/>
    <n v="2.5"/>
    <n v="54662500"/>
  </r>
  <r>
    <s v="86C-08408"/>
    <d v="2022-08-08T00:00:00"/>
    <s v="1263"/>
    <x v="0"/>
    <x v="0"/>
    <s v="CTKN"/>
    <x v="0"/>
    <x v="14"/>
    <n v="21753000"/>
    <n v="21753000"/>
    <n v="2.5"/>
    <n v="54382500"/>
  </r>
  <r>
    <s v="66C-09968"/>
    <d v="2022-08-08T00:00:00"/>
    <s v="1271"/>
    <x v="0"/>
    <x v="0"/>
    <s v="CTKN"/>
    <x v="0"/>
    <x v="20"/>
    <n v="16665000"/>
    <n v="16665000"/>
    <n v="15"/>
    <n v="249975000"/>
  </r>
  <r>
    <s v="66C-09968"/>
    <d v="2022-08-08T00:00:00"/>
    <s v="1271"/>
    <x v="0"/>
    <x v="0"/>
    <s v="CTKN"/>
    <x v="0"/>
    <x v="54"/>
    <n v="16957000"/>
    <n v="16957000"/>
    <n v="10"/>
    <n v="169570000"/>
  </r>
  <r>
    <s v="83H-00572"/>
    <d v="2022-08-08T00:00:00"/>
    <s v="1266"/>
    <x v="4"/>
    <x v="4"/>
    <s v="CTTPHA"/>
    <x v="6"/>
    <x v="2"/>
    <n v="21758000"/>
    <n v="21758000"/>
    <n v="30"/>
    <n v="652740000"/>
  </r>
  <r>
    <s v="83H-00572"/>
    <d v="2022-08-08T00:00:00"/>
    <s v="1266"/>
    <x v="4"/>
    <x v="4"/>
    <s v="CTTPHA"/>
    <x v="6"/>
    <x v="24"/>
    <n v="20604000"/>
    <n v="20604000"/>
    <n v="5"/>
    <n v="103020000"/>
  </r>
  <r>
    <s v="79H-00601"/>
    <d v="2022-08-08T00:00:00"/>
    <s v="1268"/>
    <x v="16"/>
    <x v="16"/>
    <s v="BVT"/>
    <x v="29"/>
    <x v="7"/>
    <n v="17918000"/>
    <n v="17918000"/>
    <n v="1"/>
    <n v="17918000"/>
  </r>
  <r>
    <s v="79H-00601"/>
    <d v="2022-08-08T00:00:00"/>
    <s v="1268"/>
    <x v="16"/>
    <x v="16"/>
    <s v="BVT"/>
    <x v="29"/>
    <x v="13"/>
    <n v="18242000"/>
    <n v="18242000"/>
    <n v="2"/>
    <n v="36484000"/>
  </r>
  <r>
    <s v="79H-00601"/>
    <d v="2022-08-08T00:00:00"/>
    <s v="1268"/>
    <x v="16"/>
    <x v="16"/>
    <s v="BVT"/>
    <x v="29"/>
    <x v="15"/>
    <n v="16514000"/>
    <n v="16514000"/>
    <n v="3"/>
    <n v="49542000"/>
  </r>
  <r>
    <s v="79H-00601"/>
    <d v="2022-08-08T00:00:00"/>
    <s v="1268"/>
    <x v="16"/>
    <x v="16"/>
    <s v="BVT"/>
    <x v="29"/>
    <x v="1"/>
    <n v="21865000"/>
    <n v="21865000"/>
    <n v="12"/>
    <n v="262380000"/>
  </r>
  <r>
    <s v="79H-00601"/>
    <d v="2022-08-08T00:00:00"/>
    <s v="1268"/>
    <x v="16"/>
    <x v="16"/>
    <s v="BVT"/>
    <x v="29"/>
    <x v="37"/>
    <n v="19600000"/>
    <n v="19600000"/>
    <n v="2"/>
    <n v="39200000"/>
  </r>
  <r>
    <s v="85C-02473"/>
    <d v="2022-08-08T00:00:00"/>
    <s v="1272"/>
    <x v="19"/>
    <x v="19"/>
    <s v="CTPTH"/>
    <x v="24"/>
    <x v="22"/>
    <n v="16560000"/>
    <n v="16560000"/>
    <n v="5"/>
    <n v="82800000"/>
  </r>
  <r>
    <s v="85C-02473"/>
    <d v="2022-08-08T00:00:00"/>
    <s v="1272"/>
    <x v="19"/>
    <x v="19"/>
    <s v="CTPTH"/>
    <x v="24"/>
    <x v="1"/>
    <n v="21865000"/>
    <n v="21865000"/>
    <n v="10"/>
    <n v="218650000"/>
  </r>
  <r>
    <s v="85C-02473"/>
    <d v="2022-08-08T00:00:00"/>
    <s v="1272"/>
    <x v="19"/>
    <x v="19"/>
    <s v="CTPTH"/>
    <x v="24"/>
    <x v="10"/>
    <n v="20270000"/>
    <n v="20270000"/>
    <n v="2"/>
    <n v="40540000"/>
  </r>
  <r>
    <s v="70C-11434"/>
    <d v="2022-08-08T00:00:00"/>
    <s v="1270"/>
    <x v="6"/>
    <x v="6"/>
    <s v="CTVTTV"/>
    <x v="8"/>
    <x v="3"/>
    <n v="19078000"/>
    <n v="19078000"/>
    <n v="3"/>
    <n v="57234000"/>
  </r>
  <r>
    <s v="60C-13770"/>
    <d v="2022-08-08T00:00:00"/>
    <s v="1252"/>
    <x v="6"/>
    <x v="6"/>
    <s v="CTVTUYET"/>
    <x v="22"/>
    <x v="19"/>
    <n v="17180000"/>
    <n v="17180000"/>
    <n v="5"/>
    <n v="85900000"/>
  </r>
  <r>
    <s v="60C-13770"/>
    <d v="2022-08-08T00:00:00"/>
    <s v="1252"/>
    <x v="6"/>
    <x v="6"/>
    <s v="CTVTUYET"/>
    <x v="22"/>
    <x v="7"/>
    <n v="17918000"/>
    <n v="17918000"/>
    <n v="14"/>
    <n v="250852000"/>
  </r>
  <r>
    <s v="60C-22927"/>
    <d v="2022-08-08T00:00:00"/>
    <s v="1253"/>
    <x v="6"/>
    <x v="6"/>
    <s v="CTVTTV"/>
    <x v="8"/>
    <x v="54"/>
    <n v="16957000"/>
    <n v="16957000"/>
    <n v="6"/>
    <n v="101742000"/>
  </r>
  <r>
    <s v="60C-22927"/>
    <d v="2022-08-08T00:00:00"/>
    <s v="1253"/>
    <x v="6"/>
    <x v="6"/>
    <s v="CTVTTV"/>
    <x v="8"/>
    <x v="2"/>
    <n v="21758000"/>
    <n v="21758000"/>
    <n v="10"/>
    <n v="217580000"/>
  </r>
  <r>
    <s v="60C-22927"/>
    <d v="2022-08-08T00:00:00"/>
    <s v="1253"/>
    <x v="6"/>
    <x v="6"/>
    <s v="CTVTTV"/>
    <x v="8"/>
    <x v="1"/>
    <n v="21865000"/>
    <n v="21865000"/>
    <n v="15"/>
    <n v="327975000"/>
  </r>
  <r>
    <s v="60C-22927"/>
    <d v="2022-08-08T00:00:00"/>
    <s v="1253"/>
    <x v="6"/>
    <x v="6"/>
    <s v="CTVTTV"/>
    <x v="8"/>
    <x v="16"/>
    <n v="16560000"/>
    <n v="16560000"/>
    <n v="2"/>
    <n v="33120000"/>
  </r>
  <r>
    <s v="60C-22927"/>
    <d v="2022-08-08T00:00:00"/>
    <s v="1253"/>
    <x v="6"/>
    <x v="6"/>
    <s v="CTVTTV"/>
    <x v="8"/>
    <x v="37"/>
    <n v="19600000"/>
    <n v="19600000"/>
    <n v="0.4"/>
    <n v="7840000"/>
  </r>
  <r>
    <s v="60C-22927"/>
    <d v="2022-08-08T00:00:00"/>
    <s v="1253"/>
    <x v="6"/>
    <x v="6"/>
    <s v="CTVTTV"/>
    <x v="8"/>
    <x v="74"/>
    <n v="23370000"/>
    <n v="23370000"/>
    <n v="0.5"/>
    <n v="11685000"/>
  </r>
  <r>
    <s v="79C-02705"/>
    <d v="2022-08-08T00:00:00"/>
    <s v="1259"/>
    <x v="16"/>
    <x v="16"/>
    <s v="BVT"/>
    <x v="29"/>
    <x v="1"/>
    <n v="21865000"/>
    <n v="21865000"/>
    <n v="4"/>
    <n v="87460000"/>
  </r>
  <r>
    <s v="79C-02705"/>
    <d v="2022-08-08T00:00:00"/>
    <s v="1259"/>
    <x v="16"/>
    <x v="16"/>
    <s v="BVT"/>
    <x v="29"/>
    <x v="0"/>
    <n v="15966000"/>
    <n v="15966000"/>
    <n v="6"/>
    <n v="95796000"/>
  </r>
  <r>
    <s v="70C-11434"/>
    <d v="2022-08-08T00:00:00"/>
    <s v="1270"/>
    <x v="6"/>
    <x v="6"/>
    <s v="CTVTTV"/>
    <x v="8"/>
    <x v="1"/>
    <n v="21865000"/>
    <n v="21865000"/>
    <n v="6"/>
    <n v="131190000"/>
  </r>
  <r>
    <s v="70C-11434"/>
    <d v="2022-08-08T00:00:00"/>
    <s v="1270"/>
    <x v="6"/>
    <x v="6"/>
    <s v="CTVTTV"/>
    <x v="8"/>
    <x v="6"/>
    <n v="19129000"/>
    <n v="19129000"/>
    <n v="5"/>
    <n v="95645000"/>
  </r>
  <r>
    <s v="70C-11434"/>
    <d v="2022-08-08T00:00:00"/>
    <s v="1270"/>
    <x v="6"/>
    <x v="6"/>
    <s v="CTVTTV"/>
    <x v="8"/>
    <x v="5"/>
    <n v="17810000"/>
    <n v="17810000"/>
    <n v="3"/>
    <n v="53430000"/>
  </r>
  <r>
    <s v="70C-11434"/>
    <d v="2022-08-08T00:00:00"/>
    <s v="1270"/>
    <x v="6"/>
    <x v="6"/>
    <s v="CTVTTV"/>
    <x v="8"/>
    <x v="7"/>
    <n v="17918000"/>
    <n v="17918000"/>
    <n v="3"/>
    <n v="53754000"/>
  </r>
  <r>
    <s v="60C-37545"/>
    <d v="2022-08-08T00:00:00"/>
    <s v="1256"/>
    <x v="6"/>
    <x v="6"/>
    <s v="CTVTTV"/>
    <x v="8"/>
    <x v="1"/>
    <n v="21865000"/>
    <n v="21865000"/>
    <n v="6"/>
    <n v="131190000"/>
  </r>
  <r>
    <s v="60C-37545"/>
    <d v="2022-08-08T00:00:00"/>
    <s v="1256"/>
    <x v="6"/>
    <x v="6"/>
    <s v="CTVTTV"/>
    <x v="8"/>
    <x v="2"/>
    <n v="21758000"/>
    <n v="21758000"/>
    <n v="3"/>
    <n v="65274000"/>
  </r>
  <r>
    <s v="47C-08771"/>
    <d v="2022-08-08T00:00:00"/>
    <s v="1257"/>
    <x v="6"/>
    <x v="6"/>
    <s v="CTVTTV"/>
    <x v="8"/>
    <x v="30"/>
    <n v="16700000"/>
    <n v="16700000"/>
    <n v="17"/>
    <n v="283900000"/>
  </r>
  <r>
    <s v="67C-09222"/>
    <d v="2022-08-08T00:00:00"/>
    <s v="1269"/>
    <x v="4"/>
    <x v="4"/>
    <s v="CTHTHA"/>
    <x v="40"/>
    <x v="3"/>
    <n v="19078000"/>
    <n v="19078000"/>
    <n v="4.55"/>
    <n v="86804900"/>
  </r>
  <r>
    <s v="67C-09222"/>
    <d v="2022-08-08T00:00:00"/>
    <s v="1269"/>
    <x v="4"/>
    <x v="4"/>
    <s v="CTHTHA"/>
    <x v="40"/>
    <x v="26"/>
    <n v="18235000"/>
    <n v="18235000"/>
    <n v="5"/>
    <n v="91175000"/>
  </r>
  <r>
    <s v="67C-09222"/>
    <d v="2022-08-08T00:00:00"/>
    <s v="1269"/>
    <x v="4"/>
    <x v="4"/>
    <s v="CTHTHA"/>
    <x v="40"/>
    <x v="1"/>
    <n v="21865000"/>
    <n v="21865000"/>
    <n v="30"/>
    <n v="655950000"/>
  </r>
  <r>
    <s v="51C-48995"/>
    <d v="2022-08-08T00:00:00"/>
    <s v="1264"/>
    <x v="18"/>
    <x v="18"/>
    <s v="CTTCH"/>
    <x v="23"/>
    <x v="20"/>
    <n v="16665000"/>
    <n v="16665000"/>
    <n v="55"/>
    <n v="916575000"/>
  </r>
  <r>
    <s v="70K-2554"/>
    <d v="2022-08-09T00:00:00"/>
    <s v="1275"/>
    <x v="9"/>
    <x v="9"/>
    <s v="CTHDU"/>
    <x v="11"/>
    <x v="25"/>
    <n v="19548000"/>
    <n v="19548000"/>
    <n v="16"/>
    <n v="312768000"/>
  </r>
  <r>
    <s v="62H-01534"/>
    <d v="2022-08-09T00:00:00"/>
    <s v="1283"/>
    <x v="2"/>
    <x v="2"/>
    <s v="CTUN"/>
    <x v="2"/>
    <x v="1"/>
    <n v="21865000"/>
    <n v="21865000"/>
    <n v="5"/>
    <n v="109325000"/>
  </r>
  <r>
    <s v="62C-04152"/>
    <d v="2022-08-09T00:00:00"/>
    <s v="1276"/>
    <x v="3"/>
    <x v="3"/>
    <s v="CTHN"/>
    <x v="4"/>
    <x v="5"/>
    <n v="17810000"/>
    <n v="17810000"/>
    <n v="8.5"/>
    <n v="151385000"/>
  </r>
  <r>
    <s v="70C-11433"/>
    <d v="2022-08-09T00:00:00"/>
    <s v="1274"/>
    <x v="9"/>
    <x v="9"/>
    <s v="CTHDU"/>
    <x v="11"/>
    <x v="5"/>
    <n v="17810000"/>
    <n v="17810000"/>
    <n v="16"/>
    <n v="284960000"/>
  </r>
  <r>
    <s v="63C-09816"/>
    <d v="2022-08-09T00:00:00"/>
    <s v="1287"/>
    <x v="3"/>
    <x v="3"/>
    <s v="CTHN"/>
    <x v="4"/>
    <x v="1"/>
    <n v="21865000"/>
    <n v="21865000"/>
    <n v="12"/>
    <n v="262380000"/>
  </r>
  <r>
    <s v="63C-06365"/>
    <d v="2022-08-09T00:00:00"/>
    <s v="1290"/>
    <x v="3"/>
    <x v="3"/>
    <s v="CTHN"/>
    <x v="4"/>
    <x v="1"/>
    <n v="21865000"/>
    <n v="21865000"/>
    <n v="7"/>
    <n v="153055000"/>
  </r>
  <r>
    <s v="70C-05428"/>
    <d v="2022-08-09T00:00:00"/>
    <s v="1291"/>
    <x v="9"/>
    <x v="9"/>
    <s v="TTL"/>
    <x v="72"/>
    <x v="1"/>
    <n v="21865000"/>
    <n v="21865000"/>
    <n v="12.5"/>
    <n v="273312500"/>
  </r>
  <r>
    <s v="70C-05428"/>
    <d v="2022-08-09T00:00:00"/>
    <s v="1291"/>
    <x v="9"/>
    <x v="9"/>
    <s v="TTL"/>
    <x v="72"/>
    <x v="7"/>
    <n v="17918000"/>
    <n v="17918000"/>
    <n v="3"/>
    <n v="53754000"/>
  </r>
  <r>
    <s v="70C-05428"/>
    <d v="2022-08-09T00:00:00"/>
    <s v="1291"/>
    <x v="9"/>
    <x v="9"/>
    <s v="TTL"/>
    <x v="72"/>
    <x v="6"/>
    <n v="19129000"/>
    <n v="19129000"/>
    <n v="3"/>
    <n v="57387000"/>
  </r>
  <r>
    <s v="70C-05428"/>
    <d v="2022-08-09T00:00:00"/>
    <s v="1291"/>
    <x v="9"/>
    <x v="9"/>
    <s v="TTL"/>
    <x v="72"/>
    <x v="5"/>
    <n v="17810000"/>
    <n v="17810000"/>
    <n v="1.5"/>
    <n v="26715000"/>
  </r>
  <r>
    <s v="50H-01526"/>
    <d v="2022-08-09T00:00:00"/>
    <s v="1293"/>
    <x v="18"/>
    <x v="18"/>
    <s v="CTHCH"/>
    <x v="45"/>
    <x v="84"/>
    <n v="16665000"/>
    <n v="16665000"/>
    <n v="10"/>
    <n v="166650000"/>
  </r>
  <r>
    <s v="62C-05935"/>
    <d v="2022-08-09T00:00:00"/>
    <s v="1284"/>
    <x v="2"/>
    <x v="2"/>
    <s v="CTUN"/>
    <x v="2"/>
    <x v="1"/>
    <n v="21865000"/>
    <n v="21865000"/>
    <n v="7"/>
    <n v="153055000"/>
  </r>
  <r>
    <s v="62C-05935"/>
    <d v="2022-08-09T00:00:00"/>
    <s v="1284"/>
    <x v="2"/>
    <x v="2"/>
    <s v="CTUN"/>
    <x v="2"/>
    <x v="6"/>
    <n v="19129000"/>
    <n v="19129000"/>
    <n v="2"/>
    <n v="38258000"/>
  </r>
  <r>
    <s v="62C-05935"/>
    <d v="2022-08-09T00:00:00"/>
    <s v="1284"/>
    <x v="2"/>
    <x v="2"/>
    <s v="CTUN"/>
    <x v="2"/>
    <x v="5"/>
    <n v="17810000"/>
    <n v="17810000"/>
    <n v="3"/>
    <n v="53430000"/>
  </r>
  <r>
    <s v="62C-05935"/>
    <d v="2022-08-09T00:00:00"/>
    <s v="1284"/>
    <x v="2"/>
    <x v="2"/>
    <s v="CTUN"/>
    <x v="2"/>
    <x v="2"/>
    <n v="21758000"/>
    <n v="21758000"/>
    <n v="5"/>
    <n v="108790000"/>
  </r>
  <r>
    <s v="62H-01534"/>
    <d v="2022-08-09T00:00:00"/>
    <s v="1283"/>
    <x v="2"/>
    <x v="2"/>
    <s v="CTUN"/>
    <x v="2"/>
    <x v="2"/>
    <n v="21758000"/>
    <n v="21758000"/>
    <n v="1"/>
    <n v="21758000"/>
  </r>
  <r>
    <s v="62H-01534"/>
    <d v="2022-08-09T00:00:00"/>
    <s v="1283"/>
    <x v="2"/>
    <x v="2"/>
    <s v="CTUN"/>
    <x v="2"/>
    <x v="7"/>
    <n v="17918000"/>
    <n v="17918000"/>
    <n v="1"/>
    <n v="17918000"/>
  </r>
  <r>
    <s v="50H-01526"/>
    <d v="2022-08-09T00:00:00"/>
    <s v="1292"/>
    <x v="18"/>
    <x v="18"/>
    <s v="CTHCH"/>
    <x v="45"/>
    <x v="20"/>
    <n v="16665000"/>
    <n v="16665000"/>
    <n v="40"/>
    <n v="666600000"/>
  </r>
  <r>
    <s v="50H-01526"/>
    <d v="2022-08-09T00:00:00"/>
    <s v="1292"/>
    <x v="18"/>
    <x v="18"/>
    <s v="CTHCH"/>
    <x v="45"/>
    <x v="35"/>
    <n v="19830000"/>
    <n v="19830000"/>
    <n v="20"/>
    <n v="396600000"/>
  </r>
  <r>
    <s v="50H-01526"/>
    <d v="2022-08-09T00:00:00"/>
    <s v="1292"/>
    <x v="18"/>
    <x v="18"/>
    <s v="CTHCH"/>
    <x v="45"/>
    <x v="4"/>
    <n v="17976000"/>
    <n v="17976000"/>
    <n v="5"/>
    <n v="89880000"/>
  </r>
  <r>
    <s v="72C-05328"/>
    <d v="2022-08-09T00:00:00"/>
    <s v="1277"/>
    <x v="0"/>
    <x v="0"/>
    <s v="CTKN"/>
    <x v="0"/>
    <x v="1"/>
    <n v="21865000"/>
    <n v="21865000"/>
    <n v="18"/>
    <n v="393570000"/>
  </r>
  <r>
    <s v="47H-00820"/>
    <d v="2022-08-09T00:00:00"/>
    <s v="1294"/>
    <x v="0"/>
    <x v="0"/>
    <s v="CTKN"/>
    <x v="0"/>
    <x v="20"/>
    <n v="16665000"/>
    <n v="16665000"/>
    <n v="40"/>
    <n v="666600000"/>
  </r>
  <r>
    <s v="47H-00820"/>
    <d v="2022-08-09T00:00:00"/>
    <s v="1294"/>
    <x v="0"/>
    <x v="0"/>
    <s v="CTKN"/>
    <x v="0"/>
    <x v="35"/>
    <n v="19830000"/>
    <n v="19830000"/>
    <n v="10"/>
    <n v="198300000"/>
  </r>
  <r>
    <s v="81C-00486"/>
    <d v="2022-08-09T00:00:00"/>
    <s v="1285"/>
    <x v="20"/>
    <x v="20"/>
    <s v="CTKH"/>
    <x v="27"/>
    <x v="84"/>
    <n v="16665000"/>
    <n v="16665000"/>
    <n v="10"/>
    <n v="166650000"/>
  </r>
  <r>
    <s v="81C-00486"/>
    <d v="2022-08-09T00:00:00"/>
    <s v="1286"/>
    <x v="20"/>
    <x v="20"/>
    <s v="CTKH"/>
    <x v="27"/>
    <x v="27"/>
    <n v="16665000"/>
    <n v="16665000"/>
    <n v="10"/>
    <n v="166650000"/>
  </r>
  <r>
    <s v="81C-00486"/>
    <d v="2022-08-09T00:00:00"/>
    <s v="1286"/>
    <x v="20"/>
    <x v="20"/>
    <s v="CTKH"/>
    <x v="27"/>
    <x v="54"/>
    <n v="16957000"/>
    <n v="16957000"/>
    <n v="45"/>
    <n v="763065000"/>
  </r>
  <r>
    <s v="85H-00084"/>
    <d v="2022-08-09T00:00:00"/>
    <s v="1278"/>
    <x v="6"/>
    <x v="6"/>
    <s v="CTVTTV"/>
    <x v="8"/>
    <x v="7"/>
    <n v="17918000"/>
    <n v="17918000"/>
    <n v="7"/>
    <n v="125426000"/>
  </r>
  <r>
    <s v="85H-00084"/>
    <d v="2022-08-09T00:00:00"/>
    <s v="1278"/>
    <x v="6"/>
    <x v="6"/>
    <s v="CTVTTV"/>
    <x v="8"/>
    <x v="23"/>
    <n v="16168000"/>
    <n v="16168000"/>
    <n v="4"/>
    <n v="64672000"/>
  </r>
  <r>
    <s v="85H-00084"/>
    <d v="2022-08-09T00:00:00"/>
    <s v="1278"/>
    <x v="6"/>
    <x v="6"/>
    <s v="CTVTTV"/>
    <x v="8"/>
    <x v="5"/>
    <n v="17810000"/>
    <n v="17810000"/>
    <n v="4"/>
    <n v="71240000"/>
  </r>
  <r>
    <s v="60C-13770"/>
    <d v="2022-08-09T00:00:00"/>
    <s v="1280"/>
    <x v="6"/>
    <x v="6"/>
    <s v="CTVTUYET"/>
    <x v="22"/>
    <x v="2"/>
    <n v="21758000"/>
    <n v="21758000"/>
    <n v="19"/>
    <n v="413402000"/>
  </r>
  <r>
    <s v="63C-07350"/>
    <d v="2022-08-09T00:00:00"/>
    <s v="1288"/>
    <x v="6"/>
    <x v="6"/>
    <s v="CTVTTV"/>
    <x v="8"/>
    <x v="30"/>
    <n v="16700000"/>
    <n v="16700000"/>
    <n v="10"/>
    <n v="167000000"/>
  </r>
  <r>
    <s v="63C-07350"/>
    <d v="2022-08-09T00:00:00"/>
    <s v="1288"/>
    <x v="6"/>
    <x v="6"/>
    <s v="CTVTTV"/>
    <x v="8"/>
    <x v="35"/>
    <n v="19830000"/>
    <n v="19830000"/>
    <n v="10"/>
    <n v="198300000"/>
  </r>
  <r>
    <s v="68H-00322"/>
    <d v="2022-08-09T00:00:00"/>
    <s v="1289"/>
    <x v="21"/>
    <x v="21"/>
    <s v="CTNKH"/>
    <x v="34"/>
    <x v="73"/>
    <n v="18200000"/>
    <n v="18200000"/>
    <n v="15"/>
    <n v="273000000"/>
  </r>
  <r>
    <s v="70C-04716"/>
    <d v="2022-08-09T00:00:00"/>
    <s v="1295"/>
    <x v="6"/>
    <x v="6"/>
    <s v="CTVTTV"/>
    <x v="8"/>
    <x v="1"/>
    <n v="21865000"/>
    <n v="21865000"/>
    <n v="15.5"/>
    <n v="338907500"/>
  </r>
  <r>
    <s v="70C-04716"/>
    <d v="2022-08-09T00:00:00"/>
    <s v="1295"/>
    <x v="6"/>
    <x v="6"/>
    <s v="CTVTTV"/>
    <x v="8"/>
    <x v="6"/>
    <n v="19129000"/>
    <n v="19129000"/>
    <n v="5"/>
    <n v="95645000"/>
  </r>
  <r>
    <s v="61C-18821"/>
    <d v="2022-08-09T00:00:00"/>
    <s v="1297"/>
    <x v="15"/>
    <x v="15"/>
    <s v="CTLV"/>
    <x v="19"/>
    <x v="0"/>
    <n v="15966000"/>
    <n v="15966000"/>
    <n v="2"/>
    <n v="31932000"/>
  </r>
  <r>
    <s v="61C-18821"/>
    <d v="2022-08-09T00:00:00"/>
    <s v="1297"/>
    <x v="15"/>
    <x v="15"/>
    <s v="CTLV"/>
    <x v="19"/>
    <x v="49"/>
    <n v="18558000"/>
    <n v="18558000"/>
    <n v="2"/>
    <n v="37116000"/>
  </r>
  <r>
    <s v="61C-18821"/>
    <d v="2022-08-09T00:00:00"/>
    <s v="1297"/>
    <x v="15"/>
    <x v="15"/>
    <s v="CTLV"/>
    <x v="19"/>
    <x v="2"/>
    <n v="21758000"/>
    <n v="21758000"/>
    <n v="3"/>
    <n v="65274000"/>
  </r>
  <r>
    <s v="61C-18821"/>
    <d v="2022-08-09T00:00:00"/>
    <s v="1297"/>
    <x v="15"/>
    <x v="15"/>
    <s v="CTLV"/>
    <x v="19"/>
    <x v="7"/>
    <n v="17918000"/>
    <n v="17918000"/>
    <n v="3"/>
    <n v="53754000"/>
  </r>
  <r>
    <s v="71C-04461"/>
    <d v="2022-08-09T00:00:00"/>
    <s v="1279"/>
    <x v="4"/>
    <x v="4"/>
    <s v="CTHTHA"/>
    <x v="40"/>
    <x v="1"/>
    <n v="21865000"/>
    <n v="21865000"/>
    <n v="17"/>
    <n v="371705000"/>
  </r>
  <r>
    <s v="47H-01130"/>
    <d v="2022-08-09T00:00:00"/>
    <s v="1282"/>
    <x v="18"/>
    <x v="18"/>
    <s v="CTTCH"/>
    <x v="23"/>
    <x v="35"/>
    <n v="19830000"/>
    <n v="19830000"/>
    <n v="15"/>
    <n v="297450000"/>
  </r>
  <r>
    <s v=""/>
    <d v="2022-08-09T00:00:00"/>
    <s v="1281"/>
    <x v="9"/>
    <x v="9"/>
    <s v="CTBDMK"/>
    <x v="44"/>
    <x v="36"/>
    <n v="1900000"/>
    <n v="1900000"/>
    <n v="100"/>
    <n v="190000000"/>
  </r>
  <r>
    <s v="70C-07219"/>
    <d v="2022-08-09T00:00:00"/>
    <s v="1296"/>
    <x v="9"/>
    <x v="9"/>
    <s v="CTMT"/>
    <x v="84"/>
    <x v="3"/>
    <n v="19078000"/>
    <n v="19078000"/>
    <n v="8"/>
    <n v="152624000"/>
  </r>
  <r>
    <s v="70C-07219"/>
    <d v="2022-08-09T00:00:00"/>
    <s v="1296"/>
    <x v="9"/>
    <x v="9"/>
    <s v="CTMT"/>
    <x v="84"/>
    <x v="4"/>
    <n v="17976000"/>
    <n v="17976000"/>
    <n v="8"/>
    <n v="143808000"/>
  </r>
  <r>
    <s v="67C-03066"/>
    <d v="2022-08-10T00:00:00"/>
    <s v="1298"/>
    <x v="13"/>
    <x v="13"/>
    <s v="DNKH"/>
    <x v="15"/>
    <x v="15"/>
    <n v="16514000"/>
    <n v="16514000"/>
    <n v="4"/>
    <n v="66056000"/>
  </r>
  <r>
    <s v="67C-03066"/>
    <d v="2022-08-10T00:00:00"/>
    <s v="1298"/>
    <x v="13"/>
    <x v="13"/>
    <s v="DNKH"/>
    <x v="15"/>
    <x v="25"/>
    <n v="19548000"/>
    <n v="19548000"/>
    <n v="0.5"/>
    <n v="9774000"/>
  </r>
  <r>
    <s v="67C-03066"/>
    <d v="2022-08-10T00:00:00"/>
    <s v="1298"/>
    <x v="13"/>
    <x v="13"/>
    <s v="DNKH"/>
    <x v="15"/>
    <x v="26"/>
    <n v="18235000"/>
    <n v="18235000"/>
    <n v="0.5"/>
    <n v="9117500"/>
  </r>
  <r>
    <s v="TV-5959"/>
    <d v="2022-08-10T00:00:00"/>
    <s v="1300"/>
    <x v="2"/>
    <x v="2"/>
    <s v="CTUN"/>
    <x v="2"/>
    <x v="2"/>
    <n v="21758000"/>
    <n v="21758000"/>
    <n v="225"/>
    <n v="4895550000"/>
  </r>
  <r>
    <s v="TV-5959"/>
    <d v="2022-08-10T00:00:00"/>
    <s v="1300"/>
    <x v="2"/>
    <x v="2"/>
    <s v="CTUN"/>
    <x v="2"/>
    <x v="1"/>
    <n v="21865000"/>
    <n v="21865000"/>
    <n v="10"/>
    <n v="218650000"/>
  </r>
  <r>
    <s v="TV-5959"/>
    <d v="2022-08-10T00:00:00"/>
    <s v="1300"/>
    <x v="2"/>
    <x v="2"/>
    <s v="CTUN"/>
    <x v="2"/>
    <x v="9"/>
    <n v="22503000"/>
    <n v="22503000"/>
    <n v="20"/>
    <n v="450060000"/>
  </r>
  <r>
    <s v="TV-5959"/>
    <d v="2022-08-10T00:00:00"/>
    <s v="1300"/>
    <x v="2"/>
    <x v="2"/>
    <s v="CTUN"/>
    <x v="2"/>
    <x v="24"/>
    <n v="20604000"/>
    <n v="20604000"/>
    <n v="5"/>
    <n v="103020000"/>
  </r>
  <r>
    <s v="TV-5959"/>
    <d v="2022-08-10T00:00:00"/>
    <s v="1300"/>
    <x v="2"/>
    <x v="2"/>
    <s v="CTUN"/>
    <x v="2"/>
    <x v="6"/>
    <n v="19129000"/>
    <n v="19129000"/>
    <n v="5"/>
    <n v="95645000"/>
  </r>
  <r>
    <s v="TV-5959"/>
    <d v="2022-08-10T00:00:00"/>
    <s v="1300"/>
    <x v="2"/>
    <x v="2"/>
    <s v="CTUN"/>
    <x v="2"/>
    <x v="5"/>
    <n v="17810000"/>
    <n v="17810000"/>
    <n v="10"/>
    <n v="178100000"/>
  </r>
  <r>
    <s v="TV-5959"/>
    <d v="2022-08-10T00:00:00"/>
    <s v="1300"/>
    <x v="2"/>
    <x v="2"/>
    <s v="CTUN"/>
    <x v="2"/>
    <x v="7"/>
    <n v="17918000"/>
    <n v="17918000"/>
    <n v="10"/>
    <n v="179180000"/>
  </r>
  <r>
    <s v="TV-5959"/>
    <d v="2022-08-10T00:00:00"/>
    <s v="1300"/>
    <x v="2"/>
    <x v="2"/>
    <s v="CTUN"/>
    <x v="2"/>
    <x v="25"/>
    <n v="19548000"/>
    <n v="19548000"/>
    <n v="5"/>
    <n v="97740000"/>
  </r>
  <r>
    <s v="TV-5959"/>
    <d v="2022-08-10T00:00:00"/>
    <s v="1300"/>
    <x v="2"/>
    <x v="2"/>
    <s v="CTUN"/>
    <x v="2"/>
    <x v="26"/>
    <n v="18235000"/>
    <n v="18235000"/>
    <n v="10"/>
    <n v="182350000"/>
  </r>
  <r>
    <s v="78C-01834"/>
    <d v="2022-08-10T00:00:00"/>
    <s v="1301"/>
    <x v="11"/>
    <x v="11"/>
    <s v="CTHCL"/>
    <x v="13"/>
    <x v="16"/>
    <n v="16560000"/>
    <n v="16560000"/>
    <n v="37"/>
    <n v="612720000"/>
  </r>
  <r>
    <s v="78C-01834"/>
    <d v="2022-08-10T00:00:00"/>
    <s v="1301"/>
    <x v="11"/>
    <x v="11"/>
    <s v="CTHCL"/>
    <x v="13"/>
    <x v="45"/>
    <n v="18440000"/>
    <n v="18440000"/>
    <n v="3"/>
    <n v="55320000"/>
  </r>
  <r>
    <s v="78C-01834"/>
    <d v="2022-08-10T00:00:00"/>
    <s v="1301"/>
    <x v="11"/>
    <x v="11"/>
    <s v="CTHCL"/>
    <x v="13"/>
    <x v="2"/>
    <n v="21758000"/>
    <n v="21758000"/>
    <n v="10"/>
    <n v="217580000"/>
  </r>
  <r>
    <s v="70K-2554"/>
    <d v="2022-08-10T00:00:00"/>
    <s v="1310"/>
    <x v="9"/>
    <x v="9"/>
    <s v="CTHDU"/>
    <x v="11"/>
    <x v="1"/>
    <n v="21865000"/>
    <n v="21865000"/>
    <n v="16"/>
    <n v="349840000"/>
  </r>
  <r>
    <s v="70H-03146"/>
    <d v="2022-08-10T00:00:00"/>
    <s v="1309"/>
    <x v="9"/>
    <x v="9"/>
    <s v="TTL"/>
    <x v="72"/>
    <x v="3"/>
    <n v="19078000"/>
    <n v="19078000"/>
    <n v="5"/>
    <n v="95390000"/>
  </r>
  <r>
    <s v="70H-03146"/>
    <d v="2022-08-10T00:00:00"/>
    <s v="1309"/>
    <x v="9"/>
    <x v="9"/>
    <s v="TTL"/>
    <x v="72"/>
    <x v="1"/>
    <n v="21865000"/>
    <n v="21865000"/>
    <n v="1"/>
    <n v="21865000"/>
  </r>
  <r>
    <s v="70H-03146"/>
    <d v="2022-08-10T00:00:00"/>
    <s v="1309"/>
    <x v="9"/>
    <x v="9"/>
    <s v="TTL"/>
    <x v="72"/>
    <x v="5"/>
    <n v="17810000"/>
    <n v="17810000"/>
    <n v="1"/>
    <n v="17810000"/>
  </r>
  <r>
    <s v="70H-03146"/>
    <d v="2022-08-10T00:00:00"/>
    <s v="1309"/>
    <x v="9"/>
    <x v="9"/>
    <s v="TTL"/>
    <x v="72"/>
    <x v="7"/>
    <n v="17918000"/>
    <n v="17918000"/>
    <n v="1"/>
    <n v="17918000"/>
  </r>
  <r>
    <s v="70H-03146"/>
    <d v="2022-08-10T00:00:00"/>
    <s v="1309"/>
    <x v="9"/>
    <x v="9"/>
    <s v="TTL"/>
    <x v="72"/>
    <x v="25"/>
    <n v="19548000"/>
    <n v="19548000"/>
    <n v="1"/>
    <n v="19548000"/>
  </r>
  <r>
    <s v="70H-03146"/>
    <d v="2022-08-10T00:00:00"/>
    <s v="1309"/>
    <x v="9"/>
    <x v="9"/>
    <s v="TTL"/>
    <x v="72"/>
    <x v="26"/>
    <n v="18235000"/>
    <n v="18235000"/>
    <n v="1"/>
    <n v="18235000"/>
  </r>
  <r>
    <s v="81M-2069"/>
    <d v="2022-08-10T00:00:00"/>
    <s v="1299"/>
    <x v="20"/>
    <x v="20"/>
    <s v="CTKH"/>
    <x v="27"/>
    <x v="27"/>
    <n v="16665000"/>
    <n v="16665000"/>
    <n v="16"/>
    <n v="266640000"/>
  </r>
  <r>
    <s v="81M-2069"/>
    <d v="2022-08-10T00:00:00"/>
    <s v="1299"/>
    <x v="20"/>
    <x v="20"/>
    <s v="CTKH"/>
    <x v="27"/>
    <x v="28"/>
    <n v="16765000"/>
    <n v="16765000"/>
    <n v="7"/>
    <n v="117355000"/>
  </r>
  <r>
    <s v="47H-01125"/>
    <d v="2022-08-10T00:00:00"/>
    <s v="1304"/>
    <x v="0"/>
    <x v="0"/>
    <s v="CTKN"/>
    <x v="0"/>
    <x v="54"/>
    <n v="16957000"/>
    <n v="16957000"/>
    <n v="10"/>
    <n v="169570000"/>
  </r>
  <r>
    <s v="47H-01125"/>
    <d v="2022-08-10T00:00:00"/>
    <s v="1304"/>
    <x v="0"/>
    <x v="0"/>
    <s v="CTKN"/>
    <x v="0"/>
    <x v="35"/>
    <n v="19830000"/>
    <n v="19830000"/>
    <n v="5"/>
    <n v="99150000"/>
  </r>
  <r>
    <s v="51D-36086"/>
    <d v="2022-08-10T00:00:00"/>
    <s v="1312"/>
    <x v="0"/>
    <x v="0"/>
    <s v="CTKN"/>
    <x v="0"/>
    <x v="28"/>
    <n v="16765000"/>
    <n v="16765000"/>
    <n v="15"/>
    <n v="251475000"/>
  </r>
  <r>
    <s v="51D-36086"/>
    <d v="2022-08-10T00:00:00"/>
    <s v="1312"/>
    <x v="0"/>
    <x v="0"/>
    <s v="CTKN"/>
    <x v="0"/>
    <x v="20"/>
    <n v="16665000"/>
    <n v="16665000"/>
    <n v="30"/>
    <n v="499950000"/>
  </r>
  <r>
    <s v="51D-36086"/>
    <d v="2022-08-10T00:00:00"/>
    <s v="1312"/>
    <x v="0"/>
    <x v="0"/>
    <s v="CTKN"/>
    <x v="0"/>
    <x v="35"/>
    <n v="19830000"/>
    <n v="19830000"/>
    <n v="20"/>
    <n v="396600000"/>
  </r>
  <r>
    <s v="51D-36086"/>
    <d v="2022-08-10T00:00:00"/>
    <s v="1312"/>
    <x v="0"/>
    <x v="0"/>
    <s v="CTKN"/>
    <x v="0"/>
    <x v="54"/>
    <n v="16957000"/>
    <n v="16957000"/>
    <n v="15"/>
    <n v="254355000"/>
  </r>
  <r>
    <s v="70H-00719"/>
    <d v="2022-08-10T00:00:00"/>
    <s v="1302"/>
    <x v="6"/>
    <x v="6"/>
    <s v="CTVTTV"/>
    <x v="8"/>
    <x v="3"/>
    <n v="19078000"/>
    <n v="19078000"/>
    <n v="1"/>
    <n v="19078000"/>
  </r>
  <r>
    <s v="70H-00719"/>
    <d v="2022-08-10T00:00:00"/>
    <s v="1302"/>
    <x v="6"/>
    <x v="6"/>
    <s v="CTVTTV"/>
    <x v="8"/>
    <x v="4"/>
    <n v="17976000"/>
    <n v="17976000"/>
    <n v="1"/>
    <n v="17976000"/>
  </r>
  <r>
    <s v="70H-00719"/>
    <d v="2022-08-10T00:00:00"/>
    <s v="1302"/>
    <x v="6"/>
    <x v="6"/>
    <s v="CTVTTV"/>
    <x v="8"/>
    <x v="5"/>
    <n v="17810000"/>
    <n v="17810000"/>
    <n v="1"/>
    <n v="17810000"/>
  </r>
  <r>
    <s v="70H-00719"/>
    <d v="2022-08-10T00:00:00"/>
    <s v="1302"/>
    <x v="6"/>
    <x v="6"/>
    <s v="CTVTTV"/>
    <x v="8"/>
    <x v="7"/>
    <n v="17918000"/>
    <n v="17918000"/>
    <n v="1"/>
    <n v="17918000"/>
  </r>
  <r>
    <s v="70H-00719"/>
    <d v="2022-08-10T00:00:00"/>
    <s v="1302"/>
    <x v="6"/>
    <x v="6"/>
    <s v="CTVTTV"/>
    <x v="8"/>
    <x v="25"/>
    <n v="19548000"/>
    <n v="19548000"/>
    <n v="1"/>
    <n v="19548000"/>
  </r>
  <r>
    <s v="70H-00719"/>
    <d v="2022-08-10T00:00:00"/>
    <s v="1302"/>
    <x v="6"/>
    <x v="6"/>
    <s v="CTVTTV"/>
    <x v="8"/>
    <x v="26"/>
    <n v="18235000"/>
    <n v="18235000"/>
    <n v="1"/>
    <n v="18235000"/>
  </r>
  <r>
    <s v="70H-00719"/>
    <d v="2022-08-10T00:00:00"/>
    <s v="1302"/>
    <x v="6"/>
    <x v="6"/>
    <s v="CTVTTV"/>
    <x v="8"/>
    <x v="1"/>
    <n v="21865000"/>
    <n v="21865000"/>
    <n v="16"/>
    <n v="349840000"/>
  </r>
  <r>
    <s v="71C-03345"/>
    <d v="2022-08-10T00:00:00"/>
    <s v="1303"/>
    <x v="7"/>
    <x v="7"/>
    <s v="DNTDU"/>
    <x v="9"/>
    <x v="1"/>
    <n v="21865000"/>
    <n v="21865000"/>
    <n v="5"/>
    <n v="109325000"/>
  </r>
  <r>
    <s v="71C-03345"/>
    <d v="2022-08-10T00:00:00"/>
    <s v="1303"/>
    <x v="7"/>
    <x v="7"/>
    <s v="DNTDU"/>
    <x v="9"/>
    <x v="2"/>
    <n v="21758000"/>
    <n v="21758000"/>
    <n v="12"/>
    <n v="261096000"/>
  </r>
  <r>
    <s v="70C-00449"/>
    <d v="2022-08-10T00:00:00"/>
    <s v="1313"/>
    <x v="6"/>
    <x v="6"/>
    <s v="CTVTTV"/>
    <x v="8"/>
    <x v="1"/>
    <n v="21865000"/>
    <n v="21865000"/>
    <n v="15"/>
    <n v="327975000"/>
  </r>
  <r>
    <s v="70C-00449"/>
    <d v="2022-08-10T00:00:00"/>
    <s v="1313"/>
    <x v="6"/>
    <x v="6"/>
    <s v="CTVTTV"/>
    <x v="8"/>
    <x v="3"/>
    <n v="19078000"/>
    <n v="19078000"/>
    <n v="5"/>
    <n v="95390000"/>
  </r>
  <r>
    <s v="70C-00449"/>
    <d v="2022-08-10T00:00:00"/>
    <s v="1313"/>
    <x v="6"/>
    <x v="6"/>
    <s v="CTVTTV"/>
    <x v="8"/>
    <x v="4"/>
    <n v="17976000"/>
    <n v="17976000"/>
    <n v="5"/>
    <n v="89880000"/>
  </r>
  <r>
    <s v="70C-00449"/>
    <d v="2022-08-10T00:00:00"/>
    <s v="1313"/>
    <x v="6"/>
    <x v="6"/>
    <s v="CTVTTV"/>
    <x v="8"/>
    <x v="5"/>
    <n v="17810000"/>
    <n v="17810000"/>
    <n v="3"/>
    <n v="53430000"/>
  </r>
  <r>
    <s v="70C-00449"/>
    <d v="2022-08-10T00:00:00"/>
    <s v="1313"/>
    <x v="6"/>
    <x v="6"/>
    <s v="CTVTTV"/>
    <x v="8"/>
    <x v="7"/>
    <n v="17918000"/>
    <n v="17918000"/>
    <n v="3"/>
    <n v="53754000"/>
  </r>
  <r>
    <s v="70C-00449"/>
    <d v="2022-08-10T00:00:00"/>
    <s v="1313"/>
    <x v="6"/>
    <x v="6"/>
    <s v="CTVTTV"/>
    <x v="8"/>
    <x v="0"/>
    <n v="15966000"/>
    <n v="15966000"/>
    <n v="3"/>
    <n v="47898000"/>
  </r>
  <r>
    <s v="83H-00572"/>
    <d v="2022-08-10T00:00:00"/>
    <s v="1314"/>
    <x v="4"/>
    <x v="4"/>
    <s v="CTTPHA"/>
    <x v="6"/>
    <x v="2"/>
    <n v="21758000"/>
    <n v="21758000"/>
    <n v="16"/>
    <n v="348128000"/>
  </r>
  <r>
    <s v="60C-27903"/>
    <d v="2022-08-10T00:00:00"/>
    <s v="1306"/>
    <x v="6"/>
    <x v="6"/>
    <s v="CTVTTV"/>
    <x v="8"/>
    <x v="1"/>
    <n v="21865000"/>
    <n v="21865000"/>
    <n v="17"/>
    <n v="371705000"/>
  </r>
  <r>
    <s v="79C-07059"/>
    <d v="2022-08-10T00:00:00"/>
    <s v="1305"/>
    <x v="16"/>
    <x v="16"/>
    <s v="CTPK"/>
    <x v="47"/>
    <x v="12"/>
    <n v="18206000"/>
    <n v="18206000"/>
    <n v="34"/>
    <n v="619004000"/>
  </r>
  <r>
    <s v="79H-00888"/>
    <d v="2022-08-10T00:00:00"/>
    <s v="1311"/>
    <x v="16"/>
    <x v="16"/>
    <s v="CTPK"/>
    <x v="47"/>
    <x v="1"/>
    <n v="21865000"/>
    <n v="21865000"/>
    <n v="33"/>
    <n v="721545000"/>
  </r>
  <r>
    <s v="79C-12294"/>
    <d v="2022-08-10T00:00:00"/>
    <s v="1308"/>
    <x v="16"/>
    <x v="16"/>
    <s v="CTPK"/>
    <x v="47"/>
    <x v="3"/>
    <n v="19078000"/>
    <n v="19078000"/>
    <n v="34"/>
    <n v="648652000"/>
  </r>
  <r>
    <s v="50H-05673"/>
    <d v="2022-08-10T00:00:00"/>
    <s v="1307"/>
    <x v="18"/>
    <x v="18"/>
    <s v="CTTCH"/>
    <x v="23"/>
    <x v="54"/>
    <n v="16957000"/>
    <n v="16957000"/>
    <n v="10"/>
    <n v="169570000"/>
  </r>
  <r>
    <s v="50H-05673"/>
    <d v="2022-08-10T00:00:00"/>
    <s v="1307"/>
    <x v="18"/>
    <x v="18"/>
    <s v="CTTCH"/>
    <x v="23"/>
    <x v="20"/>
    <n v="16665000"/>
    <n v="16665000"/>
    <n v="55"/>
    <n v="916575000"/>
  </r>
  <r>
    <s v="70C-11433"/>
    <d v="2022-08-11T00:00:00"/>
    <s v="1337"/>
    <x v="9"/>
    <x v="9"/>
    <s v="CTHDU"/>
    <x v="11"/>
    <x v="1"/>
    <n v="21865000"/>
    <n v="21865000"/>
    <n v="8"/>
    <n v="174920000"/>
  </r>
  <r>
    <s v="70C-11433"/>
    <d v="2022-08-11T00:00:00"/>
    <s v="1337"/>
    <x v="9"/>
    <x v="9"/>
    <s v="CTHDU"/>
    <x v="11"/>
    <x v="4"/>
    <n v="17976000"/>
    <n v="17976000"/>
    <n v="8"/>
    <n v="143808000"/>
  </r>
  <r>
    <s v="51C-63774"/>
    <d v="2022-08-11T00:00:00"/>
    <s v="1316"/>
    <x v="1"/>
    <x v="1"/>
    <s v="PTB"/>
    <x v="42"/>
    <x v="5"/>
    <n v="17810000"/>
    <n v="17810000"/>
    <n v="8"/>
    <n v="142480000"/>
  </r>
  <r>
    <s v="51C-63774"/>
    <d v="2022-08-11T00:00:00"/>
    <s v="1316"/>
    <x v="1"/>
    <x v="1"/>
    <s v="PTB"/>
    <x v="42"/>
    <x v="7"/>
    <n v="17918000"/>
    <n v="17918000"/>
    <n v="8"/>
    <n v="143344000"/>
  </r>
  <r>
    <s v="62M-0699"/>
    <d v="2022-08-11T00:00:00"/>
    <s v="1321"/>
    <x v="2"/>
    <x v="2"/>
    <s v="CTUN"/>
    <x v="2"/>
    <x v="1"/>
    <n v="21865000"/>
    <n v="21865000"/>
    <n v="4"/>
    <n v="87460000"/>
  </r>
  <r>
    <s v="81C-17577"/>
    <d v="2022-08-11T00:00:00"/>
    <s v="1333"/>
    <x v="18"/>
    <x v="18"/>
    <s v="CTHCH"/>
    <x v="45"/>
    <x v="20"/>
    <n v="16665000"/>
    <n v="16665000"/>
    <n v="7"/>
    <n v="116655000"/>
  </r>
  <r>
    <s v="81C-17577"/>
    <d v="2022-08-11T00:00:00"/>
    <s v="1333"/>
    <x v="18"/>
    <x v="18"/>
    <s v="CTHCH"/>
    <x v="45"/>
    <x v="54"/>
    <n v="16957000"/>
    <n v="16957000"/>
    <n v="25"/>
    <n v="423925000"/>
  </r>
  <r>
    <s v="81C-17577"/>
    <d v="2022-08-11T00:00:00"/>
    <s v="1333"/>
    <x v="18"/>
    <x v="18"/>
    <s v="CTHCH"/>
    <x v="45"/>
    <x v="28"/>
    <n v="16765000"/>
    <n v="16765000"/>
    <n v="3"/>
    <n v="50295000"/>
  </r>
  <r>
    <s v="69H-00066"/>
    <d v="2022-08-11T00:00:00"/>
    <s v="1340"/>
    <x v="12"/>
    <x v="12"/>
    <s v="KHNL"/>
    <x v="88"/>
    <x v="17"/>
    <n v="19086000"/>
    <n v="19086000"/>
    <n v="15"/>
    <n v="286290000"/>
  </r>
  <r>
    <s v="51C-15389"/>
    <d v="2022-08-11T00:00:00"/>
    <s v="1326"/>
    <x v="0"/>
    <x v="0"/>
    <s v="CTKN"/>
    <x v="0"/>
    <x v="3"/>
    <n v="19078000"/>
    <n v="19078000"/>
    <n v="5"/>
    <n v="95390000"/>
  </r>
  <r>
    <s v="51C-15389"/>
    <d v="2022-08-11T00:00:00"/>
    <s v="1326"/>
    <x v="0"/>
    <x v="0"/>
    <s v="CTKN"/>
    <x v="0"/>
    <x v="0"/>
    <n v="15966000"/>
    <n v="15966000"/>
    <n v="3"/>
    <n v="47898000"/>
  </r>
  <r>
    <s v="51C-15389"/>
    <d v="2022-08-11T00:00:00"/>
    <s v="1326"/>
    <x v="0"/>
    <x v="0"/>
    <s v="CTKN"/>
    <x v="0"/>
    <x v="1"/>
    <n v="21865000"/>
    <n v="21865000"/>
    <n v="10"/>
    <n v="218650000"/>
  </r>
  <r>
    <s v="51C-15389"/>
    <d v="2022-08-11T00:00:00"/>
    <s v="1326"/>
    <x v="0"/>
    <x v="0"/>
    <s v="CTKN"/>
    <x v="0"/>
    <x v="7"/>
    <n v="17918000"/>
    <n v="17918000"/>
    <n v="2"/>
    <n v="35836000"/>
  </r>
  <r>
    <s v="93C-08788"/>
    <d v="2022-08-11T00:00:00"/>
    <s v="1327"/>
    <x v="0"/>
    <x v="0"/>
    <s v="CTKN"/>
    <x v="0"/>
    <x v="60"/>
    <n v="16690000"/>
    <n v="16690000"/>
    <n v="15"/>
    <n v="250350000"/>
  </r>
  <r>
    <s v="93C-08788"/>
    <d v="2022-08-11T00:00:00"/>
    <s v="1327"/>
    <x v="0"/>
    <x v="0"/>
    <s v="CTKN"/>
    <x v="0"/>
    <x v="39"/>
    <n v="21827000"/>
    <n v="21827000"/>
    <n v="10"/>
    <n v="218270000"/>
  </r>
  <r>
    <s v="93C-08788"/>
    <d v="2022-08-11T00:00:00"/>
    <s v="1327"/>
    <x v="0"/>
    <x v="0"/>
    <s v="CTKN"/>
    <x v="0"/>
    <x v="2"/>
    <n v="21758000"/>
    <n v="21758000"/>
    <n v="10"/>
    <n v="217580000"/>
  </r>
  <r>
    <s v="48H-00239"/>
    <d v="2022-08-11T00:00:00"/>
    <s v="1336"/>
    <x v="0"/>
    <x v="0"/>
    <s v="CTKN"/>
    <x v="0"/>
    <x v="20"/>
    <n v="16665000"/>
    <n v="16665000"/>
    <n v="35"/>
    <n v="583275000"/>
  </r>
  <r>
    <s v="48H-00239"/>
    <d v="2022-08-11T00:00:00"/>
    <s v="1336"/>
    <x v="0"/>
    <x v="0"/>
    <s v="CTKN"/>
    <x v="0"/>
    <x v="35"/>
    <n v="19830000"/>
    <n v="19830000"/>
    <n v="25"/>
    <n v="495750000"/>
  </r>
  <r>
    <s v="93C-09039"/>
    <d v="2022-08-11T00:00:00"/>
    <s v="1318"/>
    <x v="0"/>
    <x v="0"/>
    <s v="CTKN"/>
    <x v="0"/>
    <x v="60"/>
    <n v="16690000"/>
    <n v="16690000"/>
    <n v="8"/>
    <n v="133520000"/>
  </r>
  <r>
    <s v="93C-09039"/>
    <d v="2022-08-11T00:00:00"/>
    <s v="1318"/>
    <x v="0"/>
    <x v="0"/>
    <s v="CTKN"/>
    <x v="0"/>
    <x v="67"/>
    <n v="16763000"/>
    <n v="16763000"/>
    <n v="12"/>
    <n v="201156000"/>
  </r>
  <r>
    <s v="93C-09039"/>
    <d v="2022-08-11T00:00:00"/>
    <s v="1318"/>
    <x v="0"/>
    <x v="0"/>
    <s v="CTKN"/>
    <x v="0"/>
    <x v="54"/>
    <n v="16957000"/>
    <n v="16957000"/>
    <n v="10"/>
    <n v="169570000"/>
  </r>
  <r>
    <s v="93C-09039"/>
    <d v="2022-08-11T00:00:00"/>
    <s v="1318"/>
    <x v="0"/>
    <x v="0"/>
    <s v="CTKN"/>
    <x v="0"/>
    <x v="1"/>
    <n v="21865000"/>
    <n v="21865000"/>
    <n v="5"/>
    <n v="109325000"/>
  </r>
  <r>
    <s v="48H-00239"/>
    <d v="2022-08-11T00:00:00"/>
    <s v="1336"/>
    <x v="0"/>
    <x v="0"/>
    <s v="CTKN"/>
    <x v="0"/>
    <x v="54"/>
    <n v="16957000"/>
    <n v="16957000"/>
    <n v="10"/>
    <n v="169570000"/>
  </r>
  <r>
    <s v="51D-80391"/>
    <d v="2022-08-11T00:00:00"/>
    <s v="1335"/>
    <x v="0"/>
    <x v="0"/>
    <s v="CTKN"/>
    <x v="0"/>
    <x v="84"/>
    <n v="16665000"/>
    <n v="16665000"/>
    <n v="10"/>
    <n v="166650000"/>
  </r>
  <r>
    <s v="51D-80391"/>
    <d v="2022-08-11T00:00:00"/>
    <s v="1334"/>
    <x v="0"/>
    <x v="0"/>
    <s v="CTKN"/>
    <x v="0"/>
    <x v="54"/>
    <n v="16957000"/>
    <n v="16957000"/>
    <n v="20"/>
    <n v="339140000"/>
  </r>
  <r>
    <s v="51D-80391"/>
    <d v="2022-08-11T00:00:00"/>
    <s v="1334"/>
    <x v="0"/>
    <x v="0"/>
    <s v="CTKN"/>
    <x v="0"/>
    <x v="20"/>
    <n v="16665000"/>
    <n v="16665000"/>
    <n v="15"/>
    <n v="249975000"/>
  </r>
  <r>
    <s v="51D-80391"/>
    <d v="2022-08-11T00:00:00"/>
    <s v="1334"/>
    <x v="0"/>
    <x v="0"/>
    <s v="CTKN"/>
    <x v="0"/>
    <x v="35"/>
    <n v="19830000"/>
    <n v="19830000"/>
    <n v="10"/>
    <n v="198300000"/>
  </r>
  <r>
    <s v="60C-33634"/>
    <d v="2022-08-11T00:00:00"/>
    <s v="1322"/>
    <x v="6"/>
    <x v="6"/>
    <s v="CTVTTV"/>
    <x v="8"/>
    <x v="5"/>
    <n v="17810000"/>
    <n v="17810000"/>
    <n v="9"/>
    <n v="160290000"/>
  </r>
  <r>
    <s v="49C-12853"/>
    <d v="2022-08-11T00:00:00"/>
    <s v="1324"/>
    <x v="6"/>
    <x v="6"/>
    <s v="CTVTTV"/>
    <x v="8"/>
    <x v="54"/>
    <n v="16957000"/>
    <n v="16957000"/>
    <n v="4"/>
    <n v="67828000"/>
  </r>
  <r>
    <s v="49C-12853"/>
    <d v="2022-08-11T00:00:00"/>
    <s v="1324"/>
    <x v="6"/>
    <x v="6"/>
    <s v="CTVTTV"/>
    <x v="8"/>
    <x v="30"/>
    <n v="16700000"/>
    <n v="16700000"/>
    <n v="8"/>
    <n v="133600000"/>
  </r>
  <r>
    <s v="49C-12853"/>
    <d v="2022-08-11T00:00:00"/>
    <s v="1325"/>
    <x v="6"/>
    <x v="6"/>
    <s v="CTVTTV"/>
    <x v="8"/>
    <x v="84"/>
    <n v="16665000"/>
    <n v="16665000"/>
    <n v="3"/>
    <n v="49995000"/>
  </r>
  <r>
    <s v="51C-48995"/>
    <d v="2022-08-11T00:00:00"/>
    <s v="1332"/>
    <x v="18"/>
    <x v="18"/>
    <s v="CTTTDL"/>
    <x v="28"/>
    <x v="20"/>
    <n v="16665000"/>
    <n v="16665000"/>
    <n v="35"/>
    <n v="583275000"/>
  </r>
  <r>
    <s v="51C-48995"/>
    <d v="2022-08-11T00:00:00"/>
    <s v="1332"/>
    <x v="18"/>
    <x v="18"/>
    <s v="CTTTDL"/>
    <x v="28"/>
    <x v="28"/>
    <n v="16765000"/>
    <n v="16765000"/>
    <n v="10"/>
    <n v="167650000"/>
  </r>
  <r>
    <s v="51C-48995"/>
    <d v="2022-08-11T00:00:00"/>
    <s v="1332"/>
    <x v="18"/>
    <x v="18"/>
    <s v="CTTTDL"/>
    <x v="28"/>
    <x v="15"/>
    <n v="16514000"/>
    <n v="16514000"/>
    <n v="10"/>
    <n v="165140000"/>
  </r>
  <r>
    <s v="70C-08992"/>
    <d v="2022-08-11T00:00:00"/>
    <s v="1315"/>
    <x v="6"/>
    <x v="6"/>
    <s v="CTVTTV"/>
    <x v="8"/>
    <x v="1"/>
    <n v="21865000"/>
    <n v="21865000"/>
    <n v="7"/>
    <n v="153055000"/>
  </r>
  <r>
    <s v="63C-05936"/>
    <d v="2022-08-11T00:00:00"/>
    <s v="1317"/>
    <x v="7"/>
    <x v="7"/>
    <s v="DNTDU"/>
    <x v="9"/>
    <x v="5"/>
    <n v="17810000"/>
    <n v="17810000"/>
    <n v="16.8"/>
    <n v="299208000"/>
  </r>
  <r>
    <s v="60H-01738"/>
    <d v="2022-08-11T00:00:00"/>
    <s v="1319"/>
    <x v="6"/>
    <x v="6"/>
    <s v="CTVTTV"/>
    <x v="8"/>
    <x v="15"/>
    <n v="16514000"/>
    <n v="16514000"/>
    <n v="15"/>
    <n v="247710000"/>
  </r>
  <r>
    <s v="60H-01738"/>
    <d v="2022-08-11T00:00:00"/>
    <s v="1319"/>
    <x v="6"/>
    <x v="6"/>
    <s v="CTVTTV"/>
    <x v="8"/>
    <x v="1"/>
    <n v="21865000"/>
    <n v="21865000"/>
    <n v="15"/>
    <n v="327975000"/>
  </r>
  <r>
    <s v="60H-01738"/>
    <d v="2022-08-11T00:00:00"/>
    <s v="1319"/>
    <x v="6"/>
    <x v="6"/>
    <s v="CTVTTV"/>
    <x v="8"/>
    <x v="60"/>
    <n v="16690000"/>
    <n v="16690000"/>
    <n v="4"/>
    <n v="66760000"/>
  </r>
  <r>
    <s v="60C-27252"/>
    <d v="2022-08-11T00:00:00"/>
    <s v="1320"/>
    <x v="6"/>
    <x v="6"/>
    <s v="CTVTUYET"/>
    <x v="22"/>
    <x v="1"/>
    <n v="21865000"/>
    <n v="21865000"/>
    <n v="14"/>
    <n v="306110000"/>
  </r>
  <r>
    <s v="60C-27252"/>
    <d v="2022-08-11T00:00:00"/>
    <s v="1320"/>
    <x v="6"/>
    <x v="6"/>
    <s v="CTVTUYET"/>
    <x v="22"/>
    <x v="2"/>
    <n v="21758000"/>
    <n v="21758000"/>
    <n v="10"/>
    <n v="217580000"/>
  </r>
  <r>
    <s v="60C-27252"/>
    <d v="2022-08-11T00:00:00"/>
    <s v="1320"/>
    <x v="6"/>
    <x v="6"/>
    <s v="CTVTUYET"/>
    <x v="22"/>
    <x v="7"/>
    <n v="17918000"/>
    <n v="17918000"/>
    <n v="10"/>
    <n v="179180000"/>
  </r>
  <r>
    <s v="60C-33634"/>
    <d v="2022-08-11T00:00:00"/>
    <s v="1322"/>
    <x v="6"/>
    <x v="6"/>
    <s v="CTVTTV"/>
    <x v="8"/>
    <x v="7"/>
    <n v="17918000"/>
    <n v="17918000"/>
    <n v="25"/>
    <n v="447950000"/>
  </r>
  <r>
    <s v="78C-04000"/>
    <d v="2022-08-11T00:00:00"/>
    <s v="1323"/>
    <x v="5"/>
    <x v="5"/>
    <s v="CTTTR"/>
    <x v="16"/>
    <x v="1"/>
    <n v="21865000"/>
    <n v="21865000"/>
    <n v="10"/>
    <n v="218650000"/>
  </r>
  <r>
    <s v="78C-04000"/>
    <d v="2022-08-11T00:00:00"/>
    <s v="1323"/>
    <x v="5"/>
    <x v="5"/>
    <s v="CTTTR"/>
    <x v="16"/>
    <x v="20"/>
    <n v="16665000"/>
    <n v="16665000"/>
    <n v="40"/>
    <n v="666600000"/>
  </r>
  <r>
    <s v="62H-02010"/>
    <d v="2022-08-11T00:00:00"/>
    <s v="1328"/>
    <x v="3"/>
    <x v="3"/>
    <s v="CTANG"/>
    <x v="5"/>
    <x v="1"/>
    <n v="21865000"/>
    <n v="21865000"/>
    <n v="2.5"/>
    <n v="54662500"/>
  </r>
  <r>
    <s v="48H-01055"/>
    <d v="2022-08-11T00:00:00"/>
    <s v="1338"/>
    <x v="18"/>
    <x v="18"/>
    <s v="CTTCH"/>
    <x v="23"/>
    <x v="20"/>
    <n v="16665000"/>
    <n v="16665000"/>
    <n v="30"/>
    <n v="499950000"/>
  </r>
  <r>
    <s v="48H-01055"/>
    <d v="2022-08-11T00:00:00"/>
    <s v="1338"/>
    <x v="18"/>
    <x v="18"/>
    <s v="CTTCH"/>
    <x v="23"/>
    <x v="35"/>
    <n v="19830000"/>
    <n v="19830000"/>
    <n v="10"/>
    <n v="198300000"/>
  </r>
  <r>
    <s v="62C-07774"/>
    <d v="2022-08-11T00:00:00"/>
    <s v="1329"/>
    <x v="3"/>
    <x v="3"/>
    <s v="CTANG"/>
    <x v="5"/>
    <x v="2"/>
    <n v="21758000"/>
    <n v="21758000"/>
    <n v="5"/>
    <n v="108790000"/>
  </r>
  <r>
    <s v="70H-01799"/>
    <d v="2022-08-11T00:00:00"/>
    <s v="1339"/>
    <x v="9"/>
    <x v="9"/>
    <s v="CTMT"/>
    <x v="84"/>
    <x v="3"/>
    <n v="19078000"/>
    <n v="19078000"/>
    <n v="4"/>
    <n v="76312000"/>
  </r>
  <r>
    <s v="70H-01799"/>
    <d v="2022-08-11T00:00:00"/>
    <s v="1339"/>
    <x v="9"/>
    <x v="9"/>
    <s v="CTMT"/>
    <x v="84"/>
    <x v="4"/>
    <n v="17976000"/>
    <n v="17976000"/>
    <n v="3.5"/>
    <n v="62916000"/>
  </r>
  <r>
    <s v="78H-00588"/>
    <d v="2022-08-12T00:00:00"/>
    <s v="1344"/>
    <x v="11"/>
    <x v="11"/>
    <s v="CTBTN"/>
    <x v="33"/>
    <x v="23"/>
    <n v="16168000"/>
    <n v="16168000"/>
    <n v="5"/>
    <n v="80840000"/>
  </r>
  <r>
    <s v="78H-00588"/>
    <d v="2022-08-12T00:00:00"/>
    <s v="1344"/>
    <x v="11"/>
    <x v="11"/>
    <s v="CTBTN"/>
    <x v="33"/>
    <x v="45"/>
    <n v="18440000"/>
    <n v="18440000"/>
    <n v="2"/>
    <n v="36880000"/>
  </r>
  <r>
    <s v="78H-00588"/>
    <d v="2022-08-12T00:00:00"/>
    <s v="1344"/>
    <x v="11"/>
    <x v="11"/>
    <s v="CTBTN"/>
    <x v="33"/>
    <x v="2"/>
    <n v="21758000"/>
    <n v="21758000"/>
    <n v="10"/>
    <n v="217580000"/>
  </r>
  <r>
    <s v="78H-00588"/>
    <d v="2022-08-12T00:00:00"/>
    <s v="1344"/>
    <x v="11"/>
    <x v="11"/>
    <s v="CTBTN"/>
    <x v="33"/>
    <x v="16"/>
    <n v="16560000"/>
    <n v="16560000"/>
    <n v="43"/>
    <n v="712080000"/>
  </r>
  <r>
    <s v="51C-69140"/>
    <d v="2022-08-12T00:00:00"/>
    <s v="1346"/>
    <x v="8"/>
    <x v="8"/>
    <s v="CVH"/>
    <x v="31"/>
    <x v="1"/>
    <n v="21865000"/>
    <n v="21865000"/>
    <n v="14"/>
    <n v="306110000"/>
  </r>
  <r>
    <s v="50H-10007"/>
    <d v="2022-08-12T00:00:00"/>
    <s v="1352"/>
    <x v="18"/>
    <x v="18"/>
    <s v="CTHCH"/>
    <x v="45"/>
    <x v="20"/>
    <n v="16665000"/>
    <n v="16665000"/>
    <n v="30"/>
    <n v="499950000"/>
  </r>
  <r>
    <s v="50H-10007"/>
    <d v="2022-08-12T00:00:00"/>
    <s v="1352"/>
    <x v="18"/>
    <x v="18"/>
    <s v="CTHCH"/>
    <x v="45"/>
    <x v="54"/>
    <n v="16957000"/>
    <n v="16957000"/>
    <n v="20"/>
    <n v="339140000"/>
  </r>
  <r>
    <s v="50H-10007"/>
    <d v="2022-08-12T00:00:00"/>
    <s v="1352"/>
    <x v="18"/>
    <x v="18"/>
    <s v="CTHCH"/>
    <x v="45"/>
    <x v="28"/>
    <n v="16765000"/>
    <n v="16765000"/>
    <n v="5"/>
    <n v="83825000"/>
  </r>
  <r>
    <s v="47H-00213"/>
    <d v="2022-08-12T00:00:00"/>
    <s v="1351"/>
    <x v="0"/>
    <x v="0"/>
    <s v="CTKN"/>
    <x v="0"/>
    <x v="20"/>
    <n v="16665000"/>
    <n v="16665000"/>
    <n v="15"/>
    <n v="249975000"/>
  </r>
  <r>
    <s v="86C-04372"/>
    <d v="2022-08-12T00:00:00"/>
    <s v="1341"/>
    <x v="6"/>
    <x v="6"/>
    <s v="CTVTTV"/>
    <x v="8"/>
    <x v="16"/>
    <n v="16560000"/>
    <n v="16560000"/>
    <n v="10"/>
    <n v="165600000"/>
  </r>
  <r>
    <s v="86C-04372"/>
    <d v="2022-08-12T00:00:00"/>
    <s v="1341"/>
    <x v="6"/>
    <x v="6"/>
    <s v="CTVTTV"/>
    <x v="8"/>
    <x v="2"/>
    <n v="21758000"/>
    <n v="21758000"/>
    <n v="5"/>
    <n v="108790000"/>
  </r>
  <r>
    <s v="86C-04372"/>
    <d v="2022-08-12T00:00:00"/>
    <s v="1341"/>
    <x v="6"/>
    <x v="6"/>
    <s v="CTVTTV"/>
    <x v="8"/>
    <x v="7"/>
    <n v="17918000"/>
    <n v="17918000"/>
    <n v="4"/>
    <n v="71672000"/>
  </r>
  <r>
    <s v="81C-17659"/>
    <d v="2022-08-12T00:00:00"/>
    <s v="1342"/>
    <x v="5"/>
    <x v="5"/>
    <s v="CTHNH"/>
    <x v="7"/>
    <x v="54"/>
    <n v="16957000"/>
    <n v="16957000"/>
    <n v="20"/>
    <n v="339140000"/>
  </r>
  <r>
    <s v="81C-17659"/>
    <d v="2022-08-12T00:00:00"/>
    <s v="1342"/>
    <x v="5"/>
    <x v="5"/>
    <s v="CTHNH"/>
    <x v="7"/>
    <x v="20"/>
    <n v="16665000"/>
    <n v="16665000"/>
    <n v="25"/>
    <n v="416625000"/>
  </r>
  <r>
    <s v="81C-17659"/>
    <d v="2022-08-12T00:00:00"/>
    <s v="1343"/>
    <x v="18"/>
    <x v="18"/>
    <s v="CTTTDL"/>
    <x v="28"/>
    <x v="30"/>
    <n v="16700000"/>
    <n v="16700000"/>
    <n v="6"/>
    <n v="100200000"/>
  </r>
  <r>
    <s v="81C-17659"/>
    <d v="2022-08-12T00:00:00"/>
    <s v="1343"/>
    <x v="18"/>
    <x v="18"/>
    <s v="CTTTDL"/>
    <x v="28"/>
    <x v="15"/>
    <n v="16514000"/>
    <n v="16514000"/>
    <n v="4"/>
    <n v="66056000"/>
  </r>
  <r>
    <s v="50H-05420"/>
    <d v="2022-08-12T00:00:00"/>
    <s v="1347"/>
    <x v="18"/>
    <x v="18"/>
    <s v="CTTTDL"/>
    <x v="28"/>
    <x v="20"/>
    <n v="16665000"/>
    <n v="16665000"/>
    <n v="30"/>
    <n v="499950000"/>
  </r>
  <r>
    <s v="50H-05420"/>
    <d v="2022-08-12T00:00:00"/>
    <s v="1347"/>
    <x v="18"/>
    <x v="18"/>
    <s v="CTTTDL"/>
    <x v="28"/>
    <x v="35"/>
    <n v="19830000"/>
    <n v="19830000"/>
    <n v="25"/>
    <n v="495750000"/>
  </r>
  <r>
    <s v="85C-02473"/>
    <d v="2022-08-12T00:00:00"/>
    <s v="1348"/>
    <x v="19"/>
    <x v="19"/>
    <s v="CTPTH"/>
    <x v="24"/>
    <x v="39"/>
    <n v="21827000"/>
    <n v="21827000"/>
    <n v="2"/>
    <n v="43654000"/>
  </r>
  <r>
    <s v="85C-02473"/>
    <d v="2022-08-12T00:00:00"/>
    <s v="1348"/>
    <x v="19"/>
    <x v="19"/>
    <s v="CTPTH"/>
    <x v="24"/>
    <x v="7"/>
    <n v="17918000"/>
    <n v="17918000"/>
    <n v="2"/>
    <n v="35836000"/>
  </r>
  <r>
    <s v="85C-02473"/>
    <d v="2022-08-12T00:00:00"/>
    <s v="1348"/>
    <x v="19"/>
    <x v="19"/>
    <s v="CTPTH"/>
    <x v="24"/>
    <x v="23"/>
    <n v="16168000"/>
    <n v="16168000"/>
    <n v="4"/>
    <n v="64672000"/>
  </r>
  <r>
    <s v="60C-35426"/>
    <d v="2022-08-12T00:00:00"/>
    <s v="1350"/>
    <x v="6"/>
    <x v="6"/>
    <s v="CTVTTV"/>
    <x v="8"/>
    <x v="15"/>
    <n v="16514000"/>
    <n v="16514000"/>
    <n v="16.5"/>
    <n v="272481000"/>
  </r>
  <r>
    <s v="49H-00883"/>
    <d v="2022-08-12T00:00:00"/>
    <s v="1353"/>
    <x v="18"/>
    <x v="18"/>
    <s v="CTTTDL"/>
    <x v="28"/>
    <x v="20"/>
    <n v="16665000"/>
    <n v="16665000"/>
    <n v="5"/>
    <n v="83325000"/>
  </r>
  <r>
    <s v="49H-00883"/>
    <d v="2022-08-12T00:00:00"/>
    <s v="1353"/>
    <x v="18"/>
    <x v="18"/>
    <s v="CTTTDL"/>
    <x v="28"/>
    <x v="54"/>
    <n v="16957000"/>
    <n v="16957000"/>
    <n v="20"/>
    <n v="339140000"/>
  </r>
  <r>
    <s v="49H-00883"/>
    <d v="2022-08-12T00:00:00"/>
    <s v="1353"/>
    <x v="18"/>
    <x v="18"/>
    <s v="CTTTDL"/>
    <x v="28"/>
    <x v="35"/>
    <n v="19830000"/>
    <n v="19830000"/>
    <n v="10"/>
    <n v="198300000"/>
  </r>
  <r>
    <s v="70K-3680"/>
    <d v="2022-08-12T00:00:00"/>
    <s v="1345"/>
    <x v="9"/>
    <x v="9"/>
    <s v="CTMT"/>
    <x v="84"/>
    <x v="3"/>
    <n v="19078000"/>
    <n v="19078000"/>
    <n v="8"/>
    <n v="152624000"/>
  </r>
  <r>
    <s v="70K-3680"/>
    <d v="2022-08-12T00:00:00"/>
    <s v="1345"/>
    <x v="9"/>
    <x v="9"/>
    <s v="CTMT"/>
    <x v="84"/>
    <x v="4"/>
    <n v="17976000"/>
    <n v="17976000"/>
    <n v="8.5"/>
    <n v="152796000"/>
  </r>
  <r>
    <s v="79C-06494"/>
    <d v="2022-08-12T00:00:00"/>
    <s v="1349"/>
    <x v="16"/>
    <x v="16"/>
    <s v="CTPK"/>
    <x v="47"/>
    <x v="12"/>
    <n v="18206000"/>
    <n v="18206000"/>
    <n v="18"/>
    <n v="327708000"/>
  </r>
  <r>
    <s v="70C-11433"/>
    <d v="2022-08-13T00:00:00"/>
    <s v="1354"/>
    <x v="9"/>
    <x v="9"/>
    <s v="CTHDU"/>
    <x v="11"/>
    <x v="5"/>
    <n v="17810000"/>
    <n v="17810000"/>
    <n v="16"/>
    <n v="284960000"/>
  </r>
  <r>
    <s v="70K-2554"/>
    <d v="2022-08-13T00:00:00"/>
    <s v="1357"/>
    <x v="9"/>
    <x v="9"/>
    <s v="CTHDU"/>
    <x v="11"/>
    <x v="3"/>
    <n v="19078000"/>
    <n v="19078000"/>
    <n v="16"/>
    <n v="305248000"/>
  </r>
  <r>
    <s v="84C-01111"/>
    <d v="2022-08-13T00:00:00"/>
    <s v="1364"/>
    <x v="2"/>
    <x v="2"/>
    <s v="CTUN"/>
    <x v="2"/>
    <x v="49"/>
    <n v="18558000"/>
    <n v="18558000"/>
    <n v="3"/>
    <n v="55674000"/>
  </r>
  <r>
    <s v="84C-01111"/>
    <d v="2022-08-13T00:00:00"/>
    <s v="1364"/>
    <x v="2"/>
    <x v="2"/>
    <s v="CTUN"/>
    <x v="2"/>
    <x v="32"/>
    <n v="17380000"/>
    <n v="17380000"/>
    <n v="2"/>
    <n v="34760000"/>
  </r>
  <r>
    <s v="84C-01111"/>
    <d v="2022-08-13T00:00:00"/>
    <s v="1364"/>
    <x v="2"/>
    <x v="2"/>
    <s v="CTUN"/>
    <x v="2"/>
    <x v="16"/>
    <n v="16560000"/>
    <n v="16560000"/>
    <n v="1"/>
    <n v="16560000"/>
  </r>
  <r>
    <s v="51D-36086"/>
    <d v="2022-08-13T00:00:00"/>
    <s v="1372"/>
    <x v="18"/>
    <x v="18"/>
    <s v="CTHCH"/>
    <x v="45"/>
    <x v="20"/>
    <n v="16665000"/>
    <n v="16665000"/>
    <n v="18"/>
    <n v="299970000"/>
  </r>
  <r>
    <s v="51D-36086"/>
    <d v="2022-08-13T00:00:00"/>
    <s v="1372"/>
    <x v="18"/>
    <x v="18"/>
    <s v="CTHCH"/>
    <x v="45"/>
    <x v="35"/>
    <n v="19830000"/>
    <n v="19830000"/>
    <n v="8"/>
    <n v="158640000"/>
  </r>
  <r>
    <s v="51D-22119"/>
    <d v="2022-08-13T00:00:00"/>
    <s v="1369"/>
    <x v="8"/>
    <x v="8"/>
    <s v="CVH"/>
    <x v="31"/>
    <x v="7"/>
    <n v="17918000"/>
    <n v="17918000"/>
    <n v="8.5"/>
    <n v="152303000"/>
  </r>
  <r>
    <s v="78C-01834"/>
    <d v="2022-08-13T00:00:00"/>
    <s v="1368"/>
    <x v="11"/>
    <x v="11"/>
    <s v="CTHCL"/>
    <x v="13"/>
    <x v="16"/>
    <n v="16560000"/>
    <n v="16560000"/>
    <n v="25"/>
    <n v="414000000"/>
  </r>
  <r>
    <s v="78C-01834"/>
    <d v="2022-08-13T00:00:00"/>
    <s v="1368"/>
    <x v="11"/>
    <x v="11"/>
    <s v="CTHCL"/>
    <x v="13"/>
    <x v="23"/>
    <n v="16168000"/>
    <n v="16168000"/>
    <n v="15"/>
    <n v="242520000"/>
  </r>
  <r>
    <s v="78C-01834"/>
    <d v="2022-08-13T00:00:00"/>
    <s v="1368"/>
    <x v="11"/>
    <x v="11"/>
    <s v="CTHCL"/>
    <x v="13"/>
    <x v="1"/>
    <n v="21865000"/>
    <n v="21865000"/>
    <n v="5"/>
    <n v="109325000"/>
  </r>
  <r>
    <s v="47H-01281"/>
    <d v="2022-08-13T00:00:00"/>
    <s v="1356"/>
    <x v="18"/>
    <x v="18"/>
    <s v="CTCNG"/>
    <x v="38"/>
    <x v="13"/>
    <n v="18242000"/>
    <n v="18242000"/>
    <n v="9"/>
    <n v="164178000"/>
  </r>
  <r>
    <s v="47H-01281"/>
    <d v="2022-08-13T00:00:00"/>
    <s v="1356"/>
    <x v="18"/>
    <x v="18"/>
    <s v="CTCNG"/>
    <x v="38"/>
    <x v="16"/>
    <n v="16560000"/>
    <n v="16560000"/>
    <n v="20"/>
    <n v="331200000"/>
  </r>
  <r>
    <s v="47H-01281"/>
    <d v="2022-08-13T00:00:00"/>
    <s v="1356"/>
    <x v="18"/>
    <x v="18"/>
    <s v="CTCNG"/>
    <x v="38"/>
    <x v="12"/>
    <n v="18206000"/>
    <n v="18206000"/>
    <n v="1"/>
    <n v="18206000"/>
  </r>
  <r>
    <s v="70C-07446"/>
    <d v="2022-08-13T00:00:00"/>
    <s v="1358"/>
    <x v="0"/>
    <x v="0"/>
    <s v="CTKN"/>
    <x v="0"/>
    <x v="7"/>
    <n v="17918000"/>
    <n v="17918000"/>
    <n v="7"/>
    <n v="125426000"/>
  </r>
  <r>
    <s v="93N-3989"/>
    <d v="2022-08-13T00:00:00"/>
    <s v="1360"/>
    <x v="0"/>
    <x v="0"/>
    <s v="CTKN"/>
    <x v="0"/>
    <x v="5"/>
    <n v="17810000"/>
    <n v="17810000"/>
    <n v="6"/>
    <n v="106860000"/>
  </r>
  <r>
    <s v="93N-3989"/>
    <d v="2022-08-13T00:00:00"/>
    <s v="1360"/>
    <x v="0"/>
    <x v="0"/>
    <s v="CTKN"/>
    <x v="0"/>
    <x v="1"/>
    <n v="21865000"/>
    <n v="21865000"/>
    <n v="5"/>
    <n v="109325000"/>
  </r>
  <r>
    <s v="93N-3989"/>
    <d v="2022-08-13T00:00:00"/>
    <s v="1360"/>
    <x v="0"/>
    <x v="0"/>
    <s v="CTKN"/>
    <x v="0"/>
    <x v="4"/>
    <n v="17976000"/>
    <n v="17976000"/>
    <n v="4"/>
    <n v="71904000"/>
  </r>
  <r>
    <s v="93N-3989"/>
    <d v="2022-08-13T00:00:00"/>
    <s v="1360"/>
    <x v="0"/>
    <x v="0"/>
    <s v="CTKN"/>
    <x v="0"/>
    <x v="7"/>
    <n v="17918000"/>
    <n v="17918000"/>
    <n v="3"/>
    <n v="53754000"/>
  </r>
  <r>
    <s v="93N-3989"/>
    <d v="2022-08-13T00:00:00"/>
    <s v="1360"/>
    <x v="0"/>
    <x v="0"/>
    <s v="CTKN"/>
    <x v="0"/>
    <x v="3"/>
    <n v="19078000"/>
    <n v="19078000"/>
    <n v="2"/>
    <n v="38156000"/>
  </r>
  <r>
    <s v="93C-08788"/>
    <d v="2022-08-13T00:00:00"/>
    <s v="1374"/>
    <x v="0"/>
    <x v="0"/>
    <s v="CTKN"/>
    <x v="0"/>
    <x v="1"/>
    <n v="21865000"/>
    <n v="21865000"/>
    <n v="5"/>
    <n v="109325000"/>
  </r>
  <r>
    <s v="93C-08788"/>
    <d v="2022-08-13T00:00:00"/>
    <s v="1374"/>
    <x v="0"/>
    <x v="0"/>
    <s v="CTKN"/>
    <x v="0"/>
    <x v="39"/>
    <n v="21827000"/>
    <n v="21827000"/>
    <n v="5"/>
    <n v="109135000"/>
  </r>
  <r>
    <s v="93C-08788"/>
    <d v="2022-08-13T00:00:00"/>
    <s v="1374"/>
    <x v="0"/>
    <x v="0"/>
    <s v="CTKN"/>
    <x v="0"/>
    <x v="15"/>
    <n v="16514000"/>
    <n v="16514000"/>
    <n v="25"/>
    <n v="412850000"/>
  </r>
  <r>
    <s v="93C-07127"/>
    <d v="2022-08-13T00:00:00"/>
    <s v="1373"/>
    <x v="0"/>
    <x v="0"/>
    <s v="CTKN"/>
    <x v="0"/>
    <x v="0"/>
    <n v="15966000"/>
    <n v="15966000"/>
    <n v="3"/>
    <n v="47898000"/>
  </r>
  <r>
    <s v="93C-07127"/>
    <d v="2022-08-13T00:00:00"/>
    <s v="1373"/>
    <x v="0"/>
    <x v="0"/>
    <s v="CTKN"/>
    <x v="0"/>
    <x v="32"/>
    <n v="17380000"/>
    <n v="17380000"/>
    <n v="3"/>
    <n v="52140000"/>
  </r>
  <r>
    <s v="93C-07127"/>
    <d v="2022-08-13T00:00:00"/>
    <s v="1373"/>
    <x v="0"/>
    <x v="0"/>
    <s v="CTKN"/>
    <x v="0"/>
    <x v="31"/>
    <n v="16560000"/>
    <n v="16560000"/>
    <n v="4"/>
    <n v="66240000"/>
  </r>
  <r>
    <s v="93C-07127"/>
    <d v="2022-08-13T00:00:00"/>
    <s v="1373"/>
    <x v="0"/>
    <x v="0"/>
    <s v="CTKN"/>
    <x v="0"/>
    <x v="27"/>
    <n v="16665000"/>
    <n v="16665000"/>
    <n v="25"/>
    <n v="416625000"/>
  </r>
  <r>
    <s v="48H-00239"/>
    <d v="2022-08-13T00:00:00"/>
    <s v="1366"/>
    <x v="0"/>
    <x v="0"/>
    <s v="CTKN"/>
    <x v="0"/>
    <x v="35"/>
    <n v="19830000"/>
    <n v="19830000"/>
    <n v="75"/>
    <n v="1487250000"/>
  </r>
  <r>
    <s v="60H-01252"/>
    <d v="2022-08-13T00:00:00"/>
    <s v="1355"/>
    <x v="6"/>
    <x v="6"/>
    <s v="CTVTTV"/>
    <x v="8"/>
    <x v="60"/>
    <n v="16690000"/>
    <n v="16690000"/>
    <n v="7.5"/>
    <n v="125175000"/>
  </r>
  <r>
    <s v="60H-01252"/>
    <d v="2022-08-13T00:00:00"/>
    <s v="1355"/>
    <x v="6"/>
    <x v="6"/>
    <s v="CTVTTV"/>
    <x v="8"/>
    <x v="1"/>
    <n v="21865000"/>
    <n v="21865000"/>
    <n v="11.5"/>
    <n v="251447500"/>
  </r>
  <r>
    <s v="78C-05130"/>
    <d v="2022-08-13T00:00:00"/>
    <s v="1359"/>
    <x v="5"/>
    <x v="5"/>
    <s v="CTHNH"/>
    <x v="7"/>
    <x v="1"/>
    <n v="21865000"/>
    <n v="21865000"/>
    <n v="35"/>
    <n v="765275000"/>
  </r>
  <r>
    <s v="78C-05130"/>
    <d v="2022-08-13T00:00:00"/>
    <s v="1359"/>
    <x v="5"/>
    <x v="5"/>
    <s v="CTHNH"/>
    <x v="7"/>
    <x v="2"/>
    <n v="21758000"/>
    <n v="21758000"/>
    <n v="45"/>
    <n v="979110000"/>
  </r>
  <r>
    <s v="49C-12853"/>
    <d v="2022-08-13T00:00:00"/>
    <s v="1363"/>
    <x v="6"/>
    <x v="6"/>
    <s v="CTVTTV"/>
    <x v="8"/>
    <x v="84"/>
    <n v="16665000"/>
    <n v="16665000"/>
    <n v="4"/>
    <n v="66660000"/>
  </r>
  <r>
    <s v="49C-12853"/>
    <d v="2022-08-13T00:00:00"/>
    <s v="1362"/>
    <x v="6"/>
    <x v="6"/>
    <s v="CTVTTV"/>
    <x v="8"/>
    <x v="27"/>
    <n v="16665000"/>
    <n v="16665000"/>
    <n v="6"/>
    <n v="99990000"/>
  </r>
  <r>
    <s v="49C-12853"/>
    <d v="2022-08-13T00:00:00"/>
    <s v="1362"/>
    <x v="6"/>
    <x v="6"/>
    <s v="CTVTTV"/>
    <x v="8"/>
    <x v="30"/>
    <n v="16700000"/>
    <n v="16700000"/>
    <n v="5"/>
    <n v="83500000"/>
  </r>
  <r>
    <s v="47C-15777"/>
    <d v="2022-08-13T00:00:00"/>
    <s v="1371"/>
    <x v="18"/>
    <x v="18"/>
    <s v="CTTTDL"/>
    <x v="28"/>
    <x v="13"/>
    <n v="18242000"/>
    <n v="18242000"/>
    <n v="10"/>
    <n v="182420000"/>
  </r>
  <r>
    <s v="47C-15777"/>
    <d v="2022-08-13T00:00:00"/>
    <s v="1371"/>
    <x v="18"/>
    <x v="18"/>
    <s v="CTTTDL"/>
    <x v="28"/>
    <x v="16"/>
    <n v="16560000"/>
    <n v="16560000"/>
    <n v="10"/>
    <n v="165600000"/>
  </r>
  <r>
    <s v="47C-15777"/>
    <d v="2022-08-13T00:00:00"/>
    <s v="1371"/>
    <x v="18"/>
    <x v="18"/>
    <s v="CTTTDL"/>
    <x v="28"/>
    <x v="54"/>
    <n v="16957000"/>
    <n v="16957000"/>
    <n v="20"/>
    <n v="339140000"/>
  </r>
  <r>
    <s v="47C-15777"/>
    <d v="2022-08-13T00:00:00"/>
    <s v="1371"/>
    <x v="18"/>
    <x v="18"/>
    <s v="CTTTDL"/>
    <x v="28"/>
    <x v="20"/>
    <n v="16665000"/>
    <n v="16665000"/>
    <n v="10"/>
    <n v="166650000"/>
  </r>
  <r>
    <s v="47C-15777"/>
    <d v="2022-08-13T00:00:00"/>
    <s v="1371"/>
    <x v="18"/>
    <x v="18"/>
    <s v="CTTTDL"/>
    <x v="28"/>
    <x v="35"/>
    <n v="19830000"/>
    <n v="19830000"/>
    <n v="5"/>
    <n v="99150000"/>
  </r>
  <r>
    <s v="70C-11434"/>
    <d v="2022-08-13T00:00:00"/>
    <s v="1370"/>
    <x v="6"/>
    <x v="6"/>
    <s v="CTVTTV"/>
    <x v="8"/>
    <x v="1"/>
    <n v="21865000"/>
    <n v="21865000"/>
    <n v="20"/>
    <n v="437300000"/>
  </r>
  <r>
    <s v="70C-05370"/>
    <d v="2022-08-13T00:00:00"/>
    <s v="1367"/>
    <x v="6"/>
    <x v="6"/>
    <s v="CTVTTV"/>
    <x v="8"/>
    <x v="4"/>
    <n v="17976000"/>
    <n v="17976000"/>
    <n v="2"/>
    <n v="35952000"/>
  </r>
  <r>
    <s v="70C-05370"/>
    <d v="2022-08-13T00:00:00"/>
    <s v="1367"/>
    <x v="6"/>
    <x v="6"/>
    <s v="CTVTTV"/>
    <x v="8"/>
    <x v="3"/>
    <n v="19078000"/>
    <n v="19078000"/>
    <n v="4"/>
    <n v="76312000"/>
  </r>
  <r>
    <s v="70C-05370"/>
    <d v="2022-08-13T00:00:00"/>
    <s v="1367"/>
    <x v="6"/>
    <x v="6"/>
    <s v="CTVTTV"/>
    <x v="8"/>
    <x v="5"/>
    <n v="17810000"/>
    <n v="17810000"/>
    <n v="4"/>
    <n v="71240000"/>
  </r>
  <r>
    <s v="70C-05370"/>
    <d v="2022-08-13T00:00:00"/>
    <s v="1367"/>
    <x v="6"/>
    <x v="6"/>
    <s v="CTVTTV"/>
    <x v="8"/>
    <x v="1"/>
    <n v="21865000"/>
    <n v="21865000"/>
    <n v="3"/>
    <n v="65595000"/>
  </r>
  <r>
    <s v="70C-05370"/>
    <d v="2022-08-13T00:00:00"/>
    <s v="1367"/>
    <x v="6"/>
    <x v="6"/>
    <s v="CTVTTV"/>
    <x v="8"/>
    <x v="25"/>
    <n v="19548000"/>
    <n v="19548000"/>
    <n v="1"/>
    <n v="19548000"/>
  </r>
  <r>
    <s v="70C-05370"/>
    <d v="2022-08-13T00:00:00"/>
    <s v="1367"/>
    <x v="6"/>
    <x v="6"/>
    <s v="CTVTTV"/>
    <x v="8"/>
    <x v="7"/>
    <n v="17918000"/>
    <n v="17918000"/>
    <n v="3"/>
    <n v="53754000"/>
  </r>
  <r>
    <s v="78C-04432"/>
    <d v="2022-08-13T00:00:00"/>
    <s v="1361"/>
    <x v="5"/>
    <x v="5"/>
    <s v="CTTTR"/>
    <x v="16"/>
    <x v="20"/>
    <n v="16665000"/>
    <n v="16665000"/>
    <n v="20"/>
    <n v="333300000"/>
  </r>
  <r>
    <s v="78C-04432"/>
    <d v="2022-08-13T00:00:00"/>
    <s v="1361"/>
    <x v="5"/>
    <x v="5"/>
    <s v="CTTTR"/>
    <x v="16"/>
    <x v="2"/>
    <n v="21758000"/>
    <n v="21758000"/>
    <n v="65"/>
    <n v="1414270000"/>
  </r>
  <r>
    <s v="KG-57295"/>
    <d v="2022-08-14T00:00:00"/>
    <s v="1377"/>
    <x v="10"/>
    <x v="10"/>
    <s v="DNTTH"/>
    <x v="12"/>
    <x v="8"/>
    <n v="23868000"/>
    <n v="23868000"/>
    <n v="30"/>
    <n v="716040000"/>
  </r>
  <r>
    <s v="KG-57295"/>
    <d v="2022-08-14T00:00:00"/>
    <s v="1377"/>
    <x v="10"/>
    <x v="10"/>
    <s v="DNTTH"/>
    <x v="12"/>
    <x v="2"/>
    <n v="21758000"/>
    <n v="21758000"/>
    <n v="40"/>
    <n v="870320000"/>
  </r>
  <r>
    <s v="KG-57295"/>
    <d v="2022-08-14T00:00:00"/>
    <s v="1377"/>
    <x v="10"/>
    <x v="10"/>
    <s v="DNTTH"/>
    <x v="12"/>
    <x v="26"/>
    <n v="18235000"/>
    <n v="18235000"/>
    <n v="10"/>
    <n v="182350000"/>
  </r>
  <r>
    <s v="KG-57295"/>
    <d v="2022-08-14T00:00:00"/>
    <s v="1377"/>
    <x v="10"/>
    <x v="10"/>
    <s v="DNTTH"/>
    <x v="12"/>
    <x v="3"/>
    <n v="19078000"/>
    <n v="19078000"/>
    <n v="10"/>
    <n v="190780000"/>
  </r>
  <r>
    <s v="KG-57295"/>
    <d v="2022-08-14T00:00:00"/>
    <s v="1377"/>
    <x v="10"/>
    <x v="10"/>
    <s v="DNTTH"/>
    <x v="12"/>
    <x v="4"/>
    <n v="17976000"/>
    <n v="17976000"/>
    <n v="10"/>
    <n v="179760000"/>
  </r>
  <r>
    <s v="63K-1841"/>
    <d v="2022-08-14T00:00:00"/>
    <s v="1376"/>
    <x v="8"/>
    <x v="8"/>
    <s v="PTT"/>
    <x v="10"/>
    <x v="1"/>
    <n v="21865000"/>
    <n v="21865000"/>
    <n v="20"/>
    <n v="437300000"/>
  </r>
  <r>
    <s v="62H-02010"/>
    <d v="2022-08-14T00:00:00"/>
    <s v="1375"/>
    <x v="3"/>
    <x v="3"/>
    <s v="CTANG"/>
    <x v="5"/>
    <x v="1"/>
    <n v="21865000"/>
    <n v="21865000"/>
    <n v="2.5"/>
    <n v="54662500"/>
  </r>
  <r>
    <s v="70K-3175"/>
    <d v="2022-08-15T00:00:00"/>
    <s v="1383"/>
    <x v="9"/>
    <x v="9"/>
    <s v="CTHDU"/>
    <x v="11"/>
    <x v="1"/>
    <n v="21865000"/>
    <n v="21865000"/>
    <n v="20"/>
    <n v="437300000"/>
  </r>
  <r>
    <s v="63C-06831"/>
    <d v="2022-08-15T00:00:00"/>
    <s v="1384"/>
    <x v="3"/>
    <x v="3"/>
    <s v="CTHN"/>
    <x v="4"/>
    <x v="1"/>
    <n v="21865000"/>
    <n v="21865000"/>
    <n v="10"/>
    <n v="218650000"/>
  </r>
  <r>
    <s v="47C-10044"/>
    <d v="2022-08-15T00:00:00"/>
    <s v="1390"/>
    <x v="18"/>
    <x v="18"/>
    <s v="CTHCH"/>
    <x v="45"/>
    <x v="84"/>
    <n v="16665000"/>
    <n v="16665000"/>
    <n v="4"/>
    <n v="66660000"/>
  </r>
  <r>
    <s v="47C-10044"/>
    <d v="2022-08-15T00:00:00"/>
    <s v="1389"/>
    <x v="18"/>
    <x v="18"/>
    <s v="CTHCH"/>
    <x v="45"/>
    <x v="54"/>
    <n v="16957000"/>
    <n v="16957000"/>
    <n v="12"/>
    <n v="203484000"/>
  </r>
  <r>
    <s v="47C-10044"/>
    <d v="2022-08-15T00:00:00"/>
    <s v="1389"/>
    <x v="18"/>
    <x v="18"/>
    <s v="CTHCH"/>
    <x v="45"/>
    <x v="28"/>
    <n v="16765000"/>
    <n v="16765000"/>
    <n v="12"/>
    <n v="201180000"/>
  </r>
  <r>
    <s v="47C-10044"/>
    <d v="2022-08-15T00:00:00"/>
    <s v="1389"/>
    <x v="18"/>
    <x v="18"/>
    <s v="CTHCH"/>
    <x v="45"/>
    <x v="15"/>
    <n v="16514000"/>
    <n v="16514000"/>
    <n v="7"/>
    <n v="115598000"/>
  </r>
  <r>
    <s v="47C-10044"/>
    <d v="2022-08-15T00:00:00"/>
    <s v="1389"/>
    <x v="18"/>
    <x v="18"/>
    <s v="CTHCH"/>
    <x v="45"/>
    <x v="20"/>
    <n v="16665000"/>
    <n v="16665000"/>
    <n v="15"/>
    <n v="249975000"/>
  </r>
  <r>
    <s v="51D-63091"/>
    <d v="2022-08-15T00:00:00"/>
    <s v="1388"/>
    <x v="1"/>
    <x v="1"/>
    <s v="CTHG"/>
    <x v="3"/>
    <x v="11"/>
    <n v="16389000"/>
    <n v="16389000"/>
    <n v="15"/>
    <n v="245835000"/>
  </r>
  <r>
    <s v="51D-63091"/>
    <d v="2022-08-15T00:00:00"/>
    <s v="1388"/>
    <x v="1"/>
    <x v="1"/>
    <s v="CTHG"/>
    <x v="3"/>
    <x v="52"/>
    <n v="17526000"/>
    <n v="17526000"/>
    <n v="15"/>
    <n v="262890000"/>
  </r>
  <r>
    <s v="62C-13514"/>
    <d v="2022-08-15T00:00:00"/>
    <s v="1380"/>
    <x v="2"/>
    <x v="2"/>
    <s v="CTUN"/>
    <x v="2"/>
    <x v="1"/>
    <n v="21865000"/>
    <n v="21865000"/>
    <n v="14"/>
    <n v="306110000"/>
  </r>
  <r>
    <s v="62C-13514"/>
    <d v="2022-08-15T00:00:00"/>
    <s v="1380"/>
    <x v="2"/>
    <x v="2"/>
    <s v="CTUN"/>
    <x v="2"/>
    <x v="0"/>
    <n v="15966000"/>
    <n v="15966000"/>
    <n v="3"/>
    <n v="47898000"/>
  </r>
  <r>
    <s v="48H-00949"/>
    <d v="2022-08-15T00:00:00"/>
    <s v="1392"/>
    <x v="0"/>
    <x v="0"/>
    <s v="CTKN"/>
    <x v="0"/>
    <x v="67"/>
    <n v="16763000"/>
    <n v="16763000"/>
    <n v="2"/>
    <n v="33526000"/>
  </r>
  <r>
    <s v="48H-00949"/>
    <d v="2022-08-15T00:00:00"/>
    <s v="1392"/>
    <x v="0"/>
    <x v="0"/>
    <s v="CTKN"/>
    <x v="0"/>
    <x v="54"/>
    <n v="16957000"/>
    <n v="16957000"/>
    <n v="5"/>
    <n v="84785000"/>
  </r>
  <r>
    <s v="48H-00949"/>
    <d v="2022-08-15T00:00:00"/>
    <s v="1392"/>
    <x v="0"/>
    <x v="0"/>
    <s v="CTKN"/>
    <x v="0"/>
    <x v="35"/>
    <n v="19830000"/>
    <n v="19830000"/>
    <n v="13"/>
    <n v="257790000"/>
  </r>
  <r>
    <s v="70C-07446"/>
    <d v="2022-08-15T00:00:00"/>
    <s v="1381"/>
    <x v="0"/>
    <x v="0"/>
    <s v="CTKN"/>
    <x v="0"/>
    <x v="7"/>
    <n v="17918000"/>
    <n v="17918000"/>
    <n v="5"/>
    <n v="89590000"/>
  </r>
  <r>
    <s v="70C-07446"/>
    <d v="2022-08-15T00:00:00"/>
    <s v="1381"/>
    <x v="0"/>
    <x v="0"/>
    <s v="CTKN"/>
    <x v="0"/>
    <x v="5"/>
    <n v="17810000"/>
    <n v="17810000"/>
    <n v="2"/>
    <n v="35620000"/>
  </r>
  <r>
    <s v="63C-07350"/>
    <d v="2022-08-15T00:00:00"/>
    <s v="1382"/>
    <x v="18"/>
    <x v="18"/>
    <s v="CTCNG"/>
    <x v="38"/>
    <x v="35"/>
    <n v="19830000"/>
    <n v="19830000"/>
    <n v="11"/>
    <n v="218130000"/>
  </r>
  <r>
    <s v="63C-07350"/>
    <d v="2022-08-15T00:00:00"/>
    <s v="1382"/>
    <x v="18"/>
    <x v="18"/>
    <s v="CTCNG"/>
    <x v="38"/>
    <x v="54"/>
    <n v="16957000"/>
    <n v="16957000"/>
    <n v="8"/>
    <n v="135656000"/>
  </r>
  <r>
    <s v="63C-07350"/>
    <d v="2022-08-15T00:00:00"/>
    <s v="1382"/>
    <x v="18"/>
    <x v="18"/>
    <s v="CTCNG"/>
    <x v="38"/>
    <x v="28"/>
    <n v="16765000"/>
    <n v="16765000"/>
    <n v="1"/>
    <n v="16765000"/>
  </r>
  <r>
    <s v="63K-3129"/>
    <d v="2022-08-15T00:00:00"/>
    <s v="1385"/>
    <x v="8"/>
    <x v="8"/>
    <s v="PTT"/>
    <x v="10"/>
    <x v="1"/>
    <n v="21865000"/>
    <n v="21865000"/>
    <n v="10"/>
    <n v="218650000"/>
  </r>
  <r>
    <s v="63K-3129"/>
    <d v="2022-08-15T00:00:00"/>
    <s v="1385"/>
    <x v="8"/>
    <x v="8"/>
    <s v="PTT"/>
    <x v="10"/>
    <x v="2"/>
    <n v="21758000"/>
    <n v="21758000"/>
    <n v="10"/>
    <n v="217580000"/>
  </r>
  <r>
    <s v="70C-00449"/>
    <d v="2022-08-15T00:00:00"/>
    <s v="1386"/>
    <x v="6"/>
    <x v="6"/>
    <s v="CTVTTV"/>
    <x v="8"/>
    <x v="4"/>
    <n v="17976000"/>
    <n v="17976000"/>
    <n v="5"/>
    <n v="89880000"/>
  </r>
  <r>
    <s v="70C-00449"/>
    <d v="2022-08-15T00:00:00"/>
    <s v="1386"/>
    <x v="6"/>
    <x v="6"/>
    <s v="CTVTTV"/>
    <x v="8"/>
    <x v="26"/>
    <n v="18235000"/>
    <n v="18235000"/>
    <n v="4"/>
    <n v="72940000"/>
  </r>
  <r>
    <s v="70C-00449"/>
    <d v="2022-08-15T00:00:00"/>
    <s v="1386"/>
    <x v="6"/>
    <x v="6"/>
    <s v="CTVTTV"/>
    <x v="8"/>
    <x v="5"/>
    <n v="17810000"/>
    <n v="17810000"/>
    <n v="5"/>
    <n v="89050000"/>
  </r>
  <r>
    <s v="70C-00449"/>
    <d v="2022-08-15T00:00:00"/>
    <s v="1386"/>
    <x v="6"/>
    <x v="6"/>
    <s v="CTVTTV"/>
    <x v="8"/>
    <x v="1"/>
    <n v="21865000"/>
    <n v="21865000"/>
    <n v="11"/>
    <n v="240515000"/>
  </r>
  <r>
    <s v="70C-00449"/>
    <d v="2022-08-15T00:00:00"/>
    <s v="1386"/>
    <x v="6"/>
    <x v="6"/>
    <s v="CTVTTV"/>
    <x v="8"/>
    <x v="25"/>
    <n v="19548000"/>
    <n v="19548000"/>
    <n v="2"/>
    <n v="39096000"/>
  </r>
  <r>
    <s v="70C-00449"/>
    <d v="2022-08-15T00:00:00"/>
    <s v="1386"/>
    <x v="6"/>
    <x v="6"/>
    <s v="CTVTTV"/>
    <x v="8"/>
    <x v="7"/>
    <n v="17918000"/>
    <n v="17918000"/>
    <n v="7"/>
    <n v="125426000"/>
  </r>
  <r>
    <s v="47C-08771"/>
    <d v="2022-08-15T00:00:00"/>
    <s v="1391"/>
    <x v="6"/>
    <x v="6"/>
    <s v="CTVTTV"/>
    <x v="8"/>
    <x v="30"/>
    <n v="16700000"/>
    <n v="16700000"/>
    <n v="12"/>
    <n v="200400000"/>
  </r>
  <r>
    <s v="64C-02439"/>
    <d v="2022-08-15T00:00:00"/>
    <s v="1378"/>
    <x v="17"/>
    <x v="17"/>
    <s v="CTTPHO"/>
    <x v="32"/>
    <x v="21"/>
    <n v="19057000"/>
    <n v="19057000"/>
    <n v="10"/>
    <n v="190570000"/>
  </r>
  <r>
    <s v="64C-02439"/>
    <d v="2022-08-15T00:00:00"/>
    <s v="1378"/>
    <x v="17"/>
    <x v="17"/>
    <s v="CTTPHO"/>
    <x v="32"/>
    <x v="13"/>
    <n v="18242000"/>
    <n v="18242000"/>
    <n v="6"/>
    <n v="109452000"/>
  </r>
  <r>
    <s v="60C-33505"/>
    <d v="2022-08-15T00:00:00"/>
    <s v="1379"/>
    <x v="6"/>
    <x v="6"/>
    <s v="CTVTTV"/>
    <x v="8"/>
    <x v="44"/>
    <n v="20429000"/>
    <n v="20429000"/>
    <n v="8"/>
    <n v="163432000"/>
  </r>
  <r>
    <s v="67H-01205"/>
    <d v="2022-08-15T00:00:00"/>
    <s v="1387"/>
    <x v="21"/>
    <x v="21"/>
    <s v="CTNKH"/>
    <x v="34"/>
    <x v="12"/>
    <n v="18206000"/>
    <n v="18206000"/>
    <n v="9"/>
    <n v="163854000"/>
  </r>
  <r>
    <s v="62C-07058"/>
    <d v="2022-08-16T00:00:00"/>
    <s v="1395"/>
    <x v="2"/>
    <x v="2"/>
    <s v="CTUN"/>
    <x v="2"/>
    <x v="1"/>
    <n v="21865000"/>
    <n v="21865000"/>
    <n v="7"/>
    <n v="153055000"/>
  </r>
  <r>
    <s v="63K-2941"/>
    <d v="2022-08-16T00:00:00"/>
    <s v="1396"/>
    <x v="3"/>
    <x v="3"/>
    <s v="CTHN"/>
    <x v="4"/>
    <x v="2"/>
    <n v="21758000"/>
    <n v="21758000"/>
    <n v="3"/>
    <n v="65274000"/>
  </r>
  <r>
    <s v="70K-2554"/>
    <d v="2022-08-16T00:00:00"/>
    <s v="1393"/>
    <x v="9"/>
    <x v="9"/>
    <s v="CTHDU"/>
    <x v="11"/>
    <x v="5"/>
    <n v="17810000"/>
    <n v="17810000"/>
    <n v="16"/>
    <n v="284960000"/>
  </r>
  <r>
    <s v="67H-00794"/>
    <d v="2022-08-16T00:00:00"/>
    <s v="1409"/>
    <x v="13"/>
    <x v="13"/>
    <s v="DNKH"/>
    <x v="15"/>
    <x v="16"/>
    <n v="16560000"/>
    <n v="16560000"/>
    <n v="5"/>
    <n v="82800000"/>
  </r>
  <r>
    <s v="63K-2941"/>
    <d v="2022-08-16T00:00:00"/>
    <s v="1396"/>
    <x v="3"/>
    <x v="3"/>
    <s v="CTHN"/>
    <x v="4"/>
    <x v="1"/>
    <n v="21865000"/>
    <n v="21865000"/>
    <n v="10"/>
    <n v="218650000"/>
  </r>
  <r>
    <s v="62H-01534"/>
    <d v="2022-08-16T00:00:00"/>
    <s v="1398"/>
    <x v="2"/>
    <x v="2"/>
    <s v="CTUN"/>
    <x v="2"/>
    <x v="6"/>
    <n v="19129000"/>
    <n v="19129000"/>
    <n v="2"/>
    <n v="38258000"/>
  </r>
  <r>
    <s v="62H-01534"/>
    <d v="2022-08-16T00:00:00"/>
    <s v="1398"/>
    <x v="2"/>
    <x v="2"/>
    <s v="CTUN"/>
    <x v="2"/>
    <x v="7"/>
    <n v="17918000"/>
    <n v="17918000"/>
    <n v="3"/>
    <n v="53754000"/>
  </r>
  <r>
    <s v="62H-01534"/>
    <d v="2022-08-16T00:00:00"/>
    <s v="1398"/>
    <x v="2"/>
    <x v="2"/>
    <s v="CTUN"/>
    <x v="2"/>
    <x v="1"/>
    <n v="21865000"/>
    <n v="21865000"/>
    <n v="2"/>
    <n v="43730000"/>
  </r>
  <r>
    <s v="62C-07960"/>
    <d v="2022-08-16T00:00:00"/>
    <s v="1400"/>
    <x v="9"/>
    <x v="9"/>
    <s v="CTHDU"/>
    <x v="11"/>
    <x v="5"/>
    <n v="17810000"/>
    <n v="17810000"/>
    <n v="2"/>
    <n v="35620000"/>
  </r>
  <r>
    <s v="62C-07960"/>
    <d v="2022-08-16T00:00:00"/>
    <s v="1400"/>
    <x v="9"/>
    <x v="9"/>
    <s v="CTHDU"/>
    <x v="11"/>
    <x v="1"/>
    <n v="21865000"/>
    <n v="21865000"/>
    <n v="5"/>
    <n v="109325000"/>
  </r>
  <r>
    <s v="62C-07960"/>
    <d v="2022-08-16T00:00:00"/>
    <s v="1400"/>
    <x v="9"/>
    <x v="9"/>
    <s v="CTHDU"/>
    <x v="11"/>
    <x v="2"/>
    <n v="21758000"/>
    <n v="21758000"/>
    <n v="1.5"/>
    <n v="32637000"/>
  </r>
  <r>
    <s v="70H-00257"/>
    <d v="2022-08-16T00:00:00"/>
    <s v="1401"/>
    <x v="9"/>
    <x v="9"/>
    <s v="CTHDU"/>
    <x v="11"/>
    <x v="1"/>
    <n v="21865000"/>
    <n v="21865000"/>
    <n v="10"/>
    <n v="218650000"/>
  </r>
  <r>
    <s v="70H-00257"/>
    <d v="2022-08-16T00:00:00"/>
    <s v="1401"/>
    <x v="9"/>
    <x v="9"/>
    <s v="CTHDU"/>
    <x v="11"/>
    <x v="3"/>
    <n v="19078000"/>
    <n v="19078000"/>
    <n v="5"/>
    <n v="95390000"/>
  </r>
  <r>
    <s v="70H-00257"/>
    <d v="2022-08-16T00:00:00"/>
    <s v="1401"/>
    <x v="9"/>
    <x v="9"/>
    <s v="CTHDU"/>
    <x v="11"/>
    <x v="4"/>
    <n v="17976000"/>
    <n v="17976000"/>
    <n v="7"/>
    <n v="125832000"/>
  </r>
  <r>
    <s v="64H-00784"/>
    <d v="2022-08-16T00:00:00"/>
    <s v="1402"/>
    <x v="1"/>
    <x v="1"/>
    <s v="LTH"/>
    <x v="62"/>
    <x v="51"/>
    <n v="1600"/>
    <n v="1600"/>
    <n v="7150"/>
    <n v="11440000"/>
  </r>
  <r>
    <s v="63C-05645"/>
    <d v="2022-08-16T00:00:00"/>
    <s v="1403"/>
    <x v="1"/>
    <x v="1"/>
    <s v="LTH"/>
    <x v="62"/>
    <x v="43"/>
    <n v="615"/>
    <n v="615"/>
    <n v="40000"/>
    <n v="24600000"/>
  </r>
  <r>
    <s v="63C-09196"/>
    <d v="2022-08-16T00:00:00"/>
    <s v="1404"/>
    <x v="1"/>
    <x v="1"/>
    <s v="LTH"/>
    <x v="62"/>
    <x v="43"/>
    <n v="615"/>
    <n v="615"/>
    <n v="40000"/>
    <n v="24600000"/>
  </r>
  <r>
    <s v="93N-3989"/>
    <d v="2022-08-16T00:00:00"/>
    <s v="1399"/>
    <x v="0"/>
    <x v="0"/>
    <s v="CTKN"/>
    <x v="0"/>
    <x v="5"/>
    <n v="17810000"/>
    <n v="17810000"/>
    <n v="10"/>
    <n v="178100000"/>
  </r>
  <r>
    <s v="93N-3989"/>
    <d v="2022-08-16T00:00:00"/>
    <s v="1399"/>
    <x v="0"/>
    <x v="0"/>
    <s v="CTKN"/>
    <x v="0"/>
    <x v="7"/>
    <n v="17918000"/>
    <n v="17918000"/>
    <n v="10"/>
    <n v="179180000"/>
  </r>
  <r>
    <s v="81C-06856"/>
    <d v="2022-08-16T00:00:00"/>
    <s v="1408"/>
    <x v="20"/>
    <x v="20"/>
    <s v="CTKH"/>
    <x v="27"/>
    <x v="1"/>
    <n v="21865000"/>
    <n v="21865000"/>
    <n v="20"/>
    <n v="437300000"/>
  </r>
  <r>
    <s v="81C-06856"/>
    <d v="2022-08-16T00:00:00"/>
    <s v="1408"/>
    <x v="20"/>
    <x v="20"/>
    <s v="CTKH"/>
    <x v="27"/>
    <x v="54"/>
    <n v="16957000"/>
    <n v="16957000"/>
    <n v="17"/>
    <n v="288269000"/>
  </r>
  <r>
    <s v="81C-06856"/>
    <d v="2022-08-16T00:00:00"/>
    <s v="1408"/>
    <x v="20"/>
    <x v="20"/>
    <s v="CTKH"/>
    <x v="27"/>
    <x v="27"/>
    <n v="16665000"/>
    <n v="16665000"/>
    <n v="18"/>
    <n v="299970000"/>
  </r>
  <r>
    <s v="48H-00239"/>
    <d v="2022-08-16T00:00:00"/>
    <s v="1405"/>
    <x v="0"/>
    <x v="0"/>
    <s v="CTKN"/>
    <x v="0"/>
    <x v="20"/>
    <n v="16665000"/>
    <n v="16665000"/>
    <n v="10"/>
    <n v="166650000"/>
  </r>
  <r>
    <s v="48H-00239"/>
    <d v="2022-08-16T00:00:00"/>
    <s v="1405"/>
    <x v="0"/>
    <x v="0"/>
    <s v="CTKN"/>
    <x v="0"/>
    <x v="35"/>
    <n v="19830000"/>
    <n v="19830000"/>
    <n v="35"/>
    <n v="694050000"/>
  </r>
  <r>
    <s v="48H-00239"/>
    <d v="2022-08-16T00:00:00"/>
    <s v="1405"/>
    <x v="0"/>
    <x v="0"/>
    <s v="CTKN"/>
    <x v="0"/>
    <x v="28"/>
    <n v="16765000"/>
    <n v="16765000"/>
    <n v="5"/>
    <n v="83825000"/>
  </r>
  <r>
    <s v="61C-18821"/>
    <d v="2022-08-16T00:00:00"/>
    <s v="1394"/>
    <x v="15"/>
    <x v="15"/>
    <s v="CTLV"/>
    <x v="19"/>
    <x v="2"/>
    <n v="21758000"/>
    <n v="21758000"/>
    <n v="2"/>
    <n v="43516000"/>
  </r>
  <r>
    <s v="61C-18821"/>
    <d v="2022-08-16T00:00:00"/>
    <s v="1394"/>
    <x v="15"/>
    <x v="15"/>
    <s v="CTLV"/>
    <x v="19"/>
    <x v="1"/>
    <n v="21865000"/>
    <n v="21865000"/>
    <n v="10"/>
    <n v="218650000"/>
  </r>
  <r>
    <s v="61C-18821"/>
    <d v="2022-08-16T00:00:00"/>
    <s v="1394"/>
    <x v="15"/>
    <x v="15"/>
    <s v="CTLV"/>
    <x v="19"/>
    <x v="5"/>
    <n v="17810000"/>
    <n v="17810000"/>
    <n v="2"/>
    <n v="35620000"/>
  </r>
  <r>
    <s v="61C-18821"/>
    <d v="2022-08-16T00:00:00"/>
    <s v="1394"/>
    <x v="15"/>
    <x v="15"/>
    <s v="CTLV"/>
    <x v="19"/>
    <x v="7"/>
    <n v="17918000"/>
    <n v="17918000"/>
    <n v="3"/>
    <n v="53754000"/>
  </r>
  <r>
    <s v="70C-04716"/>
    <d v="2022-08-16T00:00:00"/>
    <s v="1407"/>
    <x v="6"/>
    <x v="6"/>
    <s v="CTVTTV"/>
    <x v="8"/>
    <x v="6"/>
    <n v="19129000"/>
    <n v="19129000"/>
    <n v="6"/>
    <n v="114774000"/>
  </r>
  <r>
    <s v="70C-04716"/>
    <d v="2022-08-16T00:00:00"/>
    <s v="1407"/>
    <x v="6"/>
    <x v="6"/>
    <s v="CTVTTV"/>
    <x v="8"/>
    <x v="1"/>
    <n v="21865000"/>
    <n v="21865000"/>
    <n v="10.5"/>
    <n v="229582500"/>
  </r>
  <r>
    <s v="70C-04716"/>
    <d v="2022-08-16T00:00:00"/>
    <s v="1407"/>
    <x v="6"/>
    <x v="6"/>
    <s v="CTVTTV"/>
    <x v="8"/>
    <x v="5"/>
    <n v="17810000"/>
    <n v="17810000"/>
    <n v="2"/>
    <n v="35620000"/>
  </r>
  <r>
    <s v="70C-04716"/>
    <d v="2022-08-16T00:00:00"/>
    <s v="1407"/>
    <x v="6"/>
    <x v="6"/>
    <s v="CTVTTV"/>
    <x v="8"/>
    <x v="7"/>
    <n v="17918000"/>
    <n v="17918000"/>
    <n v="2"/>
    <n v="35836000"/>
  </r>
  <r>
    <s v="63C-05936"/>
    <d v="2022-08-16T00:00:00"/>
    <s v="1397"/>
    <x v="7"/>
    <x v="7"/>
    <s v="DNTDU"/>
    <x v="9"/>
    <x v="5"/>
    <n v="17810000"/>
    <n v="17810000"/>
    <n v="6.8000000000000007"/>
    <n v="121108000"/>
  </r>
  <r>
    <s v="63C-05936"/>
    <d v="2022-08-16T00:00:00"/>
    <s v="1397"/>
    <x v="7"/>
    <x v="7"/>
    <s v="DNTDU"/>
    <x v="9"/>
    <x v="7"/>
    <n v="17918000"/>
    <n v="17918000"/>
    <n v="10"/>
    <n v="179180000"/>
  </r>
  <r>
    <s v="86C-08418"/>
    <d v="2022-08-16T00:00:00"/>
    <s v="1406"/>
    <x v="6"/>
    <x v="6"/>
    <s v="CTVTTV"/>
    <x v="8"/>
    <x v="2"/>
    <n v="21758000"/>
    <n v="21758000"/>
    <n v="23"/>
    <n v="500434000"/>
  </r>
  <r>
    <s v="86C-08418"/>
    <d v="2022-08-16T00:00:00"/>
    <s v="1406"/>
    <x v="6"/>
    <x v="6"/>
    <s v="CTVTTV"/>
    <x v="8"/>
    <x v="5"/>
    <n v="17810000"/>
    <n v="17810000"/>
    <n v="6"/>
    <n v="106860000"/>
  </r>
  <r>
    <s v="86C-08418"/>
    <d v="2022-08-16T00:00:00"/>
    <s v="1406"/>
    <x v="6"/>
    <x v="6"/>
    <s v="CTVTTV"/>
    <x v="8"/>
    <x v="12"/>
    <n v="18206000"/>
    <n v="18206000"/>
    <n v="3"/>
    <n v="54618000"/>
  </r>
  <r>
    <s v="86C-08418"/>
    <d v="2022-08-16T00:00:00"/>
    <s v="1406"/>
    <x v="6"/>
    <x v="6"/>
    <s v="CTVTTV"/>
    <x v="8"/>
    <x v="7"/>
    <n v="17918000"/>
    <n v="17918000"/>
    <n v="3"/>
    <n v="53754000"/>
  </r>
  <r>
    <s v="67C-05787"/>
    <d v="2022-08-17T00:00:00"/>
    <s v="1425"/>
    <x v="2"/>
    <x v="2"/>
    <s v="CTUN"/>
    <x v="2"/>
    <x v="1"/>
    <n v="21865000"/>
    <n v="21865000"/>
    <n v="10"/>
    <n v="218650000"/>
  </r>
  <r>
    <s v="70K-3175"/>
    <d v="2022-08-17T00:00:00"/>
    <s v="1410"/>
    <x v="9"/>
    <x v="9"/>
    <s v="CTHDU"/>
    <x v="11"/>
    <x v="1"/>
    <n v="21865000"/>
    <n v="21865000"/>
    <n v="20"/>
    <n v="437300000"/>
  </r>
  <r>
    <s v="62C-03456"/>
    <d v="2022-08-17T00:00:00"/>
    <s v="1412"/>
    <x v="3"/>
    <x v="3"/>
    <s v="CTHN"/>
    <x v="4"/>
    <x v="1"/>
    <n v="21865000"/>
    <n v="21865000"/>
    <n v="17"/>
    <n v="371705000"/>
  </r>
  <r>
    <s v="47C-21250"/>
    <d v="2022-08-17T00:00:00"/>
    <s v="1418"/>
    <x v="18"/>
    <x v="18"/>
    <s v="CTHCH"/>
    <x v="45"/>
    <x v="20"/>
    <n v="16665000"/>
    <n v="16665000"/>
    <n v="20"/>
    <n v="333300000"/>
  </r>
  <r>
    <s v="47C-21250"/>
    <d v="2022-08-17T00:00:00"/>
    <s v="1418"/>
    <x v="18"/>
    <x v="18"/>
    <s v="CTHCH"/>
    <x v="45"/>
    <x v="35"/>
    <n v="19830000"/>
    <n v="19830000"/>
    <n v="10"/>
    <n v="198300000"/>
  </r>
  <r>
    <s v="47C-21250"/>
    <d v="2022-08-17T00:00:00"/>
    <s v="1418"/>
    <x v="18"/>
    <x v="18"/>
    <s v="CTHCH"/>
    <x v="45"/>
    <x v="54"/>
    <n v="16957000"/>
    <n v="16957000"/>
    <n v="10"/>
    <n v="169570000"/>
  </r>
  <r>
    <s v="47C-21250"/>
    <d v="2022-08-17T00:00:00"/>
    <s v="1418"/>
    <x v="18"/>
    <x v="18"/>
    <s v="CTHCH"/>
    <x v="45"/>
    <x v="28"/>
    <n v="16765000"/>
    <n v="16765000"/>
    <n v="10"/>
    <n v="167650000"/>
  </r>
  <r>
    <s v="47C-12642"/>
    <d v="2022-08-17T00:00:00"/>
    <s v="1427"/>
    <x v="0"/>
    <x v="0"/>
    <s v="CTKN"/>
    <x v="0"/>
    <x v="54"/>
    <n v="16957000"/>
    <n v="16957000"/>
    <n v="5"/>
    <n v="84785000"/>
  </r>
  <r>
    <s v="47C-12642"/>
    <d v="2022-08-17T00:00:00"/>
    <s v="1427"/>
    <x v="0"/>
    <x v="0"/>
    <s v="CTKN"/>
    <x v="0"/>
    <x v="20"/>
    <n v="16665000"/>
    <n v="16665000"/>
    <n v="45"/>
    <n v="749925000"/>
  </r>
  <r>
    <s v="48H-00493"/>
    <d v="2022-08-17T00:00:00"/>
    <s v="1426"/>
    <x v="0"/>
    <x v="0"/>
    <s v="CTKN"/>
    <x v="0"/>
    <x v="20"/>
    <n v="16665000"/>
    <n v="16665000"/>
    <n v="10"/>
    <n v="166650000"/>
  </r>
  <r>
    <s v="18H-00869"/>
    <d v="2022-08-17T00:00:00"/>
    <s v="1413"/>
    <x v="0"/>
    <x v="0"/>
    <s v="CTKN"/>
    <x v="0"/>
    <x v="67"/>
    <n v="16763000"/>
    <n v="16763000"/>
    <n v="5"/>
    <n v="83815000"/>
  </r>
  <r>
    <s v="18H-00869"/>
    <d v="2022-08-17T00:00:00"/>
    <s v="1413"/>
    <x v="0"/>
    <x v="0"/>
    <s v="CTKN"/>
    <x v="0"/>
    <x v="35"/>
    <n v="19830000"/>
    <n v="19830000"/>
    <n v="10"/>
    <n v="198300000"/>
  </r>
  <r>
    <s v="51C-45565"/>
    <d v="2022-08-17T00:00:00"/>
    <s v="1422"/>
    <x v="0"/>
    <x v="0"/>
    <s v="CTKN"/>
    <x v="0"/>
    <x v="16"/>
    <n v="16560000"/>
    <n v="16560000"/>
    <n v="2"/>
    <n v="33120000"/>
  </r>
  <r>
    <s v="51C-45565"/>
    <d v="2022-08-17T00:00:00"/>
    <s v="1422"/>
    <x v="0"/>
    <x v="0"/>
    <s v="CTKN"/>
    <x v="0"/>
    <x v="20"/>
    <n v="16665000"/>
    <n v="16665000"/>
    <n v="4"/>
    <n v="66660000"/>
  </r>
  <r>
    <s v="51C-45565"/>
    <d v="2022-08-17T00:00:00"/>
    <s v="1422"/>
    <x v="0"/>
    <x v="0"/>
    <s v="CTKN"/>
    <x v="0"/>
    <x v="67"/>
    <n v="16763000"/>
    <n v="16763000"/>
    <n v="16"/>
    <n v="268208000"/>
  </r>
  <r>
    <s v="93C-07187"/>
    <d v="2022-08-17T00:00:00"/>
    <s v="1431"/>
    <x v="0"/>
    <x v="0"/>
    <s v="CTKN"/>
    <x v="0"/>
    <x v="22"/>
    <n v="16560000"/>
    <n v="16560000"/>
    <n v="5"/>
    <n v="82800000"/>
  </r>
  <r>
    <s v="93C-07187"/>
    <d v="2022-08-17T00:00:00"/>
    <s v="1430"/>
    <x v="0"/>
    <x v="0"/>
    <s v="CTKN"/>
    <x v="0"/>
    <x v="84"/>
    <n v="16665000"/>
    <n v="16665000"/>
    <n v="5.25"/>
    <n v="87491250"/>
  </r>
  <r>
    <s v="48C-03629"/>
    <d v="2022-08-17T00:00:00"/>
    <s v="1415"/>
    <x v="18"/>
    <x v="18"/>
    <s v="CTTTDL"/>
    <x v="28"/>
    <x v="20"/>
    <n v="16665000"/>
    <n v="16665000"/>
    <n v="14.5"/>
    <n v="241642500"/>
  </r>
  <r>
    <s v="48C-03629"/>
    <d v="2022-08-17T00:00:00"/>
    <s v="1415"/>
    <x v="18"/>
    <x v="18"/>
    <s v="CTTTDL"/>
    <x v="28"/>
    <x v="35"/>
    <n v="19830000"/>
    <n v="19830000"/>
    <n v="5"/>
    <n v="99150000"/>
  </r>
  <r>
    <s v="68C-01485"/>
    <d v="2022-08-17T00:00:00"/>
    <s v="1424"/>
    <x v="21"/>
    <x v="21"/>
    <s v="CTNKH"/>
    <x v="34"/>
    <x v="73"/>
    <n v="18200000"/>
    <n v="18200000"/>
    <n v="10"/>
    <n v="182000000"/>
  </r>
  <r>
    <s v="51C-93597"/>
    <d v="2022-08-17T00:00:00"/>
    <s v="1423"/>
    <x v="6"/>
    <x v="6"/>
    <s v="CTVTTV"/>
    <x v="8"/>
    <x v="1"/>
    <n v="21865000"/>
    <n v="21865000"/>
    <n v="10"/>
    <n v="218650000"/>
  </r>
  <r>
    <s v="51C-93597"/>
    <d v="2022-08-17T00:00:00"/>
    <s v="1423"/>
    <x v="6"/>
    <x v="6"/>
    <s v="CTVTTV"/>
    <x v="8"/>
    <x v="5"/>
    <n v="17810000"/>
    <n v="17810000"/>
    <n v="3.5"/>
    <n v="62335000"/>
  </r>
  <r>
    <s v="49H-02388"/>
    <d v="2022-08-17T00:00:00"/>
    <s v="1421"/>
    <x v="6"/>
    <x v="6"/>
    <s v="CTVTTV"/>
    <x v="8"/>
    <x v="54"/>
    <n v="16957000"/>
    <n v="16957000"/>
    <n v="15"/>
    <n v="254355000"/>
  </r>
  <r>
    <s v="60C-18001"/>
    <d v="2022-08-17T00:00:00"/>
    <s v="1420"/>
    <x v="6"/>
    <x v="6"/>
    <s v="CTVTTV"/>
    <x v="8"/>
    <x v="6"/>
    <n v="19129000"/>
    <n v="19129000"/>
    <n v="5"/>
    <n v="95645000"/>
  </r>
  <r>
    <s v="60C-18001"/>
    <d v="2022-08-17T00:00:00"/>
    <s v="1420"/>
    <x v="6"/>
    <x v="6"/>
    <s v="CTVTTV"/>
    <x v="8"/>
    <x v="16"/>
    <n v="16560000"/>
    <n v="16560000"/>
    <n v="5"/>
    <n v="82800000"/>
  </r>
  <r>
    <s v="60C-18001"/>
    <d v="2022-08-17T00:00:00"/>
    <s v="1420"/>
    <x v="6"/>
    <x v="6"/>
    <s v="CTVTTV"/>
    <x v="8"/>
    <x v="1"/>
    <n v="21865000"/>
    <n v="21865000"/>
    <n v="23"/>
    <n v="502895000"/>
  </r>
  <r>
    <s v="51C-39738"/>
    <d v="2022-08-17T00:00:00"/>
    <s v="1429"/>
    <x v="18"/>
    <x v="18"/>
    <s v="CTTTDL"/>
    <x v="28"/>
    <x v="84"/>
    <n v="16665000"/>
    <n v="16665000"/>
    <n v="28"/>
    <n v="466620000"/>
  </r>
  <r>
    <s v="51C-39738"/>
    <d v="2022-08-17T00:00:00"/>
    <s v="1428"/>
    <x v="18"/>
    <x v="18"/>
    <s v="CTTTDL"/>
    <x v="28"/>
    <x v="35"/>
    <n v="19830000"/>
    <n v="19830000"/>
    <n v="7"/>
    <n v="138810000"/>
  </r>
  <r>
    <s v="51C-39738"/>
    <d v="2022-08-17T00:00:00"/>
    <s v="1428"/>
    <x v="18"/>
    <x v="18"/>
    <s v="CTTTDL"/>
    <x v="28"/>
    <x v="30"/>
    <n v="16700000"/>
    <n v="16700000"/>
    <n v="15"/>
    <n v="250500000"/>
  </r>
  <r>
    <s v="51C-39738"/>
    <d v="2022-08-17T00:00:00"/>
    <s v="1428"/>
    <x v="18"/>
    <x v="18"/>
    <s v="CTTTDL"/>
    <x v="28"/>
    <x v="20"/>
    <n v="16665000"/>
    <n v="16665000"/>
    <n v="5"/>
    <n v="83325000"/>
  </r>
  <r>
    <s v="51C-93597"/>
    <d v="2022-08-17T00:00:00"/>
    <s v="1423"/>
    <x v="6"/>
    <x v="6"/>
    <s v="CTVTTV"/>
    <x v="8"/>
    <x v="7"/>
    <n v="17918000"/>
    <n v="17918000"/>
    <n v="3.5"/>
    <n v="62713000"/>
  </r>
  <r>
    <s v="86C-04372"/>
    <d v="2022-08-17T00:00:00"/>
    <s v="1414"/>
    <x v="6"/>
    <x v="6"/>
    <s v="CTVTTV"/>
    <x v="8"/>
    <x v="16"/>
    <n v="16560000"/>
    <n v="16560000"/>
    <n v="5"/>
    <n v="82800000"/>
  </r>
  <r>
    <s v="79C-09606"/>
    <d v="2022-08-17T00:00:00"/>
    <s v="1417"/>
    <x v="16"/>
    <x v="16"/>
    <s v="CTPK"/>
    <x v="47"/>
    <x v="0"/>
    <n v="15966000"/>
    <n v="15966000"/>
    <n v="5"/>
    <n v="79830000"/>
  </r>
  <r>
    <s v="79C-09606"/>
    <d v="2022-08-17T00:00:00"/>
    <s v="1417"/>
    <x v="16"/>
    <x v="16"/>
    <s v="CTPK"/>
    <x v="47"/>
    <x v="1"/>
    <n v="21865000"/>
    <n v="21865000"/>
    <n v="13"/>
    <n v="284245000"/>
  </r>
  <r>
    <s v="70K-3680"/>
    <d v="2022-08-17T00:00:00"/>
    <s v="1419"/>
    <x v="9"/>
    <x v="9"/>
    <s v="CTMT"/>
    <x v="84"/>
    <x v="1"/>
    <n v="21865000"/>
    <n v="21865000"/>
    <n v="16.5"/>
    <n v="360772500"/>
  </r>
  <r>
    <s v="70K-2554"/>
    <d v="2022-08-18T00:00:00"/>
    <s v="1432"/>
    <x v="9"/>
    <x v="9"/>
    <s v="CTHDU"/>
    <x v="11"/>
    <x v="4"/>
    <n v="17976000"/>
    <n v="17976000"/>
    <n v="16"/>
    <n v="287616000"/>
  </r>
  <r>
    <s v="63K-0255"/>
    <d v="2022-08-18T00:00:00"/>
    <s v="1446"/>
    <x v="3"/>
    <x v="3"/>
    <s v="CTHN"/>
    <x v="4"/>
    <x v="1"/>
    <n v="21865000"/>
    <n v="21865000"/>
    <n v="16"/>
    <n v="349840000"/>
  </r>
  <r>
    <s v="62C-03666"/>
    <d v="2022-08-18T00:00:00"/>
    <s v="1450"/>
    <x v="2"/>
    <x v="2"/>
    <s v="CTUN"/>
    <x v="2"/>
    <x v="5"/>
    <n v="17810000"/>
    <n v="17810000"/>
    <n v="7"/>
    <n v="124670000"/>
  </r>
  <r>
    <s v="62C-03666"/>
    <d v="2022-08-18T00:00:00"/>
    <s v="1450"/>
    <x v="2"/>
    <x v="2"/>
    <s v="CTUN"/>
    <x v="2"/>
    <x v="6"/>
    <n v="19129000"/>
    <n v="19129000"/>
    <n v="3"/>
    <n v="57387000"/>
  </r>
  <r>
    <s v="62C-03666"/>
    <d v="2022-08-18T00:00:00"/>
    <s v="1450"/>
    <x v="2"/>
    <x v="2"/>
    <s v="CTUN"/>
    <x v="2"/>
    <x v="2"/>
    <n v="21758000"/>
    <n v="21758000"/>
    <n v="7"/>
    <n v="152306000"/>
  </r>
  <r>
    <s v="93C-05389"/>
    <d v="2022-08-18T00:00:00"/>
    <s v="1434"/>
    <x v="0"/>
    <x v="0"/>
    <s v="CTKN"/>
    <x v="0"/>
    <x v="67"/>
    <n v="16763000"/>
    <n v="16763000"/>
    <n v="10"/>
    <n v="167630000"/>
  </r>
  <r>
    <s v="93C-05389"/>
    <d v="2022-08-18T00:00:00"/>
    <s v="1434"/>
    <x v="0"/>
    <x v="0"/>
    <s v="CTKN"/>
    <x v="0"/>
    <x v="0"/>
    <n v="15966000"/>
    <n v="15966000"/>
    <n v="6"/>
    <n v="95796000"/>
  </r>
  <r>
    <s v="72C-05328"/>
    <d v="2022-08-18T00:00:00"/>
    <s v="1439"/>
    <x v="0"/>
    <x v="0"/>
    <s v="CTKN"/>
    <x v="0"/>
    <x v="1"/>
    <n v="21865000"/>
    <n v="21865000"/>
    <n v="10"/>
    <n v="218650000"/>
  </r>
  <r>
    <s v="72C-05328"/>
    <d v="2022-08-18T00:00:00"/>
    <s v="1439"/>
    <x v="0"/>
    <x v="0"/>
    <s v="CTKN"/>
    <x v="0"/>
    <x v="2"/>
    <n v="21758000"/>
    <n v="21758000"/>
    <n v="5"/>
    <n v="108790000"/>
  </r>
  <r>
    <s v="72C-05328"/>
    <d v="2022-08-18T00:00:00"/>
    <s v="1439"/>
    <x v="0"/>
    <x v="0"/>
    <s v="CTKN"/>
    <x v="0"/>
    <x v="0"/>
    <n v="15966000"/>
    <n v="15966000"/>
    <n v="3"/>
    <n v="47898000"/>
  </r>
  <r>
    <s v="70C-14552"/>
    <d v="2022-08-18T00:00:00"/>
    <s v="1447"/>
    <x v="1"/>
    <x v="1"/>
    <s v="HKDNVD"/>
    <x v="1"/>
    <x v="5"/>
    <n v="17810000"/>
    <n v="17810000"/>
    <n v="6"/>
    <n v="106860000"/>
  </r>
  <r>
    <s v="70C-14552"/>
    <d v="2022-08-18T00:00:00"/>
    <s v="1447"/>
    <x v="1"/>
    <x v="1"/>
    <s v="HKDNVD"/>
    <x v="1"/>
    <x v="7"/>
    <n v="17918000"/>
    <n v="17918000"/>
    <n v="6"/>
    <n v="107508000"/>
  </r>
  <r>
    <s v="70C-14552"/>
    <d v="2022-08-18T00:00:00"/>
    <s v="1447"/>
    <x v="1"/>
    <x v="1"/>
    <s v="HKDNVD"/>
    <x v="1"/>
    <x v="1"/>
    <n v="21865000"/>
    <n v="21865000"/>
    <n v="3"/>
    <n v="65595000"/>
  </r>
  <r>
    <s v="70C-14552"/>
    <d v="2022-08-18T00:00:00"/>
    <s v="1447"/>
    <x v="1"/>
    <x v="1"/>
    <s v="HKDNVD"/>
    <x v="1"/>
    <x v="2"/>
    <n v="21758000"/>
    <n v="21758000"/>
    <n v="2"/>
    <n v="43516000"/>
  </r>
  <r>
    <s v="63K-1044"/>
    <d v="2022-08-18T00:00:00"/>
    <s v="1449"/>
    <x v="0"/>
    <x v="0"/>
    <s v="CTKN"/>
    <x v="0"/>
    <x v="54"/>
    <n v="16957000"/>
    <n v="16957000"/>
    <n v="8"/>
    <n v="135656000"/>
  </r>
  <r>
    <s v="63K-1044"/>
    <d v="2022-08-18T00:00:00"/>
    <s v="1449"/>
    <x v="0"/>
    <x v="0"/>
    <s v="CTKN"/>
    <x v="0"/>
    <x v="20"/>
    <n v="16665000"/>
    <n v="16665000"/>
    <n v="8"/>
    <n v="133320000"/>
  </r>
  <r>
    <s v="49C-20032"/>
    <d v="2022-08-18T00:00:00"/>
    <s v="1452"/>
    <x v="18"/>
    <x v="18"/>
    <s v="CTCNG"/>
    <x v="38"/>
    <x v="12"/>
    <n v="18206000"/>
    <n v="18206000"/>
    <n v="2"/>
    <n v="36412000"/>
  </r>
  <r>
    <s v="49C-20032"/>
    <d v="2022-08-18T00:00:00"/>
    <s v="1452"/>
    <x v="18"/>
    <x v="18"/>
    <s v="CTCNG"/>
    <x v="38"/>
    <x v="13"/>
    <n v="18242000"/>
    <n v="18242000"/>
    <n v="7"/>
    <n v="127694000"/>
  </r>
  <r>
    <s v="49C-20032"/>
    <d v="2022-08-18T00:00:00"/>
    <s v="1452"/>
    <x v="18"/>
    <x v="18"/>
    <s v="CTCNG"/>
    <x v="38"/>
    <x v="16"/>
    <n v="16560000"/>
    <n v="16560000"/>
    <n v="25"/>
    <n v="414000000"/>
  </r>
  <r>
    <s v="29H-75015"/>
    <d v="2022-08-18T00:00:00"/>
    <s v="1454"/>
    <x v="0"/>
    <x v="0"/>
    <s v="CTKN"/>
    <x v="0"/>
    <x v="35"/>
    <n v="19830000"/>
    <n v="19830000"/>
    <n v="25"/>
    <n v="495750000"/>
  </r>
  <r>
    <s v="48H-01054"/>
    <d v="2022-08-18T00:00:00"/>
    <s v="1458"/>
    <x v="0"/>
    <x v="0"/>
    <s v="CTKN"/>
    <x v="0"/>
    <x v="35"/>
    <n v="19830000"/>
    <n v="19830000"/>
    <n v="19"/>
    <n v="376770000"/>
  </r>
  <r>
    <s v="48H-01054"/>
    <d v="2022-08-18T00:00:00"/>
    <s v="1458"/>
    <x v="0"/>
    <x v="0"/>
    <s v="CTKN"/>
    <x v="0"/>
    <x v="20"/>
    <n v="16665000"/>
    <n v="16665000"/>
    <n v="10"/>
    <n v="166650000"/>
  </r>
  <r>
    <s v="60C-15790"/>
    <d v="2022-08-18T00:00:00"/>
    <s v="1433"/>
    <x v="6"/>
    <x v="6"/>
    <s v="CTVTUYET"/>
    <x v="22"/>
    <x v="7"/>
    <n v="17918000"/>
    <n v="17918000"/>
    <n v="10"/>
    <n v="179180000"/>
  </r>
  <r>
    <s v="60C-15790"/>
    <d v="2022-08-18T00:00:00"/>
    <s v="1433"/>
    <x v="6"/>
    <x v="6"/>
    <s v="CTVTUYET"/>
    <x v="22"/>
    <x v="21"/>
    <n v="19057000"/>
    <n v="19057000"/>
    <n v="4"/>
    <n v="76228000"/>
  </r>
  <r>
    <s v="60C-15790"/>
    <d v="2022-08-18T00:00:00"/>
    <s v="1433"/>
    <x v="6"/>
    <x v="6"/>
    <s v="CTVTUYET"/>
    <x v="22"/>
    <x v="15"/>
    <n v="16514000"/>
    <n v="16514000"/>
    <n v="5"/>
    <n v="82570000"/>
  </r>
  <r>
    <s v="62C-06644"/>
    <d v="2022-08-18T00:00:00"/>
    <s v="1451"/>
    <x v="6"/>
    <x v="6"/>
    <s v="CTVTTV"/>
    <x v="8"/>
    <x v="30"/>
    <n v="16700000"/>
    <n v="16700000"/>
    <n v="15"/>
    <n v="250500000"/>
  </r>
  <r>
    <s v="47C-11874"/>
    <d v="2022-08-18T00:00:00"/>
    <s v="1453"/>
    <x v="18"/>
    <x v="18"/>
    <s v="CTTTDL"/>
    <x v="28"/>
    <x v="20"/>
    <n v="16665000"/>
    <n v="16665000"/>
    <n v="13"/>
    <n v="216645000"/>
  </r>
  <r>
    <s v="47C-11874"/>
    <d v="2022-08-18T00:00:00"/>
    <s v="1453"/>
    <x v="18"/>
    <x v="18"/>
    <s v="CTTTDL"/>
    <x v="28"/>
    <x v="15"/>
    <n v="16514000"/>
    <n v="16514000"/>
    <n v="7"/>
    <n v="115598000"/>
  </r>
  <r>
    <s v="70C-04716"/>
    <d v="2022-08-18T00:00:00"/>
    <s v="1456"/>
    <x v="6"/>
    <x v="6"/>
    <s v="CTVTTV"/>
    <x v="8"/>
    <x v="26"/>
    <n v="18235000"/>
    <n v="18235000"/>
    <n v="11"/>
    <n v="200585000"/>
  </r>
  <r>
    <s v="70C-04716"/>
    <d v="2022-08-18T00:00:00"/>
    <s v="1456"/>
    <x v="6"/>
    <x v="6"/>
    <s v="CTVTTV"/>
    <x v="8"/>
    <x v="5"/>
    <n v="17810000"/>
    <n v="17810000"/>
    <n v="4.5"/>
    <n v="80145000"/>
  </r>
  <r>
    <s v="70C-04716"/>
    <d v="2022-08-18T00:00:00"/>
    <s v="1456"/>
    <x v="6"/>
    <x v="6"/>
    <s v="CTVTTV"/>
    <x v="8"/>
    <x v="7"/>
    <n v="17918000"/>
    <n v="17918000"/>
    <n v="5"/>
    <n v="89590000"/>
  </r>
  <r>
    <s v="47C-17174"/>
    <d v="2022-08-18T00:00:00"/>
    <s v="1461"/>
    <x v="18"/>
    <x v="18"/>
    <s v="CTTTDL"/>
    <x v="28"/>
    <x v="54"/>
    <n v="16957000"/>
    <n v="16957000"/>
    <n v="5"/>
    <n v="84785000"/>
  </r>
  <r>
    <s v="47C-17174"/>
    <d v="2022-08-18T00:00:00"/>
    <s v="1461"/>
    <x v="18"/>
    <x v="18"/>
    <s v="CTTTDL"/>
    <x v="28"/>
    <x v="20"/>
    <n v="16665000"/>
    <n v="16665000"/>
    <n v="10"/>
    <n v="166650000"/>
  </r>
  <r>
    <s v="47C-17174"/>
    <d v="2022-08-18T00:00:00"/>
    <s v="1461"/>
    <x v="18"/>
    <x v="18"/>
    <s v="CTTTDL"/>
    <x v="28"/>
    <x v="35"/>
    <n v="19830000"/>
    <n v="19830000"/>
    <n v="28"/>
    <n v="555240000"/>
  </r>
  <r>
    <s v="47C-17174"/>
    <d v="2022-08-18T00:00:00"/>
    <s v="1461"/>
    <x v="18"/>
    <x v="18"/>
    <s v="CTTTDL"/>
    <x v="28"/>
    <x v="30"/>
    <n v="16700000"/>
    <n v="16700000"/>
    <n v="10"/>
    <n v="167000000"/>
  </r>
  <r>
    <s v="86H-00596"/>
    <d v="2022-08-18T00:00:00"/>
    <s v="1460"/>
    <x v="6"/>
    <x v="6"/>
    <s v="CTVTTV"/>
    <x v="8"/>
    <x v="6"/>
    <n v="19129000"/>
    <n v="19129000"/>
    <n v="2"/>
    <n v="38258000"/>
  </r>
  <r>
    <s v="86H-00596"/>
    <d v="2022-08-18T00:00:00"/>
    <s v="1460"/>
    <x v="6"/>
    <x v="6"/>
    <s v="CTVTTV"/>
    <x v="8"/>
    <x v="5"/>
    <n v="17810000"/>
    <n v="17810000"/>
    <n v="8"/>
    <n v="142480000"/>
  </r>
  <r>
    <s v="86H-00596"/>
    <d v="2022-08-18T00:00:00"/>
    <s v="1460"/>
    <x v="6"/>
    <x v="6"/>
    <s v="CTVTTV"/>
    <x v="8"/>
    <x v="1"/>
    <n v="21865000"/>
    <n v="21865000"/>
    <n v="4"/>
    <n v="87460000"/>
  </r>
  <r>
    <s v="86H-00596"/>
    <d v="2022-08-18T00:00:00"/>
    <s v="1460"/>
    <x v="6"/>
    <x v="6"/>
    <s v="CTVTTV"/>
    <x v="8"/>
    <x v="14"/>
    <n v="21753000"/>
    <n v="21753000"/>
    <n v="2"/>
    <n v="43506000"/>
  </r>
  <r>
    <s v="86H-00596"/>
    <d v="2022-08-18T00:00:00"/>
    <s v="1460"/>
    <x v="6"/>
    <x v="6"/>
    <s v="CTVTTV"/>
    <x v="8"/>
    <x v="10"/>
    <n v="20270000"/>
    <n v="20270000"/>
    <n v="4"/>
    <n v="81080000"/>
  </r>
  <r>
    <s v="69C-02028"/>
    <d v="2022-08-18T00:00:00"/>
    <s v="1459"/>
    <x v="21"/>
    <x v="21"/>
    <s v="CTNKH"/>
    <x v="34"/>
    <x v="25"/>
    <n v="19548000"/>
    <n v="19548000"/>
    <n v="10"/>
    <n v="195480000"/>
  </r>
  <r>
    <s v="69C-02028"/>
    <d v="2022-08-18T00:00:00"/>
    <s v="1459"/>
    <x v="21"/>
    <x v="21"/>
    <s v="CTNKH"/>
    <x v="34"/>
    <x v="26"/>
    <n v="18235000"/>
    <n v="18235000"/>
    <n v="5"/>
    <n v="91175000"/>
  </r>
  <r>
    <s v="69C-02028"/>
    <d v="2022-08-18T00:00:00"/>
    <s v="1459"/>
    <x v="21"/>
    <x v="21"/>
    <s v="CTNKH"/>
    <x v="34"/>
    <x v="3"/>
    <n v="19078000"/>
    <n v="19078000"/>
    <n v="2.5"/>
    <n v="47695000"/>
  </r>
  <r>
    <s v="69C-02028"/>
    <d v="2022-08-18T00:00:00"/>
    <s v="1459"/>
    <x v="21"/>
    <x v="21"/>
    <s v="CTNKH"/>
    <x v="34"/>
    <x v="4"/>
    <n v="17976000"/>
    <n v="17976000"/>
    <n v="4"/>
    <n v="71904000"/>
  </r>
  <r>
    <s v="69C-02028"/>
    <d v="2022-08-18T00:00:00"/>
    <s v="1459"/>
    <x v="21"/>
    <x v="21"/>
    <s v="CTNKH"/>
    <x v="34"/>
    <x v="1"/>
    <n v="21865000"/>
    <n v="21865000"/>
    <n v="3.5"/>
    <n v="76527500"/>
  </r>
  <r>
    <s v="47C-15777"/>
    <d v="2022-08-18T00:00:00"/>
    <s v="1462"/>
    <x v="18"/>
    <x v="18"/>
    <s v="CTTTDL"/>
    <x v="28"/>
    <x v="20"/>
    <n v="16665000"/>
    <n v="16665000"/>
    <n v="10"/>
    <n v="166650000"/>
  </r>
  <r>
    <s v="47C-15777"/>
    <d v="2022-08-18T00:00:00"/>
    <s v="1462"/>
    <x v="18"/>
    <x v="18"/>
    <s v="CTTTDL"/>
    <x v="28"/>
    <x v="35"/>
    <n v="19830000"/>
    <n v="19830000"/>
    <n v="5"/>
    <n v="99150000"/>
  </r>
  <r>
    <s v="47C-15777"/>
    <d v="2022-08-18T00:00:00"/>
    <s v="1462"/>
    <x v="18"/>
    <x v="18"/>
    <s v="CTTTDL"/>
    <x v="28"/>
    <x v="16"/>
    <n v="16560000"/>
    <n v="16560000"/>
    <n v="5"/>
    <n v="82800000"/>
  </r>
  <r>
    <s v="47C-15777"/>
    <d v="2022-08-18T00:00:00"/>
    <s v="1462"/>
    <x v="18"/>
    <x v="18"/>
    <s v="CTTTDL"/>
    <x v="28"/>
    <x v="28"/>
    <n v="16765000"/>
    <n v="16765000"/>
    <n v="15"/>
    <n v="251475000"/>
  </r>
  <r>
    <s v="47C-15777"/>
    <d v="2022-08-18T00:00:00"/>
    <s v="1462"/>
    <x v="18"/>
    <x v="18"/>
    <s v="CTTTDL"/>
    <x v="28"/>
    <x v="30"/>
    <n v="16700000"/>
    <n v="16700000"/>
    <n v="20"/>
    <n v="334000000"/>
  </r>
  <r>
    <s v="78H-00290"/>
    <d v="2022-08-18T00:00:00"/>
    <s v="1440"/>
    <x v="5"/>
    <x v="5"/>
    <s v="CTTTR"/>
    <x v="16"/>
    <x v="2"/>
    <n v="21758000"/>
    <n v="21758000"/>
    <n v="50"/>
    <n v="1087900000"/>
  </r>
  <r>
    <s v="78H-00290"/>
    <d v="2022-08-18T00:00:00"/>
    <s v="1440"/>
    <x v="5"/>
    <x v="5"/>
    <s v="CTTTR"/>
    <x v="16"/>
    <x v="1"/>
    <n v="21865000"/>
    <n v="21865000"/>
    <n v="30"/>
    <n v="655950000"/>
  </r>
  <r>
    <s v="62H-02010"/>
    <d v="2022-08-18T00:00:00"/>
    <s v="1448"/>
    <x v="3"/>
    <x v="3"/>
    <s v="CTANG"/>
    <x v="5"/>
    <x v="1"/>
    <n v="21865000"/>
    <n v="21865000"/>
    <n v="2.5"/>
    <n v="54662500"/>
  </r>
  <r>
    <s v="50H-14486"/>
    <d v="2022-08-18T00:00:00"/>
    <s v="1455"/>
    <x v="18"/>
    <x v="18"/>
    <s v="CTTCH"/>
    <x v="23"/>
    <x v="23"/>
    <n v="16168000"/>
    <n v="16168000"/>
    <n v="5"/>
    <n v="80840000"/>
  </r>
  <r>
    <s v="50H-14486"/>
    <d v="2022-08-18T00:00:00"/>
    <s v="1455"/>
    <x v="18"/>
    <x v="18"/>
    <s v="CTTCH"/>
    <x v="23"/>
    <x v="13"/>
    <n v="18242000"/>
    <n v="18242000"/>
    <n v="5"/>
    <n v="91210000"/>
  </r>
  <r>
    <s v="50H-14486"/>
    <d v="2022-08-18T00:00:00"/>
    <s v="1455"/>
    <x v="18"/>
    <x v="18"/>
    <s v="CTTCH"/>
    <x v="23"/>
    <x v="42"/>
    <n v="17332000"/>
    <n v="17332000"/>
    <n v="7"/>
    <n v="121324000"/>
  </r>
  <r>
    <s v="50H-14486"/>
    <d v="2022-08-18T00:00:00"/>
    <s v="1455"/>
    <x v="18"/>
    <x v="18"/>
    <s v="CTTCH"/>
    <x v="23"/>
    <x v="20"/>
    <n v="16665000"/>
    <n v="16665000"/>
    <n v="8"/>
    <n v="133320000"/>
  </r>
  <r>
    <s v="50H-14486"/>
    <d v="2022-08-18T00:00:00"/>
    <s v="1455"/>
    <x v="18"/>
    <x v="18"/>
    <s v="CTTCH"/>
    <x v="23"/>
    <x v="54"/>
    <n v="16957000"/>
    <n v="16957000"/>
    <n v="25"/>
    <n v="423925000"/>
  </r>
  <r>
    <s v="51D-64651"/>
    <d v="2022-08-18T00:00:00"/>
    <s v="1457"/>
    <x v="5"/>
    <x v="5"/>
    <s v="CTTTR"/>
    <x v="16"/>
    <x v="35"/>
    <n v="19830000"/>
    <n v="19830000"/>
    <n v="14"/>
    <n v="277620000"/>
  </r>
  <r>
    <s v="51D-64651"/>
    <d v="2022-08-18T00:00:00"/>
    <s v="1457"/>
    <x v="5"/>
    <x v="5"/>
    <s v="CTTTR"/>
    <x v="16"/>
    <x v="20"/>
    <n v="16665000"/>
    <n v="16665000"/>
    <n v="20"/>
    <n v="333300000"/>
  </r>
  <r>
    <s v="62M-0699"/>
    <d v="2022-08-19T00:00:00"/>
    <s v="1473"/>
    <x v="2"/>
    <x v="2"/>
    <s v="CTUN"/>
    <x v="2"/>
    <x v="1"/>
    <n v="21865000"/>
    <n v="21865000"/>
    <n v="7"/>
    <n v="153055000"/>
  </r>
  <r>
    <s v="64H-00240"/>
    <d v="2022-08-19T00:00:00"/>
    <s v="1476"/>
    <x v="2"/>
    <x v="2"/>
    <s v="CTUN"/>
    <x v="2"/>
    <x v="2"/>
    <n v="21758000"/>
    <n v="21758000"/>
    <n v="12"/>
    <n v="261096000"/>
  </r>
  <r>
    <s v="70H-02825"/>
    <d v="2022-08-19T00:00:00"/>
    <s v="1486"/>
    <x v="9"/>
    <x v="9"/>
    <s v="TTL"/>
    <x v="72"/>
    <x v="6"/>
    <n v="19129000"/>
    <n v="19129000"/>
    <n v="2"/>
    <n v="38258000"/>
  </r>
  <r>
    <s v="70H-02825"/>
    <d v="2022-08-19T00:00:00"/>
    <s v="1486"/>
    <x v="9"/>
    <x v="9"/>
    <s v="TTL"/>
    <x v="72"/>
    <x v="5"/>
    <n v="17810000"/>
    <n v="17810000"/>
    <n v="8"/>
    <n v="142480000"/>
  </r>
  <r>
    <s v="70H-02825"/>
    <d v="2022-08-19T00:00:00"/>
    <s v="1486"/>
    <x v="9"/>
    <x v="9"/>
    <s v="TTL"/>
    <x v="72"/>
    <x v="7"/>
    <n v="17918000"/>
    <n v="17918000"/>
    <n v="5"/>
    <n v="89590000"/>
  </r>
  <r>
    <s v="70H-02825"/>
    <d v="2022-08-19T00:00:00"/>
    <s v="1486"/>
    <x v="9"/>
    <x v="9"/>
    <s v="TTL"/>
    <x v="72"/>
    <x v="25"/>
    <n v="19548000"/>
    <n v="19548000"/>
    <n v="5"/>
    <n v="97740000"/>
  </r>
  <r>
    <s v="48C-02840"/>
    <d v="2022-08-19T00:00:00"/>
    <s v="1492"/>
    <x v="0"/>
    <x v="0"/>
    <s v="CTKN"/>
    <x v="0"/>
    <x v="20"/>
    <n v="16665000"/>
    <n v="16665000"/>
    <n v="3"/>
    <n v="49995000"/>
  </r>
  <r>
    <s v="48C-02840"/>
    <d v="2022-08-19T00:00:00"/>
    <s v="1492"/>
    <x v="0"/>
    <x v="0"/>
    <s v="CTKN"/>
    <x v="0"/>
    <x v="67"/>
    <n v="16763000"/>
    <n v="16763000"/>
    <n v="5"/>
    <n v="83815000"/>
  </r>
  <r>
    <s v="48C-02840"/>
    <d v="2022-08-19T00:00:00"/>
    <s v="1492"/>
    <x v="0"/>
    <x v="0"/>
    <s v="CTKN"/>
    <x v="0"/>
    <x v="35"/>
    <n v="19830000"/>
    <n v="19830000"/>
    <n v="7"/>
    <n v="138810000"/>
  </r>
  <r>
    <s v="93C-07187"/>
    <d v="2022-08-19T00:00:00"/>
    <s v="1472"/>
    <x v="0"/>
    <x v="0"/>
    <s v="CTKN"/>
    <x v="0"/>
    <x v="54"/>
    <n v="16957000"/>
    <n v="16957000"/>
    <n v="13"/>
    <n v="220441000"/>
  </r>
  <r>
    <s v="93C-07187"/>
    <d v="2022-08-19T00:00:00"/>
    <s v="1472"/>
    <x v="0"/>
    <x v="0"/>
    <s v="CTKN"/>
    <x v="0"/>
    <x v="0"/>
    <n v="15966000"/>
    <n v="15966000"/>
    <n v="3.5"/>
    <n v="55881000"/>
  </r>
  <r>
    <s v="47C-09824"/>
    <d v="2022-08-19T00:00:00"/>
    <s v="1482"/>
    <x v="0"/>
    <x v="0"/>
    <s v="CTKN"/>
    <x v="0"/>
    <x v="20"/>
    <n v="16665000"/>
    <n v="16665000"/>
    <n v="20"/>
    <n v="333300000"/>
  </r>
  <r>
    <s v="70C-05370"/>
    <d v="2022-08-19T00:00:00"/>
    <s v="1493"/>
    <x v="6"/>
    <x v="6"/>
    <s v="CTVTTV"/>
    <x v="8"/>
    <x v="5"/>
    <n v="17810000"/>
    <n v="17810000"/>
    <n v="5"/>
    <n v="89050000"/>
  </r>
  <r>
    <s v="70C-05370"/>
    <d v="2022-08-19T00:00:00"/>
    <s v="1493"/>
    <x v="6"/>
    <x v="6"/>
    <s v="CTVTTV"/>
    <x v="8"/>
    <x v="7"/>
    <n v="17918000"/>
    <n v="17918000"/>
    <n v="4"/>
    <n v="71672000"/>
  </r>
  <r>
    <s v="70C-05370"/>
    <d v="2022-08-19T00:00:00"/>
    <s v="1493"/>
    <x v="6"/>
    <x v="6"/>
    <s v="CTVTTV"/>
    <x v="8"/>
    <x v="1"/>
    <n v="21865000"/>
    <n v="21865000"/>
    <n v="5"/>
    <n v="109325000"/>
  </r>
  <r>
    <s v="70C-05370"/>
    <d v="2022-08-19T00:00:00"/>
    <s v="1493"/>
    <x v="6"/>
    <x v="6"/>
    <s v="CTVTTV"/>
    <x v="8"/>
    <x v="3"/>
    <n v="19078000"/>
    <n v="19078000"/>
    <n v="3"/>
    <n v="57234000"/>
  </r>
  <r>
    <s v="70C-11434"/>
    <d v="2022-08-19T00:00:00"/>
    <s v="1495"/>
    <x v="6"/>
    <x v="6"/>
    <s v="CTVTTV"/>
    <x v="8"/>
    <x v="4"/>
    <n v="17976000"/>
    <n v="17976000"/>
    <n v="10"/>
    <n v="179760000"/>
  </r>
  <r>
    <s v="70C-11434"/>
    <d v="2022-08-19T00:00:00"/>
    <s v="1495"/>
    <x v="6"/>
    <x v="6"/>
    <s v="CTVTTV"/>
    <x v="8"/>
    <x v="1"/>
    <n v="21865000"/>
    <n v="21865000"/>
    <n v="3"/>
    <n v="65595000"/>
  </r>
  <r>
    <s v="70C-11434"/>
    <d v="2022-08-19T00:00:00"/>
    <s v="1495"/>
    <x v="6"/>
    <x v="6"/>
    <s v="CTVTTV"/>
    <x v="8"/>
    <x v="5"/>
    <n v="17810000"/>
    <n v="17810000"/>
    <n v="3"/>
    <n v="53430000"/>
  </r>
  <r>
    <s v="70C-11434"/>
    <d v="2022-08-19T00:00:00"/>
    <s v="1495"/>
    <x v="6"/>
    <x v="6"/>
    <s v="CTVTTV"/>
    <x v="8"/>
    <x v="6"/>
    <n v="19129000"/>
    <n v="19129000"/>
    <n v="4"/>
    <n v="76516000"/>
  </r>
  <r>
    <s v="67H-02306"/>
    <d v="2022-08-19T00:00:00"/>
    <s v="1489"/>
    <x v="6"/>
    <x v="6"/>
    <s v="CTVTTV"/>
    <x v="8"/>
    <x v="1"/>
    <n v="21865000"/>
    <n v="21865000"/>
    <n v="12"/>
    <n v="262380000"/>
  </r>
  <r>
    <s v="67H-02306"/>
    <d v="2022-08-19T00:00:00"/>
    <s v="1489"/>
    <x v="6"/>
    <x v="6"/>
    <s v="CTVTTV"/>
    <x v="8"/>
    <x v="5"/>
    <n v="17810000"/>
    <n v="17810000"/>
    <n v="5"/>
    <n v="89050000"/>
  </r>
  <r>
    <s v="72C-05592"/>
    <d v="2022-08-19T00:00:00"/>
    <s v="1471"/>
    <x v="6"/>
    <x v="6"/>
    <s v="CTVTUYET"/>
    <x v="22"/>
    <x v="1"/>
    <n v="21865000"/>
    <n v="21865000"/>
    <n v="14"/>
    <n v="306110000"/>
  </r>
  <r>
    <s v="72C-05592"/>
    <d v="2022-08-19T00:00:00"/>
    <s v="1471"/>
    <x v="6"/>
    <x v="6"/>
    <s v="CTVTUYET"/>
    <x v="22"/>
    <x v="15"/>
    <n v="16514000"/>
    <n v="16514000"/>
    <n v="5"/>
    <n v="82570000"/>
  </r>
  <r>
    <s v="50H-05282"/>
    <d v="2022-08-19T00:00:00"/>
    <s v="1494"/>
    <x v="18"/>
    <x v="18"/>
    <s v="CTTCH"/>
    <x v="23"/>
    <x v="20"/>
    <n v="16665000"/>
    <n v="16665000"/>
    <n v="25"/>
    <n v="416625000"/>
  </r>
  <r>
    <s v="50H-05282"/>
    <d v="2022-08-19T00:00:00"/>
    <s v="1494"/>
    <x v="18"/>
    <x v="18"/>
    <s v="CTTCH"/>
    <x v="23"/>
    <x v="28"/>
    <n v="16765000"/>
    <n v="16765000"/>
    <n v="5"/>
    <n v="83825000"/>
  </r>
  <r>
    <s v="50H-05282"/>
    <d v="2022-08-19T00:00:00"/>
    <s v="1494"/>
    <x v="18"/>
    <x v="18"/>
    <s v="CTTCH"/>
    <x v="23"/>
    <x v="54"/>
    <n v="16957000"/>
    <n v="16957000"/>
    <n v="20"/>
    <n v="339140000"/>
  </r>
  <r>
    <s v="50H-05282"/>
    <d v="2022-08-19T00:00:00"/>
    <s v="1494"/>
    <x v="18"/>
    <x v="18"/>
    <s v="CTTCH"/>
    <x v="23"/>
    <x v="35"/>
    <n v="19830000"/>
    <n v="19830000"/>
    <n v="10"/>
    <n v="198300000"/>
  </r>
  <r>
    <s v="62C-15825"/>
    <d v="2022-08-19T00:00:00"/>
    <s v="1470"/>
    <x v="3"/>
    <x v="3"/>
    <s v="CTANG"/>
    <x v="5"/>
    <x v="3"/>
    <n v="19078000"/>
    <n v="19078000"/>
    <n v="7.5"/>
    <n v="143085000"/>
  </r>
  <r>
    <s v="79C-09606"/>
    <d v="2022-08-19T00:00:00"/>
    <s v="1475"/>
    <x v="16"/>
    <x v="16"/>
    <s v="CTPK"/>
    <x v="47"/>
    <x v="37"/>
    <n v="19600000"/>
    <n v="19600000"/>
    <n v="1"/>
    <n v="19600000"/>
  </r>
  <r>
    <s v="79C-09606"/>
    <d v="2022-08-19T00:00:00"/>
    <s v="1475"/>
    <x v="16"/>
    <x v="16"/>
    <s v="CTPK"/>
    <x v="47"/>
    <x v="16"/>
    <n v="16560000"/>
    <n v="16560000"/>
    <n v="2"/>
    <n v="33120000"/>
  </r>
  <r>
    <s v="79C-09606"/>
    <d v="2022-08-19T00:00:00"/>
    <s v="1475"/>
    <x v="16"/>
    <x v="16"/>
    <s v="CTPK"/>
    <x v="47"/>
    <x v="12"/>
    <n v="18206000"/>
    <n v="18206000"/>
    <n v="5"/>
    <n v="91030000"/>
  </r>
  <r>
    <s v="79C-09606"/>
    <d v="2022-08-19T00:00:00"/>
    <s v="1475"/>
    <x v="16"/>
    <x v="16"/>
    <s v="CTPK"/>
    <x v="47"/>
    <x v="3"/>
    <n v="19078000"/>
    <n v="19078000"/>
    <n v="5"/>
    <n v="95390000"/>
  </r>
  <r>
    <s v="79C-09606"/>
    <d v="2022-08-19T00:00:00"/>
    <s v="1475"/>
    <x v="16"/>
    <x v="16"/>
    <s v="CTPK"/>
    <x v="47"/>
    <x v="1"/>
    <n v="21865000"/>
    <n v="21865000"/>
    <n v="9"/>
    <n v="196785000"/>
  </r>
  <r>
    <s v="78C-04000"/>
    <d v="2022-08-19T00:00:00"/>
    <s v="1490"/>
    <x v="5"/>
    <x v="5"/>
    <s v="CTTTR"/>
    <x v="16"/>
    <x v="1"/>
    <n v="21865000"/>
    <n v="21865000"/>
    <n v="34"/>
    <n v="743410000"/>
  </r>
  <r>
    <s v="50H-10262"/>
    <d v="2022-08-19T00:00:00"/>
    <s v="1491"/>
    <x v="18"/>
    <x v="18"/>
    <s v="CTTCH"/>
    <x v="23"/>
    <x v="20"/>
    <n v="16665000"/>
    <n v="16665000"/>
    <n v="40"/>
    <n v="666600000"/>
  </r>
  <r>
    <s v="50H-10262"/>
    <d v="2022-08-19T00:00:00"/>
    <s v="1491"/>
    <x v="18"/>
    <x v="18"/>
    <s v="CTTCH"/>
    <x v="23"/>
    <x v="28"/>
    <n v="16765000"/>
    <n v="16765000"/>
    <n v="10"/>
    <n v="167650000"/>
  </r>
  <r>
    <s v="50H-10262"/>
    <d v="2022-08-19T00:00:00"/>
    <s v="1491"/>
    <x v="18"/>
    <x v="18"/>
    <s v="CTTCH"/>
    <x v="23"/>
    <x v="54"/>
    <n v="16957000"/>
    <n v="16957000"/>
    <n v="25"/>
    <n v="423925000"/>
  </r>
  <r>
    <s v="37C-34695"/>
    <d v="2022-08-19T00:00:00"/>
    <s v="1474"/>
    <x v="5"/>
    <x v="5"/>
    <s v="CTTTR"/>
    <x v="16"/>
    <x v="35"/>
    <n v="19830000"/>
    <n v="19830000"/>
    <n v="11"/>
    <n v="218130000"/>
  </r>
  <r>
    <s v="37C-34695"/>
    <d v="2022-08-19T00:00:00"/>
    <s v="1474"/>
    <x v="5"/>
    <x v="5"/>
    <s v="CTTTR"/>
    <x v="16"/>
    <x v="54"/>
    <n v="16957000"/>
    <n v="16957000"/>
    <n v="30"/>
    <n v="508710000"/>
  </r>
  <r>
    <s v="70K-3175"/>
    <d v="2022-08-20T00:00:00"/>
    <s v="1496"/>
    <x v="9"/>
    <x v="9"/>
    <s v="CTHDU"/>
    <x v="11"/>
    <x v="39"/>
    <n v="21827000"/>
    <n v="21827000"/>
    <n v="20"/>
    <n v="436540000"/>
  </r>
  <r>
    <s v="LA-07759"/>
    <d v="2022-08-20T00:00:00"/>
    <s v="1497"/>
    <x v="13"/>
    <x v="13"/>
    <s v="DNKH"/>
    <x v="15"/>
    <x v="3"/>
    <n v="19078000"/>
    <n v="19078000"/>
    <n v="6"/>
    <n v="114468000"/>
  </r>
  <r>
    <s v="LA-07759"/>
    <d v="2022-08-20T00:00:00"/>
    <s v="1497"/>
    <x v="13"/>
    <x v="13"/>
    <s v="DNKH"/>
    <x v="15"/>
    <x v="4"/>
    <n v="17976000"/>
    <n v="17976000"/>
    <n v="11"/>
    <n v="197736000"/>
  </r>
  <r>
    <s v="LA-07759"/>
    <d v="2022-08-20T00:00:00"/>
    <s v="1497"/>
    <x v="13"/>
    <x v="13"/>
    <s v="DNKH"/>
    <x v="15"/>
    <x v="16"/>
    <n v="16560000"/>
    <n v="16560000"/>
    <n v="10"/>
    <n v="165600000"/>
  </r>
  <r>
    <s v="LA-07759"/>
    <d v="2022-08-20T00:00:00"/>
    <s v="1497"/>
    <x v="13"/>
    <x v="13"/>
    <s v="DNKH"/>
    <x v="15"/>
    <x v="39"/>
    <n v="21827000"/>
    <n v="21827000"/>
    <n v="1"/>
    <n v="21827000"/>
  </r>
  <r>
    <s v="LA-07759"/>
    <d v="2022-08-20T00:00:00"/>
    <s v="1497"/>
    <x v="13"/>
    <x v="13"/>
    <s v="DNKH"/>
    <x v="15"/>
    <x v="24"/>
    <n v="20604000"/>
    <n v="20604000"/>
    <n v="2"/>
    <n v="41208000"/>
  </r>
  <r>
    <s v="62H-01534"/>
    <d v="2022-08-20T00:00:00"/>
    <s v="1499"/>
    <x v="2"/>
    <x v="2"/>
    <s v="CTUN"/>
    <x v="2"/>
    <x v="1"/>
    <n v="21865000"/>
    <n v="21865000"/>
    <n v="5"/>
    <n v="109325000"/>
  </r>
  <r>
    <s v="47H-01841"/>
    <d v="2022-08-20T00:00:00"/>
    <s v="1503"/>
    <x v="18"/>
    <x v="18"/>
    <s v="CTHCH"/>
    <x v="45"/>
    <x v="20"/>
    <n v="16665000"/>
    <n v="16665000"/>
    <n v="30"/>
    <n v="499950000"/>
  </r>
  <r>
    <s v="47H-01841"/>
    <d v="2022-08-20T00:00:00"/>
    <s v="1503"/>
    <x v="18"/>
    <x v="18"/>
    <s v="CTHCH"/>
    <x v="45"/>
    <x v="35"/>
    <n v="19830000"/>
    <n v="19830000"/>
    <n v="8"/>
    <n v="158640000"/>
  </r>
  <r>
    <s v="47H-01841"/>
    <d v="2022-08-20T00:00:00"/>
    <s v="1503"/>
    <x v="18"/>
    <x v="18"/>
    <s v="CTHCH"/>
    <x v="45"/>
    <x v="54"/>
    <n v="16957000"/>
    <n v="16957000"/>
    <n v="12"/>
    <n v="203484000"/>
  </r>
  <r>
    <s v="50H-11554"/>
    <d v="2022-08-20T00:00:00"/>
    <s v="1508"/>
    <x v="1"/>
    <x v="1"/>
    <s v="CTHG"/>
    <x v="3"/>
    <x v="11"/>
    <n v="16389000"/>
    <n v="16389000"/>
    <n v="8"/>
    <n v="131112000"/>
  </r>
  <r>
    <s v="65K-4934"/>
    <d v="2022-08-20T00:00:00"/>
    <s v="1507"/>
    <x v="1"/>
    <x v="1"/>
    <s v="CTHG"/>
    <x v="3"/>
    <x v="11"/>
    <n v="16389000"/>
    <n v="16389000"/>
    <n v="7"/>
    <n v="114723000"/>
  </r>
  <r>
    <s v="62H-01534"/>
    <d v="2022-08-20T00:00:00"/>
    <s v="1499"/>
    <x v="2"/>
    <x v="2"/>
    <s v="CTUN"/>
    <x v="2"/>
    <x v="5"/>
    <n v="17810000"/>
    <n v="17810000"/>
    <n v="1"/>
    <n v="17810000"/>
  </r>
  <r>
    <s v="62H-01534"/>
    <d v="2022-08-20T00:00:00"/>
    <s v="1499"/>
    <x v="2"/>
    <x v="2"/>
    <s v="CTUN"/>
    <x v="2"/>
    <x v="6"/>
    <n v="19129000"/>
    <n v="19129000"/>
    <n v="1"/>
    <n v="19129000"/>
  </r>
  <r>
    <s v="63K-2941"/>
    <d v="2022-08-20T00:00:00"/>
    <s v="1500"/>
    <x v="3"/>
    <x v="3"/>
    <s v="CTHN"/>
    <x v="4"/>
    <x v="1"/>
    <n v="21865000"/>
    <n v="21865000"/>
    <n v="10"/>
    <n v="218650000"/>
  </r>
  <r>
    <s v="63K-2941"/>
    <d v="2022-08-20T00:00:00"/>
    <s v="1500"/>
    <x v="3"/>
    <x v="3"/>
    <s v="CTHN"/>
    <x v="4"/>
    <x v="2"/>
    <n v="21758000"/>
    <n v="21758000"/>
    <n v="2"/>
    <n v="43516000"/>
  </r>
  <r>
    <s v="81C-15483"/>
    <d v="2022-08-20T00:00:00"/>
    <s v="1501"/>
    <x v="18"/>
    <x v="18"/>
    <s v="CTCNG"/>
    <x v="38"/>
    <x v="54"/>
    <n v="16957000"/>
    <n v="16957000"/>
    <n v="15"/>
    <n v="254355000"/>
  </r>
  <r>
    <s v="81C-15483"/>
    <d v="2022-08-20T00:00:00"/>
    <s v="1501"/>
    <x v="18"/>
    <x v="18"/>
    <s v="CTCNG"/>
    <x v="38"/>
    <x v="20"/>
    <n v="16665000"/>
    <n v="16665000"/>
    <n v="10"/>
    <n v="166650000"/>
  </r>
  <r>
    <s v="48C-04244"/>
    <d v="2022-08-20T00:00:00"/>
    <s v="1502"/>
    <x v="0"/>
    <x v="0"/>
    <s v="CTKN"/>
    <x v="0"/>
    <x v="2"/>
    <n v="21758000"/>
    <n v="21758000"/>
    <n v="1"/>
    <n v="21758000"/>
  </r>
  <r>
    <s v="48C-04244"/>
    <d v="2022-08-20T00:00:00"/>
    <s v="1502"/>
    <x v="0"/>
    <x v="0"/>
    <s v="CTKN"/>
    <x v="0"/>
    <x v="6"/>
    <n v="19129000"/>
    <n v="19129000"/>
    <n v="11"/>
    <n v="210419000"/>
  </r>
  <r>
    <s v="48C-04244"/>
    <d v="2022-08-20T00:00:00"/>
    <s v="1502"/>
    <x v="0"/>
    <x v="0"/>
    <s v="CTKN"/>
    <x v="0"/>
    <x v="5"/>
    <n v="17810000"/>
    <n v="17810000"/>
    <n v="4"/>
    <n v="71240000"/>
  </r>
  <r>
    <s v="48C-02508"/>
    <d v="2022-08-20T00:00:00"/>
    <s v="1504"/>
    <x v="0"/>
    <x v="0"/>
    <s v="CTKN"/>
    <x v="0"/>
    <x v="54"/>
    <n v="16957000"/>
    <n v="16957000"/>
    <n v="15"/>
    <n v="254355000"/>
  </r>
  <r>
    <s v="48C-02508"/>
    <d v="2022-08-20T00:00:00"/>
    <s v="1504"/>
    <x v="0"/>
    <x v="0"/>
    <s v="CTKN"/>
    <x v="0"/>
    <x v="15"/>
    <n v="16514000"/>
    <n v="16514000"/>
    <n v="2"/>
    <n v="33028000"/>
  </r>
  <r>
    <s v="48H-00707"/>
    <d v="2022-08-20T00:00:00"/>
    <s v="1509"/>
    <x v="0"/>
    <x v="0"/>
    <s v="CTKN"/>
    <x v="0"/>
    <x v="67"/>
    <n v="16763000"/>
    <n v="16763000"/>
    <n v="10"/>
    <n v="167630000"/>
  </r>
  <r>
    <s v="48H-00707"/>
    <d v="2022-08-20T00:00:00"/>
    <s v="1509"/>
    <x v="0"/>
    <x v="0"/>
    <s v="CTKN"/>
    <x v="0"/>
    <x v="35"/>
    <n v="19830000"/>
    <n v="19830000"/>
    <n v="5"/>
    <n v="99150000"/>
  </r>
  <r>
    <s v="47C-09478"/>
    <d v="2022-08-20T00:00:00"/>
    <s v="1505"/>
    <x v="6"/>
    <x v="6"/>
    <s v="CTVTTV"/>
    <x v="8"/>
    <x v="54"/>
    <n v="16957000"/>
    <n v="16957000"/>
    <n v="15"/>
    <n v="254355000"/>
  </r>
  <r>
    <s v="47C-09478"/>
    <d v="2022-08-20T00:00:00"/>
    <s v="1505"/>
    <x v="6"/>
    <x v="6"/>
    <s v="CTVTTV"/>
    <x v="8"/>
    <x v="20"/>
    <n v="16665000"/>
    <n v="16665000"/>
    <n v="35"/>
    <n v="583275000"/>
  </r>
  <r>
    <s v="63H-01478"/>
    <d v="2022-08-20T00:00:00"/>
    <s v="1506"/>
    <x v="7"/>
    <x v="7"/>
    <s v="DNTDU"/>
    <x v="9"/>
    <x v="19"/>
    <n v="17180000"/>
    <n v="17180000"/>
    <n v="1.5"/>
    <n v="25770000"/>
  </r>
  <r>
    <s v="63H-01478"/>
    <d v="2022-08-20T00:00:00"/>
    <s v="1506"/>
    <x v="7"/>
    <x v="7"/>
    <s v="DNTDU"/>
    <x v="9"/>
    <x v="32"/>
    <n v="17380000"/>
    <n v="17380000"/>
    <n v="4"/>
    <n v="69520000"/>
  </r>
  <r>
    <s v="51D-40805"/>
    <d v="2022-08-20T00:00:00"/>
    <s v="1512"/>
    <x v="18"/>
    <x v="18"/>
    <s v="CTTTDL"/>
    <x v="28"/>
    <x v="20"/>
    <n v="16665000"/>
    <n v="16665000"/>
    <n v="40"/>
    <n v="666600000"/>
  </r>
  <r>
    <s v="51D-40805"/>
    <d v="2022-08-20T00:00:00"/>
    <s v="1512"/>
    <x v="18"/>
    <x v="18"/>
    <s v="CTTTDL"/>
    <x v="28"/>
    <x v="28"/>
    <n v="16765000"/>
    <n v="16765000"/>
    <n v="10"/>
    <n v="167650000"/>
  </r>
  <r>
    <s v="62H-02010"/>
    <d v="2022-08-20T00:00:00"/>
    <s v="1498"/>
    <x v="3"/>
    <x v="3"/>
    <s v="CTANG"/>
    <x v="5"/>
    <x v="1"/>
    <n v="21865000"/>
    <n v="21865000"/>
    <n v="2.5"/>
    <n v="54662500"/>
  </r>
  <r>
    <s v="70K-3791"/>
    <d v="2022-08-20T00:00:00"/>
    <s v="1510"/>
    <x v="9"/>
    <x v="9"/>
    <s v="CTMT"/>
    <x v="84"/>
    <x v="5"/>
    <n v="17810000"/>
    <n v="17810000"/>
    <n v="5"/>
    <n v="89050000"/>
  </r>
  <r>
    <s v="70K-3791"/>
    <d v="2022-08-20T00:00:00"/>
    <s v="1510"/>
    <x v="9"/>
    <x v="9"/>
    <s v="CTMT"/>
    <x v="84"/>
    <x v="7"/>
    <n v="17918000"/>
    <n v="17918000"/>
    <n v="5"/>
    <n v="89590000"/>
  </r>
  <r>
    <s v="70K-3791"/>
    <d v="2022-08-20T00:00:00"/>
    <s v="1510"/>
    <x v="9"/>
    <x v="9"/>
    <s v="CTMT"/>
    <x v="84"/>
    <x v="3"/>
    <n v="19078000"/>
    <n v="19078000"/>
    <n v="6.5"/>
    <n v="124007000"/>
  </r>
  <r>
    <s v="50H-08138"/>
    <d v="2022-08-20T00:00:00"/>
    <s v="1511"/>
    <x v="18"/>
    <x v="18"/>
    <s v="CTTCH"/>
    <x v="23"/>
    <x v="20"/>
    <n v="16665000"/>
    <n v="16665000"/>
    <n v="20"/>
    <n v="333300000"/>
  </r>
  <r>
    <s v="50H-08138"/>
    <d v="2022-08-20T00:00:00"/>
    <s v="1511"/>
    <x v="18"/>
    <x v="18"/>
    <s v="CTTCH"/>
    <x v="23"/>
    <x v="54"/>
    <n v="16957000"/>
    <n v="16957000"/>
    <n v="20"/>
    <n v="339140000"/>
  </r>
  <r>
    <s v="50H-08138"/>
    <d v="2022-08-20T00:00:00"/>
    <s v="1511"/>
    <x v="18"/>
    <x v="18"/>
    <s v="CTTCH"/>
    <x v="23"/>
    <x v="35"/>
    <n v="19830000"/>
    <n v="19830000"/>
    <n v="20"/>
    <n v="396600000"/>
  </r>
  <r>
    <s v="66C-05557"/>
    <d v="2022-08-21T00:00:00"/>
    <s v="1513"/>
    <x v="13"/>
    <x v="13"/>
    <s v="DNKH"/>
    <x v="15"/>
    <x v="25"/>
    <n v="19548000"/>
    <n v="19548000"/>
    <n v="2"/>
    <n v="39096000"/>
  </r>
  <r>
    <s v="66C-05557"/>
    <d v="2022-08-21T00:00:00"/>
    <s v="1513"/>
    <x v="13"/>
    <x v="13"/>
    <s v="DNKH"/>
    <x v="15"/>
    <x v="26"/>
    <n v="18235000"/>
    <n v="18235000"/>
    <n v="3"/>
    <n v="54705000"/>
  </r>
  <r>
    <s v="62C-05375"/>
    <d v="2022-08-21T00:00:00"/>
    <s v="1519"/>
    <x v="3"/>
    <x v="3"/>
    <s v="CTHN"/>
    <x v="4"/>
    <x v="6"/>
    <n v="19129000"/>
    <n v="19129000"/>
    <n v="4"/>
    <n v="76516000"/>
  </r>
  <r>
    <s v="62C-05375"/>
    <d v="2022-08-21T00:00:00"/>
    <s v="1519"/>
    <x v="3"/>
    <x v="3"/>
    <s v="CTHN"/>
    <x v="4"/>
    <x v="7"/>
    <n v="17918000"/>
    <n v="17918000"/>
    <n v="3"/>
    <n v="53754000"/>
  </r>
  <r>
    <s v="62C-05375"/>
    <d v="2022-08-21T00:00:00"/>
    <s v="1519"/>
    <x v="3"/>
    <x v="3"/>
    <s v="CTHN"/>
    <x v="4"/>
    <x v="1"/>
    <n v="21865000"/>
    <n v="21865000"/>
    <n v="10"/>
    <n v="218650000"/>
  </r>
  <r>
    <s v="47H-01239"/>
    <d v="2022-08-21T00:00:00"/>
    <s v="1516"/>
    <x v="0"/>
    <x v="0"/>
    <s v="CTKN"/>
    <x v="0"/>
    <x v="20"/>
    <n v="16665000"/>
    <n v="16665000"/>
    <n v="25"/>
    <n v="416625000"/>
  </r>
  <r>
    <s v="50H-05166"/>
    <d v="2022-08-21T00:00:00"/>
    <s v="1517"/>
    <x v="0"/>
    <x v="0"/>
    <s v="CTKN"/>
    <x v="0"/>
    <x v="35"/>
    <n v="19830000"/>
    <n v="19830000"/>
    <n v="5"/>
    <n v="99150000"/>
  </r>
  <r>
    <s v="50H-05166"/>
    <d v="2022-08-21T00:00:00"/>
    <s v="1517"/>
    <x v="0"/>
    <x v="0"/>
    <s v="CTKN"/>
    <x v="0"/>
    <x v="13"/>
    <n v="18242000"/>
    <n v="18242000"/>
    <n v="25"/>
    <n v="456050000"/>
  </r>
  <r>
    <s v="50H-05166"/>
    <d v="2022-08-21T00:00:00"/>
    <s v="1517"/>
    <x v="0"/>
    <x v="0"/>
    <s v="CTKN"/>
    <x v="0"/>
    <x v="20"/>
    <n v="16665000"/>
    <n v="16665000"/>
    <n v="30"/>
    <n v="499950000"/>
  </r>
  <r>
    <s v="93C-05389"/>
    <d v="2022-08-21T00:00:00"/>
    <s v="1522"/>
    <x v="0"/>
    <x v="0"/>
    <s v="CTKN"/>
    <x v="0"/>
    <x v="34"/>
    <n v="18818000"/>
    <n v="18818000"/>
    <n v="2"/>
    <n v="37636000"/>
  </r>
  <r>
    <s v="93C-05389"/>
    <d v="2022-08-21T00:00:00"/>
    <s v="1522"/>
    <x v="0"/>
    <x v="0"/>
    <s v="CTKN"/>
    <x v="0"/>
    <x v="60"/>
    <n v="16690000"/>
    <n v="16690000"/>
    <n v="6"/>
    <n v="100140000"/>
  </r>
  <r>
    <s v="93C-05389"/>
    <d v="2022-08-21T00:00:00"/>
    <s v="1522"/>
    <x v="0"/>
    <x v="0"/>
    <s v="CTKN"/>
    <x v="0"/>
    <x v="67"/>
    <n v="16763000"/>
    <n v="16763000"/>
    <n v="8"/>
    <n v="134104000"/>
  </r>
  <r>
    <s v="85C-02435"/>
    <d v="2022-08-21T00:00:00"/>
    <s v="1514"/>
    <x v="19"/>
    <x v="19"/>
    <s v="CTPTH"/>
    <x v="24"/>
    <x v="1"/>
    <n v="21865000"/>
    <n v="21865000"/>
    <n v="10"/>
    <n v="218650000"/>
  </r>
  <r>
    <s v="85C-02435"/>
    <d v="2022-08-21T00:00:00"/>
    <s v="1514"/>
    <x v="19"/>
    <x v="19"/>
    <s v="CTPTH"/>
    <x v="24"/>
    <x v="22"/>
    <n v="16560000"/>
    <n v="16560000"/>
    <n v="3"/>
    <n v="49680000"/>
  </r>
  <r>
    <s v="85C-02435"/>
    <d v="2022-08-21T00:00:00"/>
    <s v="1514"/>
    <x v="19"/>
    <x v="19"/>
    <s v="CTPTH"/>
    <x v="24"/>
    <x v="15"/>
    <n v="16514000"/>
    <n v="16514000"/>
    <n v="4"/>
    <n v="66056000"/>
  </r>
  <r>
    <s v="47C-17921"/>
    <d v="2022-08-21T00:00:00"/>
    <s v="1515"/>
    <x v="18"/>
    <x v="18"/>
    <s v="CTTTDL"/>
    <x v="28"/>
    <x v="35"/>
    <n v="19830000"/>
    <n v="19830000"/>
    <n v="15"/>
    <n v="297450000"/>
  </r>
  <r>
    <s v="47C-17921"/>
    <d v="2022-08-21T00:00:00"/>
    <s v="1515"/>
    <x v="18"/>
    <x v="18"/>
    <s v="CTTTDL"/>
    <x v="28"/>
    <x v="27"/>
    <n v="16665000"/>
    <n v="16665000"/>
    <n v="15"/>
    <n v="249975000"/>
  </r>
  <r>
    <s v="50H-10007"/>
    <d v="2022-08-21T00:00:00"/>
    <s v="1520"/>
    <x v="18"/>
    <x v="18"/>
    <s v="CTTTDL"/>
    <x v="28"/>
    <x v="20"/>
    <n v="16665000"/>
    <n v="16665000"/>
    <n v="25"/>
    <n v="416625000"/>
  </r>
  <r>
    <s v="50H-10007"/>
    <d v="2022-08-21T00:00:00"/>
    <s v="1520"/>
    <x v="18"/>
    <x v="18"/>
    <s v="CTTTDL"/>
    <x v="28"/>
    <x v="35"/>
    <n v="19830000"/>
    <n v="19830000"/>
    <n v="30"/>
    <n v="594900000"/>
  </r>
  <r>
    <s v="70C-04716"/>
    <d v="2022-08-21T00:00:00"/>
    <s v="1521"/>
    <x v="6"/>
    <x v="6"/>
    <s v="CTVTTV"/>
    <x v="8"/>
    <x v="5"/>
    <n v="17810000"/>
    <n v="17810000"/>
    <n v="5"/>
    <n v="89050000"/>
  </r>
  <r>
    <s v="70C-04716"/>
    <d v="2022-08-21T00:00:00"/>
    <s v="1521"/>
    <x v="6"/>
    <x v="6"/>
    <s v="CTVTTV"/>
    <x v="8"/>
    <x v="7"/>
    <n v="17918000"/>
    <n v="17918000"/>
    <n v="6"/>
    <n v="107508000"/>
  </r>
  <r>
    <s v="70C-04716"/>
    <d v="2022-08-21T00:00:00"/>
    <s v="1521"/>
    <x v="6"/>
    <x v="6"/>
    <s v="CTVTTV"/>
    <x v="8"/>
    <x v="1"/>
    <n v="21865000"/>
    <n v="21865000"/>
    <n v="3"/>
    <n v="65595000"/>
  </r>
  <r>
    <s v="70C-04716"/>
    <d v="2022-08-21T00:00:00"/>
    <s v="1521"/>
    <x v="6"/>
    <x v="6"/>
    <s v="CTVTTV"/>
    <x v="8"/>
    <x v="4"/>
    <n v="17976000"/>
    <n v="17976000"/>
    <n v="6.5"/>
    <n v="116844000"/>
  </r>
  <r>
    <s v="50H-14486"/>
    <d v="2022-08-21T00:00:00"/>
    <s v="1518"/>
    <x v="18"/>
    <x v="18"/>
    <s v="CTTCH"/>
    <x v="23"/>
    <x v="20"/>
    <n v="16665000"/>
    <n v="16665000"/>
    <n v="20"/>
    <n v="333300000"/>
  </r>
  <r>
    <s v="50H-14486"/>
    <d v="2022-08-21T00:00:00"/>
    <s v="1518"/>
    <x v="18"/>
    <x v="18"/>
    <s v="CTTCH"/>
    <x v="23"/>
    <x v="42"/>
    <n v="17332000"/>
    <n v="17332000"/>
    <n v="5"/>
    <n v="86660000"/>
  </r>
  <r>
    <s v="50H-14486"/>
    <d v="2022-08-21T00:00:00"/>
    <s v="1518"/>
    <x v="18"/>
    <x v="18"/>
    <s v="CTTCH"/>
    <x v="23"/>
    <x v="28"/>
    <n v="16765000"/>
    <n v="16765000"/>
    <n v="15"/>
    <n v="251475000"/>
  </r>
  <r>
    <s v="50H-14486"/>
    <d v="2022-08-21T00:00:00"/>
    <s v="1518"/>
    <x v="18"/>
    <x v="18"/>
    <s v="CTTCH"/>
    <x v="23"/>
    <x v="54"/>
    <n v="16957000"/>
    <n v="16957000"/>
    <n v="10"/>
    <n v="169570000"/>
  </r>
  <r>
    <s v="50H-14486"/>
    <d v="2022-08-21T00:00:00"/>
    <s v="1518"/>
    <x v="18"/>
    <x v="18"/>
    <s v="CTTCH"/>
    <x v="23"/>
    <x v="15"/>
    <n v="16514000"/>
    <n v="16514000"/>
    <n v="5"/>
    <n v="82570000"/>
  </r>
  <r>
    <s v="64C-07038"/>
    <d v="2022-08-22T00:00:00"/>
    <s v="1536"/>
    <x v="1"/>
    <x v="1"/>
    <s v="LTH"/>
    <x v="62"/>
    <x v="43"/>
    <n v="615"/>
    <n v="615"/>
    <n v="45000"/>
    <n v="27675000"/>
  </r>
  <r>
    <s v="70H-00296"/>
    <d v="2022-08-22T00:00:00"/>
    <s v="1539"/>
    <x v="9"/>
    <x v="9"/>
    <s v="TTL"/>
    <x v="72"/>
    <x v="1"/>
    <n v="21865000"/>
    <n v="21865000"/>
    <n v="10"/>
    <n v="218650000"/>
  </r>
  <r>
    <s v="51C-63774"/>
    <d v="2022-08-22T00:00:00"/>
    <s v="1524"/>
    <x v="1"/>
    <x v="1"/>
    <s v="PTB"/>
    <x v="42"/>
    <x v="1"/>
    <n v="21865000"/>
    <n v="21865000"/>
    <n v="3"/>
    <n v="65595000"/>
  </r>
  <r>
    <s v="51C-63774"/>
    <d v="2022-08-22T00:00:00"/>
    <s v="1524"/>
    <x v="1"/>
    <x v="1"/>
    <s v="PTB"/>
    <x v="42"/>
    <x v="5"/>
    <n v="17810000"/>
    <n v="17810000"/>
    <n v="6"/>
    <n v="106860000"/>
  </r>
  <r>
    <s v="51C-63774"/>
    <d v="2022-08-22T00:00:00"/>
    <s v="1524"/>
    <x v="1"/>
    <x v="1"/>
    <s v="PTB"/>
    <x v="42"/>
    <x v="7"/>
    <n v="17918000"/>
    <n v="17918000"/>
    <n v="7"/>
    <n v="125426000"/>
  </r>
  <r>
    <s v="62M-0699"/>
    <d v="2022-08-22T00:00:00"/>
    <s v="1526"/>
    <x v="2"/>
    <x v="2"/>
    <s v="CTUN"/>
    <x v="2"/>
    <x v="1"/>
    <n v="21865000"/>
    <n v="21865000"/>
    <n v="8"/>
    <n v="174920000"/>
  </r>
  <r>
    <s v="18H-00869"/>
    <d v="2022-08-22T00:00:00"/>
    <s v="1523"/>
    <x v="0"/>
    <x v="0"/>
    <s v="CTKN"/>
    <x v="0"/>
    <x v="35"/>
    <n v="19830000"/>
    <n v="19830000"/>
    <n v="15"/>
    <n v="297450000"/>
  </r>
  <r>
    <s v="18H-00869"/>
    <d v="2022-08-22T00:00:00"/>
    <s v="1523"/>
    <x v="0"/>
    <x v="0"/>
    <s v="CTKN"/>
    <x v="0"/>
    <x v="67"/>
    <n v="16763000"/>
    <n v="16763000"/>
    <n v="2"/>
    <n v="33526000"/>
  </r>
  <r>
    <s v="51D-32104"/>
    <d v="2022-08-22T00:00:00"/>
    <s v="1528"/>
    <x v="18"/>
    <x v="18"/>
    <s v="CTCNG"/>
    <x v="38"/>
    <x v="20"/>
    <n v="16665000"/>
    <n v="16665000"/>
    <n v="10"/>
    <n v="166650000"/>
  </r>
  <r>
    <s v="51D-32104"/>
    <d v="2022-08-22T00:00:00"/>
    <s v="1528"/>
    <x v="18"/>
    <x v="18"/>
    <s v="CTCNG"/>
    <x v="38"/>
    <x v="35"/>
    <n v="19830000"/>
    <n v="19830000"/>
    <n v="45"/>
    <n v="892350000"/>
  </r>
  <r>
    <s v="47C-16736"/>
    <d v="2022-08-22T00:00:00"/>
    <s v="1544"/>
    <x v="0"/>
    <x v="0"/>
    <s v="CTKN"/>
    <x v="0"/>
    <x v="35"/>
    <n v="19830000"/>
    <n v="19830000"/>
    <n v="50"/>
    <n v="991500000"/>
  </r>
  <r>
    <s v="47H-01281"/>
    <d v="2022-08-22T00:00:00"/>
    <s v="1555"/>
    <x v="18"/>
    <x v="18"/>
    <s v="CTCNG"/>
    <x v="38"/>
    <x v="12"/>
    <n v="18206000"/>
    <n v="18206000"/>
    <n v="3"/>
    <n v="54618000"/>
  </r>
  <r>
    <s v="47H-01281"/>
    <d v="2022-08-22T00:00:00"/>
    <s v="1555"/>
    <x v="18"/>
    <x v="18"/>
    <s v="CTCNG"/>
    <x v="38"/>
    <x v="13"/>
    <n v="18242000"/>
    <n v="18242000"/>
    <n v="2"/>
    <n v="36484000"/>
  </r>
  <r>
    <s v="47H-01281"/>
    <d v="2022-08-22T00:00:00"/>
    <s v="1555"/>
    <x v="18"/>
    <x v="18"/>
    <s v="CTCNG"/>
    <x v="38"/>
    <x v="16"/>
    <n v="16560000"/>
    <n v="16560000"/>
    <n v="20"/>
    <n v="331200000"/>
  </r>
  <r>
    <s v="93N-3989"/>
    <d v="2022-08-22T00:00:00"/>
    <s v="1549"/>
    <x v="0"/>
    <x v="0"/>
    <s v="CTKN"/>
    <x v="0"/>
    <x v="1"/>
    <n v="21865000"/>
    <n v="21865000"/>
    <n v="2"/>
    <n v="43730000"/>
  </r>
  <r>
    <s v="93N-3989"/>
    <d v="2022-08-22T00:00:00"/>
    <s v="1549"/>
    <x v="0"/>
    <x v="0"/>
    <s v="CTKN"/>
    <x v="0"/>
    <x v="3"/>
    <n v="19078000"/>
    <n v="19078000"/>
    <n v="2"/>
    <n v="38156000"/>
  </r>
  <r>
    <s v="93N-3989"/>
    <d v="2022-08-22T00:00:00"/>
    <s v="1549"/>
    <x v="0"/>
    <x v="0"/>
    <s v="CTKN"/>
    <x v="0"/>
    <x v="5"/>
    <n v="17810000"/>
    <n v="17810000"/>
    <n v="6"/>
    <n v="106860000"/>
  </r>
  <r>
    <s v="93N-3989"/>
    <d v="2022-08-22T00:00:00"/>
    <s v="1549"/>
    <x v="0"/>
    <x v="0"/>
    <s v="CTKN"/>
    <x v="0"/>
    <x v="7"/>
    <n v="17918000"/>
    <n v="17918000"/>
    <n v="10"/>
    <n v="179180000"/>
  </r>
  <r>
    <s v="62C-04349"/>
    <d v="2022-08-22T00:00:00"/>
    <s v="1527"/>
    <x v="7"/>
    <x v="7"/>
    <s v="DNTDU"/>
    <x v="9"/>
    <x v="2"/>
    <n v="21758000"/>
    <n v="21758000"/>
    <n v="7"/>
    <n v="152306000"/>
  </r>
  <r>
    <s v="62C-04349"/>
    <d v="2022-08-22T00:00:00"/>
    <s v="1527"/>
    <x v="7"/>
    <x v="7"/>
    <s v="DNTDU"/>
    <x v="9"/>
    <x v="1"/>
    <n v="21865000"/>
    <n v="21865000"/>
    <n v="7"/>
    <n v="153055000"/>
  </r>
  <r>
    <s v="DT26172"/>
    <d v="2022-08-22T00:00:00"/>
    <s v="1531"/>
    <x v="23"/>
    <x v="23"/>
    <s v="YT"/>
    <x v="41"/>
    <x v="61"/>
    <n v="703"/>
    <n v="703"/>
    <n v="300"/>
    <n v="4905534000"/>
  </r>
  <r>
    <s v="DT26172"/>
    <d v="2022-08-22T00:00:00"/>
    <s v="1532"/>
    <x v="23"/>
    <x v="23"/>
    <s v="YT"/>
    <x v="41"/>
    <x v="76"/>
    <n v="761"/>
    <n v="761"/>
    <n v="200"/>
    <n v="3540172000"/>
  </r>
  <r>
    <s v="DT26172"/>
    <d v="2022-08-22T00:00:00"/>
    <s v="1533"/>
    <x v="23"/>
    <x v="23"/>
    <s v="YT"/>
    <x v="41"/>
    <x v="76"/>
    <n v="761"/>
    <n v="761"/>
    <n v="700"/>
    <n v="12390602000"/>
  </r>
  <r>
    <s v="63C-07350"/>
    <d v="2022-08-22T00:00:00"/>
    <s v="1537"/>
    <x v="6"/>
    <x v="6"/>
    <s v="CTVTTV"/>
    <x v="8"/>
    <x v="30"/>
    <n v="16700000"/>
    <n v="16700000"/>
    <n v="12"/>
    <n v="200400000"/>
  </r>
  <r>
    <s v="78C-04738"/>
    <d v="2022-08-22T00:00:00"/>
    <s v="1553"/>
    <x v="11"/>
    <x v="11"/>
    <s v="NVHU"/>
    <x v="39"/>
    <x v="49"/>
    <n v="18558000"/>
    <n v="18558000"/>
    <n v="20"/>
    <n v="371160000"/>
  </r>
  <r>
    <s v="78C-04738"/>
    <d v="2022-08-22T00:00:00"/>
    <s v="1553"/>
    <x v="11"/>
    <x v="11"/>
    <s v="NVHU"/>
    <x v="39"/>
    <x v="2"/>
    <n v="21758000"/>
    <n v="21758000"/>
    <n v="15"/>
    <n v="326370000"/>
  </r>
  <r>
    <s v="86H-00596"/>
    <d v="2022-08-22T00:00:00"/>
    <s v="1551"/>
    <x v="6"/>
    <x v="6"/>
    <s v="CTVTTV"/>
    <x v="8"/>
    <x v="10"/>
    <n v="20270000"/>
    <n v="20270000"/>
    <n v="1"/>
    <n v="20270000"/>
  </r>
  <r>
    <s v="86H-00596"/>
    <d v="2022-08-22T00:00:00"/>
    <s v="1551"/>
    <x v="6"/>
    <x v="6"/>
    <s v="CTVTTV"/>
    <x v="8"/>
    <x v="1"/>
    <n v="21865000"/>
    <n v="21865000"/>
    <n v="1"/>
    <n v="21865000"/>
  </r>
  <r>
    <s v="86H-00596"/>
    <d v="2022-08-22T00:00:00"/>
    <s v="1551"/>
    <x v="6"/>
    <x v="6"/>
    <s v="CTVTTV"/>
    <x v="8"/>
    <x v="14"/>
    <n v="21753000"/>
    <n v="21753000"/>
    <n v="1"/>
    <n v="21753000"/>
  </r>
  <r>
    <s v="86H-00596"/>
    <d v="2022-08-22T00:00:00"/>
    <s v="1551"/>
    <x v="6"/>
    <x v="6"/>
    <s v="CTVTTV"/>
    <x v="8"/>
    <x v="5"/>
    <n v="17810000"/>
    <n v="17810000"/>
    <n v="11"/>
    <n v="195910000"/>
  </r>
  <r>
    <s v="86H-00596"/>
    <d v="2022-08-22T00:00:00"/>
    <s v="1551"/>
    <x v="6"/>
    <x v="6"/>
    <s v="CTVTTV"/>
    <x v="8"/>
    <x v="7"/>
    <n v="17918000"/>
    <n v="17918000"/>
    <n v="11"/>
    <n v="197098000"/>
  </r>
  <r>
    <s v="70C-04716"/>
    <d v="2022-08-22T00:00:00"/>
    <s v="1548"/>
    <x v="6"/>
    <x v="6"/>
    <s v="CTVTTV"/>
    <x v="8"/>
    <x v="5"/>
    <n v="17810000"/>
    <n v="17810000"/>
    <n v="5"/>
    <n v="89050000"/>
  </r>
  <r>
    <s v="70C-04716"/>
    <d v="2022-08-22T00:00:00"/>
    <s v="1548"/>
    <x v="6"/>
    <x v="6"/>
    <s v="CTVTTV"/>
    <x v="8"/>
    <x v="3"/>
    <n v="19078000"/>
    <n v="19078000"/>
    <n v="10"/>
    <n v="190780000"/>
  </r>
  <r>
    <s v="70C-04716"/>
    <d v="2022-08-22T00:00:00"/>
    <s v="1548"/>
    <x v="6"/>
    <x v="6"/>
    <s v="CTVTTV"/>
    <x v="8"/>
    <x v="2"/>
    <n v="21758000"/>
    <n v="21758000"/>
    <n v="2.5"/>
    <n v="54395000"/>
  </r>
  <r>
    <s v="70C-04716"/>
    <d v="2022-08-22T00:00:00"/>
    <s v="1548"/>
    <x v="6"/>
    <x v="6"/>
    <s v="CTVTTV"/>
    <x v="8"/>
    <x v="7"/>
    <n v="17918000"/>
    <n v="17918000"/>
    <n v="3"/>
    <n v="53754000"/>
  </r>
  <r>
    <s v="70C-11434"/>
    <d v="2022-08-22T00:00:00"/>
    <s v="1547"/>
    <x v="6"/>
    <x v="6"/>
    <s v="CTVTTV"/>
    <x v="8"/>
    <x v="6"/>
    <n v="19129000"/>
    <n v="19129000"/>
    <n v="5"/>
    <n v="95645000"/>
  </r>
  <r>
    <s v="70C-11434"/>
    <d v="2022-08-22T00:00:00"/>
    <s v="1547"/>
    <x v="6"/>
    <x v="6"/>
    <s v="CTVTTV"/>
    <x v="8"/>
    <x v="5"/>
    <n v="17810000"/>
    <n v="17810000"/>
    <n v="6"/>
    <n v="106860000"/>
  </r>
  <r>
    <s v="70C-11434"/>
    <d v="2022-08-22T00:00:00"/>
    <s v="1547"/>
    <x v="6"/>
    <x v="6"/>
    <s v="CTVTTV"/>
    <x v="8"/>
    <x v="1"/>
    <n v="21865000"/>
    <n v="21865000"/>
    <n v="9"/>
    <n v="196785000"/>
  </r>
  <r>
    <s v="60C-18001"/>
    <d v="2022-08-22T00:00:00"/>
    <s v="1546"/>
    <x v="6"/>
    <x v="6"/>
    <s v="CTVTTV"/>
    <x v="8"/>
    <x v="57"/>
    <n v="19305000"/>
    <n v="19305000"/>
    <n v="5"/>
    <n v="96525000"/>
  </r>
  <r>
    <s v="60C-18001"/>
    <d v="2022-08-22T00:00:00"/>
    <s v="1546"/>
    <x v="6"/>
    <x v="6"/>
    <s v="CTVTTV"/>
    <x v="8"/>
    <x v="16"/>
    <n v="16560000"/>
    <n v="16560000"/>
    <n v="5"/>
    <n v="82800000"/>
  </r>
  <r>
    <s v="60C-18001"/>
    <d v="2022-08-22T00:00:00"/>
    <s v="1546"/>
    <x v="6"/>
    <x v="6"/>
    <s v="CTVTTV"/>
    <x v="8"/>
    <x v="2"/>
    <n v="21758000"/>
    <n v="21758000"/>
    <n v="8"/>
    <n v="174064000"/>
  </r>
  <r>
    <s v="60C-18001"/>
    <d v="2022-08-22T00:00:00"/>
    <s v="1546"/>
    <x v="6"/>
    <x v="6"/>
    <s v="CTVTTV"/>
    <x v="8"/>
    <x v="1"/>
    <n v="21865000"/>
    <n v="21865000"/>
    <n v="10"/>
    <n v="218650000"/>
  </r>
  <r>
    <s v="60C-18001"/>
    <d v="2022-08-22T00:00:00"/>
    <s v="1546"/>
    <x v="6"/>
    <x v="6"/>
    <s v="CTVTTV"/>
    <x v="8"/>
    <x v="28"/>
    <n v="16765000"/>
    <n v="16765000"/>
    <n v="3"/>
    <n v="50295000"/>
  </r>
  <r>
    <s v="60C-18001"/>
    <d v="2022-08-22T00:00:00"/>
    <s v="1546"/>
    <x v="6"/>
    <x v="6"/>
    <s v="CTVTTV"/>
    <x v="8"/>
    <x v="54"/>
    <n v="16957000"/>
    <n v="16957000"/>
    <n v="2"/>
    <n v="33914000"/>
  </r>
  <r>
    <s v="83C-06240"/>
    <d v="2022-08-22T00:00:00"/>
    <s v="1525"/>
    <x v="4"/>
    <x v="4"/>
    <s v="CTTLOI"/>
    <x v="35"/>
    <x v="10"/>
    <n v="20270000"/>
    <n v="20270000"/>
    <n v="1.5"/>
    <n v="30405000"/>
  </r>
  <r>
    <s v="83C-06240"/>
    <d v="2022-08-22T00:00:00"/>
    <s v="1525"/>
    <x v="4"/>
    <x v="4"/>
    <s v="CTTLOI"/>
    <x v="35"/>
    <x v="9"/>
    <n v="22503000"/>
    <n v="22503000"/>
    <n v="1"/>
    <n v="22503000"/>
  </r>
  <r>
    <s v="83C-06240"/>
    <d v="2022-08-22T00:00:00"/>
    <s v="1525"/>
    <x v="4"/>
    <x v="4"/>
    <s v="CTTLOI"/>
    <x v="35"/>
    <x v="56"/>
    <n v="18100000"/>
    <n v="18100000"/>
    <n v="1"/>
    <n v="18100000"/>
  </r>
  <r>
    <s v="83C-06240"/>
    <d v="2022-08-22T00:00:00"/>
    <s v="1525"/>
    <x v="4"/>
    <x v="4"/>
    <s v="CTTLOI"/>
    <x v="35"/>
    <x v="24"/>
    <n v="20604000"/>
    <n v="20604000"/>
    <n v="2.5"/>
    <n v="51510000"/>
  </r>
  <r>
    <s v="AG-24331"/>
    <d v="2022-08-22T00:00:00"/>
    <s v="1543"/>
    <x v="4"/>
    <x v="4"/>
    <s v="CTHTHA"/>
    <x v="40"/>
    <x v="15"/>
    <n v="16514000"/>
    <n v="16514000"/>
    <n v="10"/>
    <n v="165140000"/>
  </r>
  <r>
    <s v="AG-24331"/>
    <d v="2022-08-22T00:00:00"/>
    <s v="1543"/>
    <x v="4"/>
    <x v="4"/>
    <s v="CTHTHA"/>
    <x v="40"/>
    <x v="26"/>
    <n v="18235000"/>
    <n v="18235000"/>
    <n v="20"/>
    <n v="364700000"/>
  </r>
  <r>
    <s v="AG-24331"/>
    <d v="2022-08-22T00:00:00"/>
    <s v="1543"/>
    <x v="4"/>
    <x v="4"/>
    <s v="CTHTHA"/>
    <x v="40"/>
    <x v="1"/>
    <n v="21865000"/>
    <n v="21865000"/>
    <n v="111"/>
    <n v="2427015000"/>
  </r>
  <r>
    <s v="62C-05935"/>
    <d v="2022-08-23T00:00:00"/>
    <s v="1561"/>
    <x v="2"/>
    <x v="2"/>
    <s v="CTUN"/>
    <x v="2"/>
    <x v="1"/>
    <n v="21865000"/>
    <n v="21865000"/>
    <n v="13"/>
    <n v="284245000"/>
  </r>
  <r>
    <s v="62C-05935"/>
    <d v="2022-08-23T00:00:00"/>
    <s v="1561"/>
    <x v="2"/>
    <x v="2"/>
    <s v="CTUN"/>
    <x v="2"/>
    <x v="2"/>
    <n v="21758000"/>
    <n v="21758000"/>
    <n v="4"/>
    <n v="87032000"/>
  </r>
  <r>
    <s v="95H-00454"/>
    <d v="2022-08-23T00:00:00"/>
    <s v="1562"/>
    <x v="2"/>
    <x v="2"/>
    <s v="CTUN"/>
    <x v="2"/>
    <x v="8"/>
    <n v="23868000"/>
    <n v="23868000"/>
    <n v="7.6000000000000005"/>
    <n v="181396800"/>
  </r>
  <r>
    <s v="63C-09816"/>
    <d v="2022-08-23T00:00:00"/>
    <s v="1569"/>
    <x v="3"/>
    <x v="3"/>
    <s v="CTHN"/>
    <x v="4"/>
    <x v="1"/>
    <n v="21865000"/>
    <n v="21865000"/>
    <n v="15"/>
    <n v="327975000"/>
  </r>
  <r>
    <s v="70K-2554"/>
    <d v="2022-08-23T00:00:00"/>
    <s v="1557"/>
    <x v="9"/>
    <x v="9"/>
    <s v="CTHDU"/>
    <x v="11"/>
    <x v="3"/>
    <n v="19078000"/>
    <n v="19078000"/>
    <n v="16"/>
    <n v="305248000"/>
  </r>
  <r>
    <s v="62M-0699"/>
    <d v="2022-08-23T00:00:00"/>
    <s v="1560"/>
    <x v="2"/>
    <x v="2"/>
    <s v="CTUN"/>
    <x v="2"/>
    <x v="1"/>
    <n v="21865000"/>
    <n v="21865000"/>
    <n v="8"/>
    <n v="174920000"/>
  </r>
  <r>
    <s v="51D-39980"/>
    <d v="2022-08-23T00:00:00"/>
    <s v="1580"/>
    <x v="18"/>
    <x v="18"/>
    <s v="CTHCH"/>
    <x v="45"/>
    <x v="20"/>
    <n v="16665000"/>
    <n v="16665000"/>
    <n v="35"/>
    <n v="583275000"/>
  </r>
  <r>
    <s v="51D-39980"/>
    <d v="2022-08-23T00:00:00"/>
    <s v="1580"/>
    <x v="18"/>
    <x v="18"/>
    <s v="CTHCH"/>
    <x v="45"/>
    <x v="35"/>
    <n v="19830000"/>
    <n v="19830000"/>
    <n v="10"/>
    <n v="198300000"/>
  </r>
  <r>
    <s v="51D-39980"/>
    <d v="2022-08-23T00:00:00"/>
    <s v="1580"/>
    <x v="18"/>
    <x v="18"/>
    <s v="CTHCH"/>
    <x v="45"/>
    <x v="54"/>
    <n v="16957000"/>
    <n v="16957000"/>
    <n v="15"/>
    <n v="254355000"/>
  </r>
  <r>
    <s v="51D-39980"/>
    <d v="2022-08-23T00:00:00"/>
    <s v="1580"/>
    <x v="18"/>
    <x v="18"/>
    <s v="CTHCH"/>
    <x v="45"/>
    <x v="28"/>
    <n v="16765000"/>
    <n v="16765000"/>
    <n v="5"/>
    <n v="83825000"/>
  </r>
  <r>
    <s v="51D-39980"/>
    <d v="2022-08-23T00:00:00"/>
    <s v="1580"/>
    <x v="18"/>
    <x v="18"/>
    <s v="CTHCH"/>
    <x v="45"/>
    <x v="7"/>
    <n v="17918000"/>
    <n v="17918000"/>
    <n v="5"/>
    <n v="89590000"/>
  </r>
  <r>
    <s v="50H-12062"/>
    <d v="2022-08-23T00:00:00"/>
    <s v="1587"/>
    <x v="18"/>
    <x v="18"/>
    <s v="CTHCH"/>
    <x v="45"/>
    <x v="20"/>
    <n v="16665000"/>
    <n v="16665000"/>
    <n v="25"/>
    <n v="416625000"/>
  </r>
  <r>
    <s v="50H-12062"/>
    <d v="2022-08-23T00:00:00"/>
    <s v="1587"/>
    <x v="18"/>
    <x v="18"/>
    <s v="CTHCH"/>
    <x v="45"/>
    <x v="35"/>
    <n v="19830000"/>
    <n v="19830000"/>
    <n v="3"/>
    <n v="59490000"/>
  </r>
  <r>
    <s v="50H-12062"/>
    <d v="2022-08-23T00:00:00"/>
    <s v="1587"/>
    <x v="18"/>
    <x v="18"/>
    <s v="CTHCH"/>
    <x v="45"/>
    <x v="54"/>
    <n v="16957000"/>
    <n v="16957000"/>
    <n v="37"/>
    <n v="627409000"/>
  </r>
  <r>
    <s v="29H-75015"/>
    <d v="2022-08-23T00:00:00"/>
    <s v="1571"/>
    <x v="0"/>
    <x v="0"/>
    <s v="CTKN"/>
    <x v="0"/>
    <x v="35"/>
    <n v="19830000"/>
    <n v="19830000"/>
    <n v="20"/>
    <n v="396600000"/>
  </r>
  <r>
    <s v="29H-75015"/>
    <d v="2022-08-23T00:00:00"/>
    <s v="1571"/>
    <x v="0"/>
    <x v="0"/>
    <s v="CTKN"/>
    <x v="0"/>
    <x v="20"/>
    <n v="16665000"/>
    <n v="16665000"/>
    <n v="3"/>
    <n v="49995000"/>
  </r>
  <r>
    <s v="29H-75015"/>
    <d v="2022-08-23T00:00:00"/>
    <s v="1571"/>
    <x v="0"/>
    <x v="0"/>
    <s v="CTKN"/>
    <x v="0"/>
    <x v="67"/>
    <n v="16763000"/>
    <n v="16763000"/>
    <n v="3"/>
    <n v="50289000"/>
  </r>
  <r>
    <s v="93C-07127"/>
    <d v="2022-08-23T00:00:00"/>
    <s v="1583"/>
    <x v="0"/>
    <x v="0"/>
    <s v="CTKN"/>
    <x v="0"/>
    <x v="15"/>
    <n v="16514000"/>
    <n v="16514000"/>
    <n v="20"/>
    <n v="330280000"/>
  </r>
  <r>
    <s v="93C-07127"/>
    <d v="2022-08-23T00:00:00"/>
    <s v="1583"/>
    <x v="0"/>
    <x v="0"/>
    <s v="CTKN"/>
    <x v="0"/>
    <x v="39"/>
    <n v="21827000"/>
    <n v="21827000"/>
    <n v="11"/>
    <n v="240097000"/>
  </r>
  <r>
    <s v="48H-01407"/>
    <d v="2022-08-23T00:00:00"/>
    <s v="1582"/>
    <x v="0"/>
    <x v="0"/>
    <s v="CTKN"/>
    <x v="0"/>
    <x v="35"/>
    <n v="19830000"/>
    <n v="19830000"/>
    <n v="20"/>
    <n v="396600000"/>
  </r>
  <r>
    <s v="48H-01407"/>
    <d v="2022-08-23T00:00:00"/>
    <s v="1582"/>
    <x v="0"/>
    <x v="0"/>
    <s v="CTKN"/>
    <x v="0"/>
    <x v="54"/>
    <n v="16957000"/>
    <n v="16957000"/>
    <n v="15"/>
    <n v="254355000"/>
  </r>
  <r>
    <s v="48H-01407"/>
    <d v="2022-08-23T00:00:00"/>
    <s v="1582"/>
    <x v="0"/>
    <x v="0"/>
    <s v="CTKN"/>
    <x v="0"/>
    <x v="20"/>
    <n v="16665000"/>
    <n v="16665000"/>
    <n v="15"/>
    <n v="249975000"/>
  </r>
  <r>
    <s v="50H-08138"/>
    <d v="2022-08-23T00:00:00"/>
    <s v="1585"/>
    <x v="18"/>
    <x v="18"/>
    <s v="CTTTDL"/>
    <x v="28"/>
    <x v="20"/>
    <n v="16665000"/>
    <n v="16665000"/>
    <n v="40"/>
    <n v="666600000"/>
  </r>
  <r>
    <s v="50H-08138"/>
    <d v="2022-08-23T00:00:00"/>
    <s v="1585"/>
    <x v="18"/>
    <x v="18"/>
    <s v="CTTTDL"/>
    <x v="28"/>
    <x v="35"/>
    <n v="19830000"/>
    <n v="19830000"/>
    <n v="10"/>
    <n v="198300000"/>
  </r>
  <r>
    <s v="50H-08138"/>
    <d v="2022-08-23T00:00:00"/>
    <s v="1585"/>
    <x v="18"/>
    <x v="18"/>
    <s v="CTTTDL"/>
    <x v="28"/>
    <x v="54"/>
    <n v="16957000"/>
    <n v="16957000"/>
    <n v="10"/>
    <n v="169570000"/>
  </r>
  <r>
    <s v="48H-00027"/>
    <d v="2022-08-23T00:00:00"/>
    <s v="1577"/>
    <x v="0"/>
    <x v="0"/>
    <s v="CTKN"/>
    <x v="0"/>
    <x v="35"/>
    <n v="19830000"/>
    <n v="19830000"/>
    <n v="70"/>
    <n v="1388100000"/>
  </r>
  <r>
    <s v="48H-00027"/>
    <d v="2022-08-23T00:00:00"/>
    <s v="1577"/>
    <x v="0"/>
    <x v="0"/>
    <s v="CTKN"/>
    <x v="0"/>
    <x v="54"/>
    <n v="16957000"/>
    <n v="16957000"/>
    <n v="5"/>
    <n v="84785000"/>
  </r>
  <r>
    <s v="63C-10292"/>
    <d v="2022-08-23T00:00:00"/>
    <s v="1573"/>
    <x v="1"/>
    <x v="1"/>
    <s v="NTHA"/>
    <x v="46"/>
    <x v="53"/>
    <n v="5022"/>
    <n v="5022"/>
    <n v="5550"/>
    <n v="27872100"/>
  </r>
  <r>
    <s v="63C-15729"/>
    <d v="2022-08-23T00:00:00"/>
    <s v="1574"/>
    <x v="1"/>
    <x v="1"/>
    <s v="NTHA"/>
    <x v="46"/>
    <x v="53"/>
    <n v="5022"/>
    <n v="5022"/>
    <n v="5210"/>
    <n v="26164620"/>
  </r>
  <r>
    <s v="60C-54104"/>
    <d v="2022-08-23T00:00:00"/>
    <s v="1575"/>
    <x v="1"/>
    <x v="1"/>
    <s v="NTHA"/>
    <x v="46"/>
    <x v="43"/>
    <n v="615"/>
    <n v="615"/>
    <n v="25000"/>
    <n v="15375000"/>
  </r>
  <r>
    <s v="47C-17343"/>
    <d v="2022-08-23T00:00:00"/>
    <s v="1579"/>
    <x v="0"/>
    <x v="0"/>
    <s v="CTKN"/>
    <x v="0"/>
    <x v="20"/>
    <n v="16665000"/>
    <n v="16665000"/>
    <n v="28"/>
    <n v="466620000"/>
  </r>
  <r>
    <s v="47C-17343"/>
    <d v="2022-08-23T00:00:00"/>
    <s v="1579"/>
    <x v="0"/>
    <x v="0"/>
    <s v="CTKN"/>
    <x v="0"/>
    <x v="54"/>
    <n v="16957000"/>
    <n v="16957000"/>
    <n v="16"/>
    <n v="271312000"/>
  </r>
  <r>
    <s v="47C-17343"/>
    <d v="2022-08-23T00:00:00"/>
    <s v="1579"/>
    <x v="0"/>
    <x v="0"/>
    <s v="CTKN"/>
    <x v="0"/>
    <x v="35"/>
    <n v="19830000"/>
    <n v="19830000"/>
    <n v="6"/>
    <n v="118980000"/>
  </r>
  <r>
    <s v="81C-08408"/>
    <d v="2022-08-23T00:00:00"/>
    <s v="1578"/>
    <x v="20"/>
    <x v="20"/>
    <s v="CTKH"/>
    <x v="27"/>
    <x v="20"/>
    <n v="16665000"/>
    <n v="16665000"/>
    <n v="2"/>
    <n v="33330000"/>
  </r>
  <r>
    <s v="81C-08408"/>
    <d v="2022-08-23T00:00:00"/>
    <s v="1578"/>
    <x v="20"/>
    <x v="20"/>
    <s v="CTKH"/>
    <x v="27"/>
    <x v="1"/>
    <n v="21865000"/>
    <n v="21865000"/>
    <n v="35"/>
    <n v="765275000"/>
  </r>
  <r>
    <s v="81C-08408"/>
    <d v="2022-08-23T00:00:00"/>
    <s v="1578"/>
    <x v="20"/>
    <x v="20"/>
    <s v="CTKH"/>
    <x v="27"/>
    <x v="27"/>
    <n v="16665000"/>
    <n v="16665000"/>
    <n v="27"/>
    <n v="449955000"/>
  </r>
  <r>
    <s v="81C-08408"/>
    <d v="2022-08-23T00:00:00"/>
    <s v="1578"/>
    <x v="20"/>
    <x v="20"/>
    <s v="CTKH"/>
    <x v="27"/>
    <x v="28"/>
    <n v="16765000"/>
    <n v="16765000"/>
    <n v="3"/>
    <n v="50295000"/>
  </r>
  <r>
    <s v="60C-33634"/>
    <d v="2022-08-23T00:00:00"/>
    <s v="1559"/>
    <x v="6"/>
    <x v="6"/>
    <s v="CTVTTV"/>
    <x v="8"/>
    <x v="29"/>
    <n v="18357000"/>
    <n v="18357000"/>
    <n v="1.5"/>
    <n v="27535500"/>
  </r>
  <r>
    <s v="60C-33634"/>
    <d v="2022-08-23T00:00:00"/>
    <s v="1559"/>
    <x v="6"/>
    <x v="6"/>
    <s v="CTVTTV"/>
    <x v="8"/>
    <x v="1"/>
    <n v="21865000"/>
    <n v="21865000"/>
    <n v="22.5"/>
    <n v="491962500"/>
  </r>
  <r>
    <s v="60C-33634"/>
    <d v="2022-08-23T00:00:00"/>
    <s v="1559"/>
    <x v="6"/>
    <x v="6"/>
    <s v="CTVTTV"/>
    <x v="8"/>
    <x v="2"/>
    <n v="21758000"/>
    <n v="21758000"/>
    <n v="5"/>
    <n v="108790000"/>
  </r>
  <r>
    <s v="60C-33634"/>
    <d v="2022-08-23T00:00:00"/>
    <s v="1559"/>
    <x v="6"/>
    <x v="6"/>
    <s v="CTVTTV"/>
    <x v="8"/>
    <x v="15"/>
    <n v="16514000"/>
    <n v="16514000"/>
    <n v="5"/>
    <n v="82570000"/>
  </r>
  <r>
    <s v="86C-05522"/>
    <d v="2022-08-23T00:00:00"/>
    <s v="1570"/>
    <x v="19"/>
    <x v="19"/>
    <s v="CTPTH"/>
    <x v="24"/>
    <x v="3"/>
    <n v="19078000"/>
    <n v="19078000"/>
    <n v="14"/>
    <n v="267092000"/>
  </r>
  <r>
    <s v="86C-05522"/>
    <d v="2022-08-23T00:00:00"/>
    <s v="1570"/>
    <x v="19"/>
    <x v="19"/>
    <s v="CTPTH"/>
    <x v="24"/>
    <x v="4"/>
    <n v="17976000"/>
    <n v="17976000"/>
    <n v="10"/>
    <n v="179760000"/>
  </r>
  <r>
    <s v="86C-05522"/>
    <d v="2022-08-23T00:00:00"/>
    <s v="1570"/>
    <x v="19"/>
    <x v="19"/>
    <s v="CTPTH"/>
    <x v="24"/>
    <x v="7"/>
    <n v="17918000"/>
    <n v="17918000"/>
    <n v="10"/>
    <n v="179180000"/>
  </r>
  <r>
    <s v="86C-05522"/>
    <d v="2022-08-23T00:00:00"/>
    <s v="1570"/>
    <x v="19"/>
    <x v="19"/>
    <s v="CTPTH"/>
    <x v="24"/>
    <x v="2"/>
    <n v="21758000"/>
    <n v="21758000"/>
    <n v="6"/>
    <n v="130548000"/>
  </r>
  <r>
    <s v="86C-05522"/>
    <d v="2022-08-23T00:00:00"/>
    <s v="1570"/>
    <x v="19"/>
    <x v="19"/>
    <s v="CTPTH"/>
    <x v="24"/>
    <x v="1"/>
    <n v="21865000"/>
    <n v="21865000"/>
    <n v="10"/>
    <n v="218650000"/>
  </r>
  <r>
    <s v="47C-09405"/>
    <d v="2022-08-23T00:00:00"/>
    <s v="1581"/>
    <x v="18"/>
    <x v="18"/>
    <s v="CTTTDL"/>
    <x v="28"/>
    <x v="20"/>
    <n v="16665000"/>
    <n v="16665000"/>
    <n v="30"/>
    <n v="499950000"/>
  </r>
  <r>
    <s v="47C-11874"/>
    <d v="2022-08-23T00:00:00"/>
    <s v="1586"/>
    <x v="18"/>
    <x v="18"/>
    <s v="CTTTDL"/>
    <x v="28"/>
    <x v="30"/>
    <n v="16700000"/>
    <n v="16700000"/>
    <n v="21"/>
    <n v="350700000"/>
  </r>
  <r>
    <s v="AG22852"/>
    <d v="2022-08-23T00:00:00"/>
    <s v="1565"/>
    <x v="23"/>
    <x v="23"/>
    <s v="YT"/>
    <x v="41"/>
    <x v="76"/>
    <n v="761"/>
    <n v="761"/>
    <n v="1000"/>
    <n v="17700860000"/>
  </r>
  <r>
    <s v="AG22852"/>
    <d v="2022-08-23T00:00:00"/>
    <s v="1566"/>
    <x v="23"/>
    <x v="23"/>
    <s v="YT"/>
    <x v="41"/>
    <x v="40"/>
    <n v="786"/>
    <n v="786"/>
    <n v="400"/>
    <n v="7312944000"/>
  </r>
  <r>
    <s v="AG22852"/>
    <d v="2022-08-23T00:00:00"/>
    <s v="1567"/>
    <x v="23"/>
    <x v="23"/>
    <s v="YT"/>
    <x v="41"/>
    <x v="80"/>
    <n v="575"/>
    <n v="575"/>
    <n v="50"/>
    <n v="668725000"/>
  </r>
  <r>
    <s v="AG22852"/>
    <d v="2022-08-23T00:00:00"/>
    <s v="1568"/>
    <x v="23"/>
    <x v="23"/>
    <s v="YT"/>
    <x v="41"/>
    <x v="62"/>
    <n v="552"/>
    <n v="552"/>
    <n v="100"/>
    <n v="1283952000"/>
  </r>
  <r>
    <s v="70C-11434"/>
    <d v="2022-08-23T00:00:00"/>
    <s v="1584"/>
    <x v="6"/>
    <x v="6"/>
    <s v="CTVTTV"/>
    <x v="8"/>
    <x v="3"/>
    <n v="19078000"/>
    <n v="19078000"/>
    <n v="9"/>
    <n v="171702000"/>
  </r>
  <r>
    <s v="70C-11434"/>
    <d v="2022-08-23T00:00:00"/>
    <s v="1584"/>
    <x v="6"/>
    <x v="6"/>
    <s v="CTVTTV"/>
    <x v="8"/>
    <x v="1"/>
    <n v="21865000"/>
    <n v="21865000"/>
    <n v="3"/>
    <n v="65595000"/>
  </r>
  <r>
    <s v="70C-11434"/>
    <d v="2022-08-23T00:00:00"/>
    <s v="1584"/>
    <x v="6"/>
    <x v="6"/>
    <s v="CTVTTV"/>
    <x v="8"/>
    <x v="2"/>
    <n v="21758000"/>
    <n v="21758000"/>
    <n v="3"/>
    <n v="65274000"/>
  </r>
  <r>
    <s v="70C-11434"/>
    <d v="2022-08-23T00:00:00"/>
    <s v="1584"/>
    <x v="6"/>
    <x v="6"/>
    <s v="CTVTTV"/>
    <x v="8"/>
    <x v="5"/>
    <n v="17810000"/>
    <n v="17810000"/>
    <n v="2.5"/>
    <n v="44525000"/>
  </r>
  <r>
    <s v="70C-11434"/>
    <d v="2022-08-23T00:00:00"/>
    <s v="1584"/>
    <x v="6"/>
    <x v="6"/>
    <s v="CTVTTV"/>
    <x v="8"/>
    <x v="7"/>
    <n v="17918000"/>
    <n v="17918000"/>
    <n v="2.5"/>
    <n v="44795000"/>
  </r>
  <r>
    <s v="47C-09405"/>
    <d v="2022-08-23T00:00:00"/>
    <s v="1581"/>
    <x v="18"/>
    <x v="18"/>
    <s v="CTTTDL"/>
    <x v="28"/>
    <x v="35"/>
    <n v="19830000"/>
    <n v="19830000"/>
    <n v="25"/>
    <n v="495750000"/>
  </r>
  <r>
    <s v="47C-09405"/>
    <d v="2022-08-23T00:00:00"/>
    <s v="1581"/>
    <x v="18"/>
    <x v="18"/>
    <s v="CTTTDL"/>
    <x v="28"/>
    <x v="54"/>
    <n v="16957000"/>
    <n v="16957000"/>
    <n v="15"/>
    <n v="254355000"/>
  </r>
  <r>
    <s v="62H-02010"/>
    <d v="2022-08-23T00:00:00"/>
    <s v="1572"/>
    <x v="3"/>
    <x v="3"/>
    <s v="CTANG"/>
    <x v="5"/>
    <x v="1"/>
    <n v="21865000"/>
    <n v="21865000"/>
    <n v="2.5"/>
    <n v="54662500"/>
  </r>
  <r>
    <s v="79C-12259"/>
    <d v="2022-08-23T00:00:00"/>
    <s v="1576"/>
    <x v="5"/>
    <x v="5"/>
    <s v="CTTTR"/>
    <x v="16"/>
    <x v="1"/>
    <n v="21865000"/>
    <n v="21865000"/>
    <n v="12"/>
    <n v="262380000"/>
  </r>
  <r>
    <s v="62H-02010"/>
    <d v="2022-08-23T00:00:00"/>
    <s v="1558"/>
    <x v="3"/>
    <x v="3"/>
    <s v="CTANG"/>
    <x v="5"/>
    <x v="1"/>
    <n v="21865000"/>
    <n v="21865000"/>
    <n v="2.5"/>
    <n v="54662500"/>
  </r>
  <r>
    <s v="70K-3175"/>
    <d v="2022-08-24T00:00:00"/>
    <s v="1588"/>
    <x v="9"/>
    <x v="9"/>
    <s v="CTHDU"/>
    <x v="11"/>
    <x v="1"/>
    <n v="21865000"/>
    <n v="21865000"/>
    <n v="20"/>
    <n v="437300000"/>
  </r>
  <r>
    <s v="62C-12896"/>
    <d v="2022-08-24T00:00:00"/>
    <s v="1589"/>
    <x v="3"/>
    <x v="3"/>
    <s v="CTHN"/>
    <x v="4"/>
    <x v="1"/>
    <n v="21865000"/>
    <n v="21865000"/>
    <n v="5"/>
    <n v="109325000"/>
  </r>
  <r>
    <s v="61C-23872"/>
    <d v="2022-08-24T00:00:00"/>
    <s v="1600"/>
    <x v="1"/>
    <x v="1"/>
    <s v="CTHG"/>
    <x v="3"/>
    <x v="52"/>
    <n v="17526000"/>
    <n v="17526000"/>
    <n v="8"/>
    <n v="140208000"/>
  </r>
  <r>
    <s v="51D-22119"/>
    <d v="2022-08-24T00:00:00"/>
    <s v="1602"/>
    <x v="8"/>
    <x v="8"/>
    <s v="CVH"/>
    <x v="31"/>
    <x v="7"/>
    <n v="17918000"/>
    <n v="17918000"/>
    <n v="8.5"/>
    <n v="152303000"/>
  </r>
  <r>
    <s v="63C-10292"/>
    <d v="2022-08-24T00:00:00"/>
    <s v="1593"/>
    <x v="1"/>
    <x v="1"/>
    <s v="NTHA"/>
    <x v="46"/>
    <x v="43"/>
    <n v="615"/>
    <n v="615"/>
    <n v="40000"/>
    <n v="24600000"/>
  </r>
  <r>
    <s v="60C-54104"/>
    <d v="2022-08-24T00:00:00"/>
    <s v="1594"/>
    <x v="1"/>
    <x v="1"/>
    <s v="NTHA"/>
    <x v="46"/>
    <x v="43"/>
    <n v="615"/>
    <n v="615"/>
    <n v="25000"/>
    <n v="15375000"/>
  </r>
  <r>
    <s v="54T-7648"/>
    <d v="2022-08-24T00:00:00"/>
    <s v="1611"/>
    <x v="1"/>
    <x v="1"/>
    <s v="CTHG"/>
    <x v="3"/>
    <x v="52"/>
    <n v="17526000"/>
    <n v="17526000"/>
    <n v="7"/>
    <n v="122682000"/>
  </r>
  <r>
    <s v="78H-00290"/>
    <d v="2022-08-24T00:00:00"/>
    <s v="1608"/>
    <x v="16"/>
    <x v="16"/>
    <s v="VMH"/>
    <x v="20"/>
    <x v="1"/>
    <n v="21865000"/>
    <n v="21865000"/>
    <n v="50"/>
    <n v="1093250000"/>
  </r>
  <r>
    <s v="78H-00290"/>
    <d v="2022-08-24T00:00:00"/>
    <s v="1608"/>
    <x v="16"/>
    <x v="16"/>
    <s v="VMH"/>
    <x v="20"/>
    <x v="12"/>
    <n v="18206000"/>
    <n v="18206000"/>
    <n v="10"/>
    <n v="182060000"/>
  </r>
  <r>
    <s v="61C-18821"/>
    <d v="2022-08-24T00:00:00"/>
    <s v="1596"/>
    <x v="15"/>
    <x v="15"/>
    <s v="CTLV"/>
    <x v="19"/>
    <x v="6"/>
    <n v="19129000"/>
    <n v="19129000"/>
    <n v="0.5"/>
    <n v="9564500"/>
  </r>
  <r>
    <s v="61C-18821"/>
    <d v="2022-08-24T00:00:00"/>
    <s v="1596"/>
    <x v="15"/>
    <x v="15"/>
    <s v="CTLV"/>
    <x v="19"/>
    <x v="0"/>
    <n v="15966000"/>
    <n v="15966000"/>
    <n v="1.5"/>
    <n v="23949000"/>
  </r>
  <r>
    <s v="61C-18821"/>
    <d v="2022-08-24T00:00:00"/>
    <s v="1596"/>
    <x v="15"/>
    <x v="15"/>
    <s v="CTLV"/>
    <x v="19"/>
    <x v="1"/>
    <n v="21865000"/>
    <n v="21865000"/>
    <n v="5"/>
    <n v="109325000"/>
  </r>
  <r>
    <s v="60C-35426"/>
    <d v="2022-08-24T00:00:00"/>
    <s v="1597"/>
    <x v="6"/>
    <x v="6"/>
    <s v="CTVTTV"/>
    <x v="8"/>
    <x v="5"/>
    <n v="17810000"/>
    <n v="17810000"/>
    <n v="6"/>
    <n v="106860000"/>
  </r>
  <r>
    <s v="60C-35426"/>
    <d v="2022-08-24T00:00:00"/>
    <s v="1597"/>
    <x v="6"/>
    <x v="6"/>
    <s v="CTVTTV"/>
    <x v="8"/>
    <x v="6"/>
    <n v="19129000"/>
    <n v="19129000"/>
    <n v="4"/>
    <n v="76516000"/>
  </r>
  <r>
    <s v="60C-35426"/>
    <d v="2022-08-24T00:00:00"/>
    <s v="1597"/>
    <x v="6"/>
    <x v="6"/>
    <s v="CTVTTV"/>
    <x v="8"/>
    <x v="7"/>
    <n v="17918000"/>
    <n v="17918000"/>
    <n v="1.5"/>
    <n v="26877000"/>
  </r>
  <r>
    <s v="60C-35426"/>
    <d v="2022-08-24T00:00:00"/>
    <s v="1597"/>
    <x v="6"/>
    <x v="6"/>
    <s v="CTVTTV"/>
    <x v="8"/>
    <x v="1"/>
    <n v="21865000"/>
    <n v="21865000"/>
    <n v="5"/>
    <n v="109325000"/>
  </r>
  <r>
    <s v="72C-05328"/>
    <d v="2022-08-24T00:00:00"/>
    <s v="1598"/>
    <x v="0"/>
    <x v="0"/>
    <s v="CTKN"/>
    <x v="0"/>
    <x v="5"/>
    <n v="17810000"/>
    <n v="17810000"/>
    <n v="9"/>
    <n v="160290000"/>
  </r>
  <r>
    <s v="72C-05328"/>
    <d v="2022-08-24T00:00:00"/>
    <s v="1598"/>
    <x v="0"/>
    <x v="0"/>
    <s v="CTKN"/>
    <x v="0"/>
    <x v="7"/>
    <n v="17918000"/>
    <n v="17918000"/>
    <n v="6"/>
    <n v="107508000"/>
  </r>
  <r>
    <s v="72C-05328"/>
    <d v="2022-08-24T00:00:00"/>
    <s v="1598"/>
    <x v="0"/>
    <x v="0"/>
    <s v="CTKN"/>
    <x v="0"/>
    <x v="6"/>
    <n v="19129000"/>
    <n v="19129000"/>
    <n v="3"/>
    <n v="57387000"/>
  </r>
  <r>
    <s v="70H-03207"/>
    <d v="2022-08-24T00:00:00"/>
    <s v="1599"/>
    <x v="0"/>
    <x v="0"/>
    <s v="CTKN"/>
    <x v="0"/>
    <x v="3"/>
    <n v="19078000"/>
    <n v="19078000"/>
    <n v="15"/>
    <n v="286170000"/>
  </r>
  <r>
    <s v="70H-03207"/>
    <d v="2022-08-24T00:00:00"/>
    <s v="1599"/>
    <x v="0"/>
    <x v="0"/>
    <s v="CTKN"/>
    <x v="0"/>
    <x v="4"/>
    <n v="17976000"/>
    <n v="17976000"/>
    <n v="8"/>
    <n v="143808000"/>
  </r>
  <r>
    <s v="37C-34695"/>
    <d v="2022-08-24T00:00:00"/>
    <s v="1615"/>
    <x v="18"/>
    <x v="18"/>
    <s v="CTCNG"/>
    <x v="38"/>
    <x v="20"/>
    <n v="16665000"/>
    <n v="16665000"/>
    <n v="35"/>
    <n v="583275000"/>
  </r>
  <r>
    <s v="64C-07279"/>
    <d v="2022-08-24T00:00:00"/>
    <s v="1610"/>
    <x v="0"/>
    <x v="0"/>
    <s v="CTKN"/>
    <x v="0"/>
    <x v="16"/>
    <n v="16560000"/>
    <n v="16560000"/>
    <n v="8"/>
    <n v="132480000"/>
  </r>
  <r>
    <s v="64C-07279"/>
    <d v="2022-08-24T00:00:00"/>
    <s v="1610"/>
    <x v="0"/>
    <x v="0"/>
    <s v="CTKN"/>
    <x v="0"/>
    <x v="54"/>
    <n v="16957000"/>
    <n v="16957000"/>
    <n v="15"/>
    <n v="254355000"/>
  </r>
  <r>
    <s v="51C-48995"/>
    <d v="2022-08-24T00:00:00"/>
    <s v="1606"/>
    <x v="0"/>
    <x v="0"/>
    <s v="CTKN"/>
    <x v="0"/>
    <x v="67"/>
    <n v="16763000"/>
    <n v="16763000"/>
    <n v="40"/>
    <n v="670520000"/>
  </r>
  <r>
    <s v="62C-07960"/>
    <d v="2022-08-24T00:00:00"/>
    <s v="1603"/>
    <x v="7"/>
    <x v="7"/>
    <s v="DNTDU"/>
    <x v="9"/>
    <x v="1"/>
    <n v="21865000"/>
    <n v="21865000"/>
    <n v="4"/>
    <n v="87460000"/>
  </r>
  <r>
    <s v="70C-05370"/>
    <d v="2022-08-24T00:00:00"/>
    <s v="1614"/>
    <x v="6"/>
    <x v="6"/>
    <s v="CTVTTV"/>
    <x v="8"/>
    <x v="3"/>
    <n v="19078000"/>
    <n v="19078000"/>
    <n v="2.5"/>
    <n v="47695000"/>
  </r>
  <r>
    <s v="70C-05370"/>
    <d v="2022-08-24T00:00:00"/>
    <s v="1614"/>
    <x v="6"/>
    <x v="6"/>
    <s v="CTVTTV"/>
    <x v="8"/>
    <x v="5"/>
    <n v="17810000"/>
    <n v="17810000"/>
    <n v="8"/>
    <n v="142480000"/>
  </r>
  <r>
    <s v="70C-05370"/>
    <d v="2022-08-24T00:00:00"/>
    <s v="1614"/>
    <x v="6"/>
    <x v="6"/>
    <s v="CTVTTV"/>
    <x v="8"/>
    <x v="7"/>
    <n v="17918000"/>
    <n v="17918000"/>
    <n v="3.5"/>
    <n v="62713000"/>
  </r>
  <r>
    <s v="70C-05370"/>
    <d v="2022-08-24T00:00:00"/>
    <s v="1614"/>
    <x v="6"/>
    <x v="6"/>
    <s v="CTVTTV"/>
    <x v="8"/>
    <x v="1"/>
    <n v="21865000"/>
    <n v="21865000"/>
    <n v="3"/>
    <n v="65595000"/>
  </r>
  <r>
    <s v="60C-27903"/>
    <d v="2022-08-24T00:00:00"/>
    <s v="1613"/>
    <x v="6"/>
    <x v="6"/>
    <s v="CTVTTV"/>
    <x v="8"/>
    <x v="5"/>
    <n v="17810000"/>
    <n v="17810000"/>
    <n v="5"/>
    <n v="89050000"/>
  </r>
  <r>
    <s v="60C-27903"/>
    <d v="2022-08-24T00:00:00"/>
    <s v="1613"/>
    <x v="6"/>
    <x v="6"/>
    <s v="CTVTTV"/>
    <x v="8"/>
    <x v="1"/>
    <n v="21865000"/>
    <n v="21865000"/>
    <n v="7"/>
    <n v="153055000"/>
  </r>
  <r>
    <s v="83L-2907"/>
    <d v="2022-08-24T00:00:00"/>
    <s v="1612"/>
    <x v="21"/>
    <x v="21"/>
    <s v="CTNKH"/>
    <x v="34"/>
    <x v="8"/>
    <n v="23868000"/>
    <n v="23868000"/>
    <n v="16"/>
    <n v="381888000"/>
  </r>
  <r>
    <s v="47C-17949"/>
    <d v="2022-08-24T00:00:00"/>
    <s v="1609"/>
    <x v="18"/>
    <x v="18"/>
    <s v="CTTTDL"/>
    <x v="28"/>
    <x v="20"/>
    <n v="16665000"/>
    <n v="16665000"/>
    <n v="55"/>
    <n v="916575000"/>
  </r>
  <r>
    <s v="47C-17949"/>
    <d v="2022-08-24T00:00:00"/>
    <s v="1609"/>
    <x v="18"/>
    <x v="18"/>
    <s v="CTTTDL"/>
    <x v="28"/>
    <x v="54"/>
    <n v="16957000"/>
    <n v="16957000"/>
    <n v="20"/>
    <n v="339140000"/>
  </r>
  <r>
    <s v="51C-48995"/>
    <d v="2022-08-24T00:00:00"/>
    <s v="1607"/>
    <x v="18"/>
    <x v="18"/>
    <s v="CTTTDL"/>
    <x v="28"/>
    <x v="20"/>
    <n v="16665000"/>
    <n v="16665000"/>
    <n v="15"/>
    <n v="249975000"/>
  </r>
  <r>
    <s v="62H-02010"/>
    <d v="2022-08-24T00:00:00"/>
    <s v="1591"/>
    <x v="3"/>
    <x v="3"/>
    <s v="CTANG"/>
    <x v="5"/>
    <x v="1"/>
    <n v="21865000"/>
    <n v="21865000"/>
    <n v="2.5"/>
    <n v="54662500"/>
  </r>
  <r>
    <s v="83C-06240"/>
    <d v="2022-08-24T00:00:00"/>
    <s v="1592"/>
    <x v="4"/>
    <x v="4"/>
    <s v="CTTLOI"/>
    <x v="35"/>
    <x v="10"/>
    <n v="20270000"/>
    <n v="20270000"/>
    <n v="2"/>
    <n v="40540000"/>
  </r>
  <r>
    <s v="83C-06240"/>
    <d v="2022-08-24T00:00:00"/>
    <s v="1592"/>
    <x v="4"/>
    <x v="4"/>
    <s v="CTTLOI"/>
    <x v="35"/>
    <x v="24"/>
    <n v="20604000"/>
    <n v="20604000"/>
    <n v="4"/>
    <n v="82416000"/>
  </r>
  <r>
    <s v="62C-07774"/>
    <d v="2022-08-24T00:00:00"/>
    <s v="1595"/>
    <x v="3"/>
    <x v="3"/>
    <s v="CTANG"/>
    <x v="5"/>
    <x v="2"/>
    <n v="21758000"/>
    <n v="21758000"/>
    <n v="5"/>
    <n v="108790000"/>
  </r>
  <r>
    <s v="86C-13491"/>
    <d v="2022-08-24T00:00:00"/>
    <s v="1601"/>
    <x v="25"/>
    <x v="25"/>
    <s v="CTTY"/>
    <x v="55"/>
    <x v="12"/>
    <n v="18206000"/>
    <n v="18206000"/>
    <n v="2"/>
    <n v="36412000"/>
  </r>
  <r>
    <s v="86C-13491"/>
    <d v="2022-08-24T00:00:00"/>
    <s v="1601"/>
    <x v="25"/>
    <x v="25"/>
    <s v="CTTY"/>
    <x v="55"/>
    <x v="13"/>
    <n v="18242000"/>
    <n v="18242000"/>
    <n v="2"/>
    <n v="36484000"/>
  </r>
  <r>
    <s v="86C-13491"/>
    <d v="2022-08-24T00:00:00"/>
    <s v="1601"/>
    <x v="25"/>
    <x v="25"/>
    <s v="CTTY"/>
    <x v="55"/>
    <x v="6"/>
    <n v="19129000"/>
    <n v="19129000"/>
    <n v="5"/>
    <n v="95645000"/>
  </r>
  <r>
    <s v="50H-05677"/>
    <d v="2022-08-24T00:00:00"/>
    <s v="1605"/>
    <x v="5"/>
    <x v="5"/>
    <s v="CTTTR"/>
    <x v="16"/>
    <x v="16"/>
    <n v="16560000"/>
    <n v="16560000"/>
    <n v="10"/>
    <n v="165600000"/>
  </r>
  <r>
    <s v="50H-05677"/>
    <d v="2022-08-24T00:00:00"/>
    <s v="1605"/>
    <x v="5"/>
    <x v="5"/>
    <s v="CTTTR"/>
    <x v="16"/>
    <x v="13"/>
    <n v="18242000"/>
    <n v="18242000"/>
    <n v="5"/>
    <n v="91210000"/>
  </r>
  <r>
    <s v="50H-05677"/>
    <d v="2022-08-24T00:00:00"/>
    <s v="1605"/>
    <x v="5"/>
    <x v="5"/>
    <s v="CTTTR"/>
    <x v="16"/>
    <x v="20"/>
    <n v="16665000"/>
    <n v="16665000"/>
    <n v="35"/>
    <n v="583275000"/>
  </r>
  <r>
    <s v="50H-05677"/>
    <d v="2022-08-24T00:00:00"/>
    <s v="1605"/>
    <x v="5"/>
    <x v="5"/>
    <s v="CTTTR"/>
    <x v="16"/>
    <x v="54"/>
    <n v="16957000"/>
    <n v="16957000"/>
    <n v="20"/>
    <n v="339140000"/>
  </r>
  <r>
    <s v="70K-2554"/>
    <d v="2022-08-25T00:00:00"/>
    <s v="1621"/>
    <x v="9"/>
    <x v="9"/>
    <s v="CTHDU"/>
    <x v="11"/>
    <x v="1"/>
    <n v="21865000"/>
    <n v="21865000"/>
    <n v="16"/>
    <n v="349840000"/>
  </r>
  <r>
    <s v="62C-11189"/>
    <d v="2022-08-25T00:00:00"/>
    <s v="1623"/>
    <x v="3"/>
    <x v="3"/>
    <s v="CTHN"/>
    <x v="4"/>
    <x v="5"/>
    <n v="17810000"/>
    <n v="17810000"/>
    <n v="3"/>
    <n v="53430000"/>
  </r>
  <r>
    <s v="62C-11189"/>
    <d v="2022-08-25T00:00:00"/>
    <s v="1623"/>
    <x v="3"/>
    <x v="3"/>
    <s v="CTHN"/>
    <x v="4"/>
    <x v="7"/>
    <n v="17918000"/>
    <n v="17918000"/>
    <n v="1"/>
    <n v="17918000"/>
  </r>
  <r>
    <s v="71H-00726"/>
    <d v="2022-08-25T00:00:00"/>
    <s v="1628"/>
    <x v="13"/>
    <x v="13"/>
    <s v="DNKH"/>
    <x v="15"/>
    <x v="1"/>
    <n v="21865000"/>
    <n v="21865000"/>
    <n v="17"/>
    <n v="371705000"/>
  </r>
  <r>
    <s v="62C-11189"/>
    <d v="2022-08-25T00:00:00"/>
    <s v="1632"/>
    <x v="3"/>
    <x v="3"/>
    <s v="CTHN"/>
    <x v="4"/>
    <x v="5"/>
    <n v="17810000"/>
    <n v="17810000"/>
    <n v="8.5"/>
    <n v="151385000"/>
  </r>
  <r>
    <s v="93C-05389"/>
    <d v="2022-08-25T00:00:00"/>
    <s v="1616"/>
    <x v="0"/>
    <x v="0"/>
    <s v="CTKN"/>
    <x v="0"/>
    <x v="67"/>
    <n v="16763000"/>
    <n v="16763000"/>
    <n v="7"/>
    <n v="117341000"/>
  </r>
  <r>
    <s v="85C-02679"/>
    <d v="2022-08-25T00:00:00"/>
    <s v="1637"/>
    <x v="0"/>
    <x v="0"/>
    <s v="CTKN"/>
    <x v="0"/>
    <x v="6"/>
    <n v="19129000"/>
    <n v="19129000"/>
    <n v="3"/>
    <n v="57387000"/>
  </r>
  <r>
    <s v="85C-02679"/>
    <d v="2022-08-25T00:00:00"/>
    <s v="1637"/>
    <x v="0"/>
    <x v="0"/>
    <s v="CTKN"/>
    <x v="0"/>
    <x v="5"/>
    <n v="17810000"/>
    <n v="17810000"/>
    <n v="5"/>
    <n v="89050000"/>
  </r>
  <r>
    <s v="85C-02679"/>
    <d v="2022-08-25T00:00:00"/>
    <s v="1637"/>
    <x v="0"/>
    <x v="0"/>
    <s v="CTKN"/>
    <x v="0"/>
    <x v="7"/>
    <n v="17918000"/>
    <n v="17918000"/>
    <n v="5"/>
    <n v="89590000"/>
  </r>
  <r>
    <s v="85C-02679"/>
    <d v="2022-08-25T00:00:00"/>
    <s v="1637"/>
    <x v="0"/>
    <x v="0"/>
    <s v="CTKN"/>
    <x v="0"/>
    <x v="1"/>
    <n v="21865000"/>
    <n v="21865000"/>
    <n v="12"/>
    <n v="262380000"/>
  </r>
  <r>
    <s v="85C-02679"/>
    <d v="2022-08-25T00:00:00"/>
    <s v="1637"/>
    <x v="0"/>
    <x v="0"/>
    <s v="CTKN"/>
    <x v="0"/>
    <x v="2"/>
    <n v="21758000"/>
    <n v="21758000"/>
    <n v="5"/>
    <n v="108790000"/>
  </r>
  <r>
    <s v="93C-08788"/>
    <d v="2022-08-25T00:00:00"/>
    <s v="1640"/>
    <x v="0"/>
    <x v="0"/>
    <s v="CTKN"/>
    <x v="0"/>
    <x v="67"/>
    <n v="16763000"/>
    <n v="16763000"/>
    <n v="15"/>
    <n v="251445000"/>
  </r>
  <r>
    <s v="93C-08788"/>
    <d v="2022-08-25T00:00:00"/>
    <s v="1640"/>
    <x v="0"/>
    <x v="0"/>
    <s v="CTKN"/>
    <x v="0"/>
    <x v="15"/>
    <n v="16514000"/>
    <n v="16514000"/>
    <n v="15"/>
    <n v="247710000"/>
  </r>
  <r>
    <s v="93C-08788"/>
    <d v="2022-08-25T00:00:00"/>
    <s v="1640"/>
    <x v="0"/>
    <x v="0"/>
    <s v="CTKN"/>
    <x v="0"/>
    <x v="27"/>
    <n v="16665000"/>
    <n v="16665000"/>
    <n v="5"/>
    <n v="83325000"/>
  </r>
  <r>
    <s v="47C-25364"/>
    <d v="2022-08-25T00:00:00"/>
    <s v="1618"/>
    <x v="18"/>
    <x v="18"/>
    <s v="CTTTDL"/>
    <x v="28"/>
    <x v="35"/>
    <n v="19830000"/>
    <n v="19830000"/>
    <n v="35"/>
    <n v="694050000"/>
  </r>
  <r>
    <s v="63H-02402"/>
    <d v="2022-08-25T00:00:00"/>
    <s v="1617"/>
    <x v="7"/>
    <x v="7"/>
    <s v="DNTDU"/>
    <x v="9"/>
    <x v="38"/>
    <n v="17500000"/>
    <n v="17500000"/>
    <n v="3"/>
    <n v="52500000"/>
  </r>
  <r>
    <s v="86C-04372"/>
    <d v="2022-08-25T00:00:00"/>
    <s v="1619"/>
    <x v="6"/>
    <x v="6"/>
    <s v="CTVTTV"/>
    <x v="8"/>
    <x v="16"/>
    <n v="16560000"/>
    <n v="16560000"/>
    <n v="16"/>
    <n v="264960000"/>
  </r>
  <r>
    <s v="60C-27252"/>
    <d v="2022-08-25T00:00:00"/>
    <s v="1620"/>
    <x v="6"/>
    <x v="6"/>
    <s v="CTVTUYET"/>
    <x v="22"/>
    <x v="2"/>
    <n v="21758000"/>
    <n v="21758000"/>
    <n v="10"/>
    <n v="217580000"/>
  </r>
  <r>
    <s v="60C-27252"/>
    <d v="2022-08-25T00:00:00"/>
    <s v="1620"/>
    <x v="6"/>
    <x v="6"/>
    <s v="CTVTUYET"/>
    <x v="22"/>
    <x v="14"/>
    <n v="21753000"/>
    <n v="21753000"/>
    <n v="4"/>
    <n v="87012000"/>
  </r>
  <r>
    <s v="60C-27252"/>
    <d v="2022-08-25T00:00:00"/>
    <s v="1620"/>
    <x v="6"/>
    <x v="6"/>
    <s v="CTVTUYET"/>
    <x v="22"/>
    <x v="1"/>
    <n v="21865000"/>
    <n v="21865000"/>
    <n v="10"/>
    <n v="218650000"/>
  </r>
  <r>
    <s v="50H-05166"/>
    <d v="2022-08-25T00:00:00"/>
    <s v="1622"/>
    <x v="18"/>
    <x v="18"/>
    <s v="CTTTDL"/>
    <x v="28"/>
    <x v="54"/>
    <n v="16957000"/>
    <n v="16957000"/>
    <n v="20"/>
    <n v="339140000"/>
  </r>
  <r>
    <s v="50H-05166"/>
    <d v="2022-08-25T00:00:00"/>
    <s v="1622"/>
    <x v="18"/>
    <x v="18"/>
    <s v="CTTTDL"/>
    <x v="28"/>
    <x v="20"/>
    <n v="16665000"/>
    <n v="16665000"/>
    <n v="30"/>
    <n v="499950000"/>
  </r>
  <r>
    <s v="50H-05166"/>
    <d v="2022-08-25T00:00:00"/>
    <s v="1622"/>
    <x v="18"/>
    <x v="18"/>
    <s v="CTTTDL"/>
    <x v="28"/>
    <x v="35"/>
    <n v="19830000"/>
    <n v="19830000"/>
    <n v="10"/>
    <n v="198300000"/>
  </r>
  <r>
    <s v="69H-00913"/>
    <d v="2022-08-25T00:00:00"/>
    <s v="1625"/>
    <x v="21"/>
    <x v="21"/>
    <s v="CTNKH"/>
    <x v="34"/>
    <x v="1"/>
    <n v="21865000"/>
    <n v="21865000"/>
    <n v="10"/>
    <n v="218650000"/>
  </r>
  <r>
    <s v="69H-00913"/>
    <d v="2022-08-25T00:00:00"/>
    <s v="1625"/>
    <x v="21"/>
    <x v="21"/>
    <s v="CTNKH"/>
    <x v="34"/>
    <x v="8"/>
    <n v="23868000"/>
    <n v="23868000"/>
    <n v="15"/>
    <n v="358020000"/>
  </r>
  <r>
    <s v="69H-00913"/>
    <d v="2022-08-25T00:00:00"/>
    <s v="1625"/>
    <x v="21"/>
    <x v="21"/>
    <s v="CTNKH"/>
    <x v="34"/>
    <x v="3"/>
    <n v="19078000"/>
    <n v="19078000"/>
    <n v="5"/>
    <n v="95390000"/>
  </r>
  <r>
    <s v="68H-02185"/>
    <d v="2022-08-25T00:00:00"/>
    <s v="1626"/>
    <x v="21"/>
    <x v="21"/>
    <s v="CTNKH"/>
    <x v="34"/>
    <x v="73"/>
    <n v="18200000"/>
    <n v="18200000"/>
    <n v="15"/>
    <n v="273000000"/>
  </r>
  <r>
    <s v="63C-05136"/>
    <d v="2022-08-25T00:00:00"/>
    <s v="1627"/>
    <x v="8"/>
    <x v="8"/>
    <s v="PTT"/>
    <x v="10"/>
    <x v="1"/>
    <n v="21865000"/>
    <n v="21865000"/>
    <n v="17"/>
    <n v="371705000"/>
  </r>
  <r>
    <s v="63C-05136"/>
    <d v="2022-08-25T00:00:00"/>
    <s v="1627"/>
    <x v="8"/>
    <x v="8"/>
    <s v="PTT"/>
    <x v="10"/>
    <x v="15"/>
    <n v="16514000"/>
    <n v="16514000"/>
    <n v="3"/>
    <n v="49542000"/>
  </r>
  <r>
    <s v="47C-24237"/>
    <d v="2022-08-25T00:00:00"/>
    <s v="1630"/>
    <x v="18"/>
    <x v="18"/>
    <s v="CTTTDL"/>
    <x v="28"/>
    <x v="84"/>
    <n v="16665000"/>
    <n v="16665000"/>
    <n v="10"/>
    <n v="166650000"/>
  </r>
  <r>
    <s v="47C-24237"/>
    <d v="2022-08-25T00:00:00"/>
    <s v="1629"/>
    <x v="18"/>
    <x v="18"/>
    <s v="CTTTDL"/>
    <x v="28"/>
    <x v="54"/>
    <n v="16957000"/>
    <n v="16957000"/>
    <n v="10"/>
    <n v="169570000"/>
  </r>
  <r>
    <s v="47C-24237"/>
    <d v="2022-08-25T00:00:00"/>
    <s v="1629"/>
    <x v="18"/>
    <x v="18"/>
    <s v="CTTTDL"/>
    <x v="28"/>
    <x v="20"/>
    <n v="16665000"/>
    <n v="16665000"/>
    <n v="20"/>
    <n v="333300000"/>
  </r>
  <r>
    <s v="47C-24237"/>
    <d v="2022-08-25T00:00:00"/>
    <s v="1629"/>
    <x v="18"/>
    <x v="18"/>
    <s v="CTTTDL"/>
    <x v="28"/>
    <x v="30"/>
    <n v="16700000"/>
    <n v="16700000"/>
    <n v="10"/>
    <n v="167000000"/>
  </r>
  <r>
    <s v="86C-04372"/>
    <d v="2022-08-25T00:00:00"/>
    <s v="1619"/>
    <x v="6"/>
    <x v="6"/>
    <s v="CTVTTV"/>
    <x v="8"/>
    <x v="2"/>
    <n v="21758000"/>
    <n v="21758000"/>
    <n v="3"/>
    <n v="65274000"/>
  </r>
  <r>
    <s v="68H-00322"/>
    <d v="2022-08-25T00:00:00"/>
    <s v="1641"/>
    <x v="21"/>
    <x v="21"/>
    <s v="CTNKH"/>
    <x v="34"/>
    <x v="73"/>
    <n v="18200000"/>
    <n v="18200000"/>
    <n v="25"/>
    <n v="455000000"/>
  </r>
  <r>
    <s v="BL-05716"/>
    <d v="2022-08-25T00:00:00"/>
    <s v="1633"/>
    <x v="17"/>
    <x v="17"/>
    <s v="CTTPHO"/>
    <x v="32"/>
    <x v="2"/>
    <n v="21758000"/>
    <n v="21758000"/>
    <n v="100"/>
    <n v="2175800000"/>
  </r>
  <r>
    <s v="47C-08771"/>
    <d v="2022-08-25T00:00:00"/>
    <s v="1639"/>
    <x v="6"/>
    <x v="6"/>
    <s v="CTVTTV"/>
    <x v="8"/>
    <x v="30"/>
    <n v="16700000"/>
    <n v="16700000"/>
    <n v="3.5"/>
    <n v="58450000"/>
  </r>
  <r>
    <s v="60C-35426"/>
    <d v="2022-08-25T00:00:00"/>
    <s v="1638"/>
    <x v="6"/>
    <x v="6"/>
    <s v="CTVTTV"/>
    <x v="8"/>
    <x v="15"/>
    <n v="16514000"/>
    <n v="16514000"/>
    <n v="4"/>
    <n v="66056000"/>
  </r>
  <r>
    <s v="60C-35426"/>
    <d v="2022-08-25T00:00:00"/>
    <s v="1638"/>
    <x v="6"/>
    <x v="6"/>
    <s v="CTVTTV"/>
    <x v="8"/>
    <x v="12"/>
    <n v="18206000"/>
    <n v="18206000"/>
    <n v="1.5"/>
    <n v="27309000"/>
  </r>
  <r>
    <s v="60C-35426"/>
    <d v="2022-08-25T00:00:00"/>
    <s v="1638"/>
    <x v="6"/>
    <x v="6"/>
    <s v="CTVTTV"/>
    <x v="8"/>
    <x v="1"/>
    <n v="21865000"/>
    <n v="21865000"/>
    <n v="11"/>
    <n v="240515000"/>
  </r>
  <r>
    <s v="70C-05370"/>
    <d v="2022-08-25T00:00:00"/>
    <s v="1636"/>
    <x v="6"/>
    <x v="6"/>
    <s v="CTVTTV"/>
    <x v="8"/>
    <x v="3"/>
    <n v="19078000"/>
    <n v="19078000"/>
    <n v="1"/>
    <n v="19078000"/>
  </r>
  <r>
    <s v="70C-05370"/>
    <d v="2022-08-25T00:00:00"/>
    <s v="1636"/>
    <x v="6"/>
    <x v="6"/>
    <s v="CTVTTV"/>
    <x v="8"/>
    <x v="5"/>
    <n v="17810000"/>
    <n v="17810000"/>
    <n v="2"/>
    <n v="35620000"/>
  </r>
  <r>
    <s v="70C-05370"/>
    <d v="2022-08-25T00:00:00"/>
    <s v="1636"/>
    <x v="6"/>
    <x v="6"/>
    <s v="CTVTTV"/>
    <x v="8"/>
    <x v="4"/>
    <n v="17976000"/>
    <n v="17976000"/>
    <n v="3"/>
    <n v="53928000"/>
  </r>
  <r>
    <s v="70C-05370"/>
    <d v="2022-08-25T00:00:00"/>
    <s v="1636"/>
    <x v="6"/>
    <x v="6"/>
    <s v="CTVTTV"/>
    <x v="8"/>
    <x v="1"/>
    <n v="21865000"/>
    <n v="21865000"/>
    <n v="1"/>
    <n v="21865000"/>
  </r>
  <r>
    <s v="70C-05370"/>
    <d v="2022-08-25T00:00:00"/>
    <s v="1636"/>
    <x v="6"/>
    <x v="6"/>
    <s v="CTVTTV"/>
    <x v="8"/>
    <x v="6"/>
    <n v="19129000"/>
    <n v="19129000"/>
    <n v="10"/>
    <n v="191290000"/>
  </r>
  <r>
    <s v="70C-07219"/>
    <d v="2022-08-25T00:00:00"/>
    <s v="1634"/>
    <x v="9"/>
    <x v="9"/>
    <s v="CTMT"/>
    <x v="84"/>
    <x v="6"/>
    <n v="19129000"/>
    <n v="19129000"/>
    <n v="3"/>
    <n v="57387000"/>
  </r>
  <r>
    <s v="70C-07219"/>
    <d v="2022-08-25T00:00:00"/>
    <s v="1634"/>
    <x v="9"/>
    <x v="9"/>
    <s v="CTMT"/>
    <x v="84"/>
    <x v="5"/>
    <n v="17810000"/>
    <n v="17810000"/>
    <n v="13"/>
    <n v="231530000"/>
  </r>
  <r>
    <s v="AG-22247"/>
    <d v="2022-08-25T00:00:00"/>
    <s v="1635"/>
    <x v="26"/>
    <x v="26"/>
    <s v="CTTDU"/>
    <x v="59"/>
    <x v="1"/>
    <n v="21865000"/>
    <n v="21865000"/>
    <n v="150"/>
    <n v="3279750000"/>
  </r>
  <r>
    <s v="71T-9529"/>
    <d v="2022-08-26T00:00:00"/>
    <s v="1645"/>
    <x v="3"/>
    <x v="3"/>
    <s v="CTHN"/>
    <x v="4"/>
    <x v="1"/>
    <n v="21865000"/>
    <n v="21865000"/>
    <n v="16"/>
    <n v="349840000"/>
  </r>
  <r>
    <s v="62C-07058"/>
    <d v="2022-08-26T00:00:00"/>
    <s v="1655"/>
    <x v="2"/>
    <x v="2"/>
    <s v="CTUN"/>
    <x v="2"/>
    <x v="1"/>
    <n v="21865000"/>
    <n v="21865000"/>
    <n v="3"/>
    <n v="65595000"/>
  </r>
  <r>
    <s v="62C-07058"/>
    <d v="2022-08-26T00:00:00"/>
    <s v="1655"/>
    <x v="2"/>
    <x v="2"/>
    <s v="CTUN"/>
    <x v="2"/>
    <x v="7"/>
    <n v="17918000"/>
    <n v="17918000"/>
    <n v="3"/>
    <n v="53754000"/>
  </r>
  <r>
    <s v="62C-07058"/>
    <d v="2022-08-26T00:00:00"/>
    <s v="1655"/>
    <x v="2"/>
    <x v="2"/>
    <s v="CTUN"/>
    <x v="2"/>
    <x v="2"/>
    <n v="21758000"/>
    <n v="21758000"/>
    <n v="1"/>
    <n v="21758000"/>
  </r>
  <r>
    <s v="66C-05844"/>
    <d v="2022-08-26T00:00:00"/>
    <s v="1656"/>
    <x v="13"/>
    <x v="13"/>
    <s v="DNKH"/>
    <x v="15"/>
    <x v="1"/>
    <n v="21865000"/>
    <n v="21865000"/>
    <n v="11"/>
    <n v="240515000"/>
  </r>
  <r>
    <s v="66C-05844"/>
    <d v="2022-08-26T00:00:00"/>
    <s v="1656"/>
    <x v="13"/>
    <x v="13"/>
    <s v="DNKH"/>
    <x v="15"/>
    <x v="15"/>
    <n v="16514000"/>
    <n v="16514000"/>
    <n v="5"/>
    <n v="82570000"/>
  </r>
  <r>
    <s v="62C-03456"/>
    <d v="2022-08-26T00:00:00"/>
    <s v="1665"/>
    <x v="3"/>
    <x v="3"/>
    <s v="CTHN"/>
    <x v="4"/>
    <x v="5"/>
    <n v="17810000"/>
    <n v="17810000"/>
    <n v="14"/>
    <n v="249340000"/>
  </r>
  <r>
    <s v="62C-03456"/>
    <d v="2022-08-26T00:00:00"/>
    <s v="1665"/>
    <x v="3"/>
    <x v="3"/>
    <s v="CTHN"/>
    <x v="4"/>
    <x v="39"/>
    <n v="21827000"/>
    <n v="21827000"/>
    <n v="3"/>
    <n v="65481000"/>
  </r>
  <r>
    <s v="67C-03546"/>
    <d v="2022-08-26T00:00:00"/>
    <s v="1667"/>
    <x v="2"/>
    <x v="2"/>
    <s v="CTUN"/>
    <x v="2"/>
    <x v="15"/>
    <n v="16514000"/>
    <n v="16514000"/>
    <n v="10"/>
    <n v="165140000"/>
  </r>
  <r>
    <s v="95H-00454"/>
    <d v="2022-08-26T00:00:00"/>
    <s v="1649"/>
    <x v="2"/>
    <x v="2"/>
    <s v="CTUN"/>
    <x v="2"/>
    <x v="2"/>
    <n v="21758000"/>
    <n v="21758000"/>
    <n v="7.6000000000000005"/>
    <n v="165360800"/>
  </r>
  <r>
    <s v="51D- 38592"/>
    <d v="2022-08-26T00:00:00"/>
    <s v="1650"/>
    <x v="1"/>
    <x v="1"/>
    <s v="LTH"/>
    <x v="62"/>
    <x v="51"/>
    <n v="1600"/>
    <n v="1600"/>
    <n v="6560"/>
    <n v="10496000"/>
  </r>
  <r>
    <s v="51D- 38592"/>
    <d v="2022-08-26T00:00:00"/>
    <s v="1650"/>
    <x v="1"/>
    <x v="1"/>
    <s v="LTH"/>
    <x v="62"/>
    <x v="43"/>
    <n v="615"/>
    <n v="615"/>
    <n v="3200"/>
    <n v="1968000"/>
  </r>
  <r>
    <s v="66C-09446"/>
    <d v="2022-08-26T00:00:00"/>
    <s v="1651"/>
    <x v="1"/>
    <x v="1"/>
    <s v="LTH"/>
    <x v="62"/>
    <x v="43"/>
    <n v="615"/>
    <n v="615"/>
    <n v="35000"/>
    <n v="21525000"/>
  </r>
  <r>
    <s v="66H-00786"/>
    <d v="2022-08-26T00:00:00"/>
    <s v="1652"/>
    <x v="1"/>
    <x v="1"/>
    <s v="LTH"/>
    <x v="62"/>
    <x v="43"/>
    <n v="615"/>
    <n v="615"/>
    <n v="42000"/>
    <n v="25830000"/>
  </r>
  <r>
    <s v="47H-02226"/>
    <d v="2022-08-26T00:00:00"/>
    <s v="1680"/>
    <x v="18"/>
    <x v="18"/>
    <s v="CTHCH"/>
    <x v="45"/>
    <x v="20"/>
    <n v="16665000"/>
    <n v="16665000"/>
    <n v="35"/>
    <n v="583275000"/>
  </r>
  <r>
    <s v="47H-02226"/>
    <d v="2022-08-26T00:00:00"/>
    <s v="1680"/>
    <x v="18"/>
    <x v="18"/>
    <s v="CTHCH"/>
    <x v="45"/>
    <x v="35"/>
    <n v="19830000"/>
    <n v="19830000"/>
    <n v="5"/>
    <n v="99150000"/>
  </r>
  <r>
    <s v="47H-02226"/>
    <d v="2022-08-26T00:00:00"/>
    <s v="1680"/>
    <x v="18"/>
    <x v="18"/>
    <s v="CTHCH"/>
    <x v="45"/>
    <x v="54"/>
    <n v="16957000"/>
    <n v="16957000"/>
    <n v="10"/>
    <n v="169570000"/>
  </r>
  <r>
    <s v="70C-07446"/>
    <d v="2022-08-26T00:00:00"/>
    <s v="1646"/>
    <x v="0"/>
    <x v="0"/>
    <s v="CTKN"/>
    <x v="0"/>
    <x v="7"/>
    <n v="17918000"/>
    <n v="17918000"/>
    <n v="4"/>
    <n v="71672000"/>
  </r>
  <r>
    <s v="70C-07446"/>
    <d v="2022-08-26T00:00:00"/>
    <s v="1646"/>
    <x v="0"/>
    <x v="0"/>
    <s v="CTKN"/>
    <x v="0"/>
    <x v="5"/>
    <n v="17810000"/>
    <n v="17810000"/>
    <n v="3"/>
    <n v="53430000"/>
  </r>
  <r>
    <s v="76C-04632"/>
    <d v="2022-08-26T00:00:00"/>
    <s v="1653"/>
    <x v="18"/>
    <x v="18"/>
    <s v="CTCNG"/>
    <x v="38"/>
    <x v="20"/>
    <n v="16665000"/>
    <n v="16665000"/>
    <n v="20"/>
    <n v="333300000"/>
  </r>
  <r>
    <s v="76C-04632"/>
    <d v="2022-08-26T00:00:00"/>
    <s v="1653"/>
    <x v="18"/>
    <x v="18"/>
    <s v="CTCNG"/>
    <x v="38"/>
    <x v="35"/>
    <n v="19830000"/>
    <n v="19830000"/>
    <n v="5"/>
    <n v="99150000"/>
  </r>
  <r>
    <s v="93C-07127"/>
    <d v="2022-08-26T00:00:00"/>
    <s v="1654"/>
    <x v="0"/>
    <x v="0"/>
    <s v="CTKN"/>
    <x v="0"/>
    <x v="1"/>
    <n v="21865000"/>
    <n v="21865000"/>
    <n v="35"/>
    <n v="765275000"/>
  </r>
  <r>
    <s v="63C-07350"/>
    <d v="2022-08-26T00:00:00"/>
    <s v="1666"/>
    <x v="18"/>
    <x v="18"/>
    <s v="CTCNG"/>
    <x v="38"/>
    <x v="28"/>
    <n v="16765000"/>
    <n v="16765000"/>
    <n v="2"/>
    <n v="33530000"/>
  </r>
  <r>
    <s v="63C-07350"/>
    <d v="2022-08-26T00:00:00"/>
    <s v="1666"/>
    <x v="18"/>
    <x v="18"/>
    <s v="CTCNG"/>
    <x v="38"/>
    <x v="20"/>
    <n v="16665000"/>
    <n v="16665000"/>
    <n v="2"/>
    <n v="33330000"/>
  </r>
  <r>
    <s v="63C-07350"/>
    <d v="2022-08-26T00:00:00"/>
    <s v="1666"/>
    <x v="18"/>
    <x v="18"/>
    <s v="CTCNG"/>
    <x v="38"/>
    <x v="35"/>
    <n v="19830000"/>
    <n v="19830000"/>
    <n v="8"/>
    <n v="158640000"/>
  </r>
  <r>
    <s v="68C-09876"/>
    <d v="2022-08-26T00:00:00"/>
    <s v="1681"/>
    <x v="10"/>
    <x v="10"/>
    <s v="DNTTH"/>
    <x v="12"/>
    <x v="8"/>
    <n v="23868000"/>
    <n v="23868000"/>
    <n v="15"/>
    <n v="358020000"/>
  </r>
  <r>
    <s v="29H-75015"/>
    <d v="2022-08-26T00:00:00"/>
    <s v="1673"/>
    <x v="0"/>
    <x v="0"/>
    <s v="CTKN"/>
    <x v="0"/>
    <x v="20"/>
    <n v="16665000"/>
    <n v="16665000"/>
    <n v="5"/>
    <n v="83325000"/>
  </r>
  <r>
    <s v="29H-75015"/>
    <d v="2022-08-26T00:00:00"/>
    <s v="1673"/>
    <x v="0"/>
    <x v="0"/>
    <s v="CTKN"/>
    <x v="0"/>
    <x v="67"/>
    <n v="16763000"/>
    <n v="16763000"/>
    <n v="15"/>
    <n v="251445000"/>
  </r>
  <r>
    <s v="29H-75015"/>
    <d v="2022-08-26T00:00:00"/>
    <s v="1673"/>
    <x v="0"/>
    <x v="0"/>
    <s v="CTKN"/>
    <x v="0"/>
    <x v="35"/>
    <n v="19830000"/>
    <n v="19830000"/>
    <n v="10"/>
    <n v="198300000"/>
  </r>
  <r>
    <s v="81C-17577"/>
    <d v="2022-08-26T00:00:00"/>
    <s v="1672"/>
    <x v="20"/>
    <x v="20"/>
    <s v="CTKH"/>
    <x v="27"/>
    <x v="27"/>
    <n v="16665000"/>
    <n v="16665000"/>
    <n v="6"/>
    <n v="99990000"/>
  </r>
  <r>
    <s v="81C-17577"/>
    <d v="2022-08-26T00:00:00"/>
    <s v="1671"/>
    <x v="18"/>
    <x v="18"/>
    <s v="CTCNG"/>
    <x v="38"/>
    <x v="20"/>
    <n v="16665000"/>
    <n v="16665000"/>
    <n v="10"/>
    <n v="166650000"/>
  </r>
  <r>
    <s v="81C-17577"/>
    <d v="2022-08-26T00:00:00"/>
    <s v="1671"/>
    <x v="18"/>
    <x v="18"/>
    <s v="CTCNG"/>
    <x v="38"/>
    <x v="54"/>
    <n v="16957000"/>
    <n v="16957000"/>
    <n v="10"/>
    <n v="169570000"/>
  </r>
  <r>
    <s v="81H-00039"/>
    <d v="2022-08-26T00:00:00"/>
    <s v="1670"/>
    <x v="20"/>
    <x v="20"/>
    <s v="CTKH"/>
    <x v="27"/>
    <x v="54"/>
    <n v="16957000"/>
    <n v="16957000"/>
    <n v="22"/>
    <n v="373054000"/>
  </r>
  <r>
    <s v="81H-00039"/>
    <d v="2022-08-26T00:00:00"/>
    <s v="1670"/>
    <x v="20"/>
    <x v="20"/>
    <s v="CTKH"/>
    <x v="27"/>
    <x v="27"/>
    <n v="16665000"/>
    <n v="16665000"/>
    <n v="20"/>
    <n v="333300000"/>
  </r>
  <r>
    <s v="81H-00039"/>
    <d v="2022-08-26T00:00:00"/>
    <s v="1670"/>
    <x v="20"/>
    <x v="20"/>
    <s v="CTKH"/>
    <x v="27"/>
    <x v="28"/>
    <n v="16765000"/>
    <n v="16765000"/>
    <n v="5"/>
    <n v="83825000"/>
  </r>
  <r>
    <s v="81H-00039"/>
    <d v="2022-08-26T00:00:00"/>
    <s v="1670"/>
    <x v="20"/>
    <x v="20"/>
    <s v="CTKH"/>
    <x v="27"/>
    <x v="35"/>
    <n v="19830000"/>
    <n v="19830000"/>
    <n v="5"/>
    <n v="99150000"/>
  </r>
  <r>
    <s v="60C-13770"/>
    <d v="2022-08-26T00:00:00"/>
    <s v="1642"/>
    <x v="6"/>
    <x v="6"/>
    <s v="CTVTUYET"/>
    <x v="22"/>
    <x v="2"/>
    <n v="21758000"/>
    <n v="21758000"/>
    <n v="10"/>
    <n v="217580000"/>
  </r>
  <r>
    <s v="60C-13770"/>
    <d v="2022-08-26T00:00:00"/>
    <s v="1642"/>
    <x v="6"/>
    <x v="6"/>
    <s v="CTVTUYET"/>
    <x v="22"/>
    <x v="1"/>
    <n v="21865000"/>
    <n v="21865000"/>
    <n v="10"/>
    <n v="218650000"/>
  </r>
  <r>
    <s v="72C-05592"/>
    <d v="2022-08-26T00:00:00"/>
    <s v="1643"/>
    <x v="6"/>
    <x v="6"/>
    <s v="CTVTUYET"/>
    <x v="22"/>
    <x v="1"/>
    <n v="21865000"/>
    <n v="21865000"/>
    <n v="19"/>
    <n v="415435000"/>
  </r>
  <r>
    <s v="70C-08992"/>
    <d v="2022-08-26T00:00:00"/>
    <s v="1644"/>
    <x v="6"/>
    <x v="6"/>
    <s v="CTVTTV"/>
    <x v="8"/>
    <x v="3"/>
    <n v="19078000"/>
    <n v="19078000"/>
    <n v="1.5"/>
    <n v="28617000"/>
  </r>
  <r>
    <s v="70C-08992"/>
    <d v="2022-08-26T00:00:00"/>
    <s v="1644"/>
    <x v="6"/>
    <x v="6"/>
    <s v="CTVTTV"/>
    <x v="8"/>
    <x v="4"/>
    <n v="17976000"/>
    <n v="17976000"/>
    <n v="2"/>
    <n v="35952000"/>
  </r>
  <r>
    <s v="70C-08992"/>
    <d v="2022-08-26T00:00:00"/>
    <s v="1644"/>
    <x v="6"/>
    <x v="6"/>
    <s v="CTVTTV"/>
    <x v="8"/>
    <x v="1"/>
    <n v="21865000"/>
    <n v="21865000"/>
    <n v="1"/>
    <n v="21865000"/>
  </r>
  <r>
    <s v="70C-08992"/>
    <d v="2022-08-26T00:00:00"/>
    <s v="1644"/>
    <x v="6"/>
    <x v="6"/>
    <s v="CTVTTV"/>
    <x v="8"/>
    <x v="5"/>
    <n v="17810000"/>
    <n v="17810000"/>
    <n v="0.5"/>
    <n v="8905000"/>
  </r>
  <r>
    <s v="70C-08992"/>
    <d v="2022-08-26T00:00:00"/>
    <s v="1644"/>
    <x v="6"/>
    <x v="6"/>
    <s v="CTVTTV"/>
    <x v="8"/>
    <x v="7"/>
    <n v="17918000"/>
    <n v="17918000"/>
    <n v="2"/>
    <n v="35836000"/>
  </r>
  <r>
    <s v="67C-09222"/>
    <d v="2022-08-26T00:00:00"/>
    <s v="1647"/>
    <x v="21"/>
    <x v="21"/>
    <s v="CTNKH"/>
    <x v="34"/>
    <x v="1"/>
    <n v="21865000"/>
    <n v="21865000"/>
    <n v="38"/>
    <n v="830870000"/>
  </r>
  <r>
    <s v="86H-00596"/>
    <d v="2022-08-26T00:00:00"/>
    <s v="1648"/>
    <x v="6"/>
    <x v="6"/>
    <s v="CTVTTV"/>
    <x v="8"/>
    <x v="10"/>
    <n v="20270000"/>
    <n v="20270000"/>
    <n v="10"/>
    <n v="202700000"/>
  </r>
  <r>
    <s v="86H-00596"/>
    <d v="2022-08-26T00:00:00"/>
    <s v="1648"/>
    <x v="6"/>
    <x v="6"/>
    <s v="CTVTTV"/>
    <x v="8"/>
    <x v="5"/>
    <n v="17810000"/>
    <n v="17810000"/>
    <n v="15"/>
    <n v="267150000"/>
  </r>
  <r>
    <s v="68H-01750"/>
    <d v="2022-08-26T00:00:00"/>
    <s v="1668"/>
    <x v="21"/>
    <x v="21"/>
    <s v="CTNKH"/>
    <x v="34"/>
    <x v="73"/>
    <n v="18200000"/>
    <n v="18200000"/>
    <n v="25"/>
    <n v="455000000"/>
  </r>
  <r>
    <s v="83H-01159"/>
    <d v="2022-08-26T00:00:00"/>
    <s v="1669"/>
    <x v="21"/>
    <x v="21"/>
    <s v="CTNKH"/>
    <x v="34"/>
    <x v="25"/>
    <n v="19548000"/>
    <n v="19548000"/>
    <n v="9"/>
    <n v="175932000"/>
  </r>
  <r>
    <s v="62C-09083"/>
    <d v="2022-08-26T00:00:00"/>
    <s v="1682"/>
    <x v="7"/>
    <x v="7"/>
    <s v="DNTDU"/>
    <x v="9"/>
    <x v="2"/>
    <n v="21758000"/>
    <n v="21758000"/>
    <n v="1"/>
    <n v="21758000"/>
  </r>
  <r>
    <s v="62C-09083"/>
    <d v="2022-08-26T00:00:00"/>
    <s v="1682"/>
    <x v="7"/>
    <x v="7"/>
    <s v="DNTDU"/>
    <x v="9"/>
    <x v="5"/>
    <n v="17810000"/>
    <n v="17810000"/>
    <n v="3.5"/>
    <n v="62335000"/>
  </r>
  <r>
    <s v="62C-09083"/>
    <d v="2022-08-26T00:00:00"/>
    <s v="1682"/>
    <x v="7"/>
    <x v="7"/>
    <s v="DNTDU"/>
    <x v="9"/>
    <x v="7"/>
    <n v="17918000"/>
    <n v="17918000"/>
    <n v="2"/>
    <n v="35836000"/>
  </r>
  <r>
    <s v="70C-04716"/>
    <d v="2022-08-26T00:00:00"/>
    <s v="1679"/>
    <x v="6"/>
    <x v="6"/>
    <s v="CTVTTV"/>
    <x v="8"/>
    <x v="3"/>
    <n v="19078000"/>
    <n v="19078000"/>
    <n v="3"/>
    <n v="57234000"/>
  </r>
  <r>
    <s v="70C-04716"/>
    <d v="2022-08-26T00:00:00"/>
    <s v="1679"/>
    <x v="6"/>
    <x v="6"/>
    <s v="CTVTTV"/>
    <x v="8"/>
    <x v="5"/>
    <n v="17810000"/>
    <n v="17810000"/>
    <n v="7"/>
    <n v="124670000"/>
  </r>
  <r>
    <s v="70C-04716"/>
    <d v="2022-08-26T00:00:00"/>
    <s v="1679"/>
    <x v="6"/>
    <x v="6"/>
    <s v="CTVTTV"/>
    <x v="8"/>
    <x v="4"/>
    <n v="17976000"/>
    <n v="17976000"/>
    <n v="4"/>
    <n v="71904000"/>
  </r>
  <r>
    <s v="70C-04716"/>
    <d v="2022-08-26T00:00:00"/>
    <s v="1679"/>
    <x v="6"/>
    <x v="6"/>
    <s v="CTVTTV"/>
    <x v="8"/>
    <x v="1"/>
    <n v="21865000"/>
    <n v="21865000"/>
    <n v="6.5"/>
    <n v="142122500"/>
  </r>
  <r>
    <s v="47H-00233"/>
    <d v="2022-08-26T00:00:00"/>
    <s v="1678"/>
    <x v="18"/>
    <x v="18"/>
    <s v="CTTTDL"/>
    <x v="28"/>
    <x v="54"/>
    <n v="16957000"/>
    <n v="16957000"/>
    <n v="50"/>
    <n v="847850000"/>
  </r>
  <r>
    <s v="47C-11874"/>
    <d v="2022-08-26T00:00:00"/>
    <s v="1677"/>
    <x v="18"/>
    <x v="18"/>
    <s v="CTTTDL"/>
    <x v="28"/>
    <x v="20"/>
    <n v="16665000"/>
    <n v="16665000"/>
    <n v="50"/>
    <n v="833250000"/>
  </r>
  <r>
    <s v="47C-24401"/>
    <d v="2022-08-26T00:00:00"/>
    <s v="1676"/>
    <x v="18"/>
    <x v="18"/>
    <s v="CTTTDL"/>
    <x v="28"/>
    <x v="35"/>
    <n v="19830000"/>
    <n v="19830000"/>
    <n v="50"/>
    <n v="991500000"/>
  </r>
  <r>
    <s v="50H-05485"/>
    <d v="2022-08-26T00:00:00"/>
    <s v="1675"/>
    <x v="18"/>
    <x v="18"/>
    <s v="CTTTDL"/>
    <x v="28"/>
    <x v="54"/>
    <n v="16957000"/>
    <n v="16957000"/>
    <n v="80"/>
    <n v="1356560000"/>
  </r>
  <r>
    <s v="93C-05108"/>
    <d v="2022-08-26T00:00:00"/>
    <s v="1674"/>
    <x v="15"/>
    <x v="15"/>
    <s v="CTLV"/>
    <x v="19"/>
    <x v="0"/>
    <n v="15966000"/>
    <n v="15966000"/>
    <n v="21"/>
    <n v="335286000"/>
  </r>
  <r>
    <s v="93C-05108"/>
    <d v="2022-08-26T00:00:00"/>
    <s v="1674"/>
    <x v="15"/>
    <x v="15"/>
    <s v="CTLV"/>
    <x v="19"/>
    <x v="1"/>
    <n v="21865000"/>
    <n v="21865000"/>
    <n v="5"/>
    <n v="109325000"/>
  </r>
  <r>
    <s v="70K-3175"/>
    <d v="2022-08-27T00:00:00"/>
    <s v="1684"/>
    <x v="9"/>
    <x v="9"/>
    <s v="CTHDU"/>
    <x v="11"/>
    <x v="1"/>
    <n v="21865000"/>
    <n v="21865000"/>
    <n v="20"/>
    <n v="437300000"/>
  </r>
  <r>
    <s v="70K-2554"/>
    <d v="2022-08-27T00:00:00"/>
    <s v="1685"/>
    <x v="9"/>
    <x v="9"/>
    <s v="CTHDU"/>
    <x v="11"/>
    <x v="4"/>
    <n v="17976000"/>
    <n v="17976000"/>
    <n v="16"/>
    <n v="287616000"/>
  </r>
  <r>
    <s v="51C-63774"/>
    <d v="2022-08-27T00:00:00"/>
    <s v="1686"/>
    <x v="1"/>
    <x v="1"/>
    <s v="PTB"/>
    <x v="42"/>
    <x v="5"/>
    <n v="17810000"/>
    <n v="17810000"/>
    <n v="6"/>
    <n v="106860000"/>
  </r>
  <r>
    <s v="51C-63774"/>
    <d v="2022-08-27T00:00:00"/>
    <s v="1686"/>
    <x v="1"/>
    <x v="1"/>
    <s v="PTB"/>
    <x v="42"/>
    <x v="7"/>
    <n v="17918000"/>
    <n v="17918000"/>
    <n v="10"/>
    <n v="179180000"/>
  </r>
  <r>
    <s v="62C-04939"/>
    <d v="2022-08-27T00:00:00"/>
    <s v="1702"/>
    <x v="2"/>
    <x v="2"/>
    <s v="CTUN"/>
    <x v="2"/>
    <x v="1"/>
    <n v="21865000"/>
    <n v="21865000"/>
    <n v="12"/>
    <n v="262380000"/>
  </r>
  <r>
    <s v="62C-04939"/>
    <d v="2022-08-27T00:00:00"/>
    <s v="1702"/>
    <x v="2"/>
    <x v="2"/>
    <s v="CTUN"/>
    <x v="2"/>
    <x v="5"/>
    <n v="17810000"/>
    <n v="17810000"/>
    <n v="5"/>
    <n v="89050000"/>
  </r>
  <r>
    <s v="69C-02028"/>
    <d v="2022-08-27T00:00:00"/>
    <s v="1700"/>
    <x v="13"/>
    <x v="13"/>
    <s v="DNKH"/>
    <x v="15"/>
    <x v="1"/>
    <n v="21865000"/>
    <n v="21865000"/>
    <n v="10"/>
    <n v="218650000"/>
  </r>
  <r>
    <s v="70C-07446"/>
    <d v="2022-08-27T00:00:00"/>
    <s v="1689"/>
    <x v="0"/>
    <x v="0"/>
    <s v="CTKN"/>
    <x v="0"/>
    <x v="1"/>
    <n v="21865000"/>
    <n v="21865000"/>
    <n v="7"/>
    <n v="153055000"/>
  </r>
  <r>
    <s v="48H-00528"/>
    <d v="2022-08-27T00:00:00"/>
    <s v="1694"/>
    <x v="0"/>
    <x v="0"/>
    <s v="CTKN"/>
    <x v="0"/>
    <x v="54"/>
    <n v="16957000"/>
    <n v="16957000"/>
    <n v="20"/>
    <n v="339140000"/>
  </r>
  <r>
    <s v="48H-00528"/>
    <d v="2022-08-27T00:00:00"/>
    <s v="1694"/>
    <x v="0"/>
    <x v="0"/>
    <s v="CTKN"/>
    <x v="0"/>
    <x v="20"/>
    <n v="16665000"/>
    <n v="16665000"/>
    <n v="5"/>
    <n v="83325000"/>
  </r>
  <r>
    <s v="48H-00528"/>
    <d v="2022-08-27T00:00:00"/>
    <s v="1693"/>
    <x v="0"/>
    <x v="0"/>
    <s v="CTKN"/>
    <x v="0"/>
    <x v="84"/>
    <n v="16665000"/>
    <n v="16665000"/>
    <n v="5"/>
    <n v="83325000"/>
  </r>
  <r>
    <s v="48H-00528"/>
    <d v="2022-08-27T00:00:00"/>
    <s v="1692"/>
    <x v="0"/>
    <x v="0"/>
    <s v="CTKN"/>
    <x v="0"/>
    <x v="35"/>
    <n v="19830000"/>
    <n v="19830000"/>
    <n v="25"/>
    <n v="495750000"/>
  </r>
  <r>
    <s v="48H-00528"/>
    <d v="2022-08-27T00:00:00"/>
    <s v="1692"/>
    <x v="0"/>
    <x v="0"/>
    <s v="CTKN"/>
    <x v="0"/>
    <x v="54"/>
    <n v="16957000"/>
    <n v="16957000"/>
    <n v="15"/>
    <n v="254355000"/>
  </r>
  <r>
    <s v="48H-00528"/>
    <d v="2022-08-27T00:00:00"/>
    <s v="1692"/>
    <x v="0"/>
    <x v="0"/>
    <s v="CTKN"/>
    <x v="0"/>
    <x v="28"/>
    <n v="16765000"/>
    <n v="16765000"/>
    <n v="10"/>
    <n v="167650000"/>
  </r>
  <r>
    <s v="93C-08788"/>
    <d v="2022-08-27T00:00:00"/>
    <s v="1701"/>
    <x v="0"/>
    <x v="0"/>
    <s v="CTKN"/>
    <x v="0"/>
    <x v="32"/>
    <n v="17380000"/>
    <n v="17380000"/>
    <n v="10"/>
    <n v="173800000"/>
  </r>
  <r>
    <s v="93C-08788"/>
    <d v="2022-08-27T00:00:00"/>
    <s v="1701"/>
    <x v="0"/>
    <x v="0"/>
    <s v="CTKN"/>
    <x v="0"/>
    <x v="19"/>
    <n v="17180000"/>
    <n v="17180000"/>
    <n v="10"/>
    <n v="171800000"/>
  </r>
  <r>
    <s v="93C-08788"/>
    <d v="2022-08-27T00:00:00"/>
    <s v="1701"/>
    <x v="0"/>
    <x v="0"/>
    <s v="CTKN"/>
    <x v="0"/>
    <x v="39"/>
    <n v="21827000"/>
    <n v="21827000"/>
    <n v="11"/>
    <n v="240097000"/>
  </r>
  <r>
    <s v="93C-08788"/>
    <d v="2022-08-27T00:00:00"/>
    <s v="1701"/>
    <x v="0"/>
    <x v="0"/>
    <s v="CTKN"/>
    <x v="0"/>
    <x v="13"/>
    <n v="18242000"/>
    <n v="18242000"/>
    <n v="2"/>
    <n v="36484000"/>
  </r>
  <r>
    <s v="93C-08788"/>
    <d v="2022-08-27T00:00:00"/>
    <s v="1701"/>
    <x v="0"/>
    <x v="0"/>
    <s v="CTKN"/>
    <x v="0"/>
    <x v="7"/>
    <n v="17918000"/>
    <n v="17918000"/>
    <n v="2"/>
    <n v="35836000"/>
  </r>
  <r>
    <s v="70H-00257"/>
    <d v="2022-08-27T00:00:00"/>
    <s v="1699"/>
    <x v="1"/>
    <x v="1"/>
    <s v="HKDNVD"/>
    <x v="1"/>
    <x v="5"/>
    <n v="17810000"/>
    <n v="17810000"/>
    <n v="7"/>
    <n v="124670000"/>
  </r>
  <r>
    <s v="70H-00257"/>
    <d v="2022-08-27T00:00:00"/>
    <s v="1699"/>
    <x v="1"/>
    <x v="1"/>
    <s v="HKDNVD"/>
    <x v="1"/>
    <x v="7"/>
    <n v="17918000"/>
    <n v="17918000"/>
    <n v="10"/>
    <n v="179180000"/>
  </r>
  <r>
    <s v="70H-02026"/>
    <d v="2022-08-27T00:00:00"/>
    <s v="1698"/>
    <x v="0"/>
    <x v="0"/>
    <s v="CTKN"/>
    <x v="0"/>
    <x v="1"/>
    <n v="21865000"/>
    <n v="21865000"/>
    <n v="20"/>
    <n v="437300000"/>
  </r>
  <r>
    <s v="93C-06785"/>
    <d v="2022-08-27T00:00:00"/>
    <s v="1697"/>
    <x v="0"/>
    <x v="0"/>
    <s v="CTKN"/>
    <x v="0"/>
    <x v="1"/>
    <n v="21865000"/>
    <n v="21865000"/>
    <n v="15"/>
    <n v="327975000"/>
  </r>
  <r>
    <s v="93C-06785"/>
    <d v="2022-08-27T00:00:00"/>
    <s v="1697"/>
    <x v="0"/>
    <x v="0"/>
    <s v="CTKN"/>
    <x v="0"/>
    <x v="15"/>
    <n v="16514000"/>
    <n v="16514000"/>
    <n v="10"/>
    <n v="165140000"/>
  </r>
  <r>
    <s v="93C-06785"/>
    <d v="2022-08-27T00:00:00"/>
    <s v="1697"/>
    <x v="0"/>
    <x v="0"/>
    <s v="CTKN"/>
    <x v="0"/>
    <x v="67"/>
    <n v="16763000"/>
    <n v="16763000"/>
    <n v="10"/>
    <n v="167630000"/>
  </r>
  <r>
    <s v="47C-12040"/>
    <d v="2022-08-27T00:00:00"/>
    <s v="1707"/>
    <x v="0"/>
    <x v="0"/>
    <s v="CTKN"/>
    <x v="0"/>
    <x v="20"/>
    <n v="16665000"/>
    <n v="16665000"/>
    <n v="27"/>
    <n v="449955000"/>
  </r>
  <r>
    <s v="47C-12040"/>
    <d v="2022-08-27T00:00:00"/>
    <s v="1707"/>
    <x v="0"/>
    <x v="0"/>
    <s v="CTKN"/>
    <x v="0"/>
    <x v="35"/>
    <n v="19830000"/>
    <n v="19830000"/>
    <n v="15"/>
    <n v="297450000"/>
  </r>
  <r>
    <s v="47C-12040"/>
    <d v="2022-08-27T00:00:00"/>
    <s v="1707"/>
    <x v="0"/>
    <x v="0"/>
    <s v="CTKN"/>
    <x v="0"/>
    <x v="54"/>
    <n v="16957000"/>
    <n v="16957000"/>
    <n v="8"/>
    <n v="135656000"/>
  </r>
  <r>
    <s v="60C-15790"/>
    <d v="2022-08-27T00:00:00"/>
    <s v="1683"/>
    <x v="6"/>
    <x v="6"/>
    <s v="CTVTUYET"/>
    <x v="22"/>
    <x v="1"/>
    <n v="21865000"/>
    <n v="21865000"/>
    <n v="9"/>
    <n v="196785000"/>
  </r>
  <r>
    <s v="60C-15790"/>
    <d v="2022-08-27T00:00:00"/>
    <s v="1683"/>
    <x v="6"/>
    <x v="6"/>
    <s v="CTVTUYET"/>
    <x v="22"/>
    <x v="15"/>
    <n v="16514000"/>
    <n v="16514000"/>
    <n v="10"/>
    <n v="165140000"/>
  </r>
  <r>
    <s v="86H-00022"/>
    <d v="2022-08-27T00:00:00"/>
    <s v="1687"/>
    <x v="6"/>
    <x v="6"/>
    <s v="CTVTTV"/>
    <x v="8"/>
    <x v="5"/>
    <n v="17810000"/>
    <n v="17810000"/>
    <n v="3"/>
    <n v="53430000"/>
  </r>
  <r>
    <s v="86H-00022"/>
    <d v="2022-08-27T00:00:00"/>
    <s v="1687"/>
    <x v="6"/>
    <x v="6"/>
    <s v="CTVTTV"/>
    <x v="8"/>
    <x v="7"/>
    <n v="17918000"/>
    <n v="17918000"/>
    <n v="13"/>
    <n v="232934000"/>
  </r>
  <r>
    <s v="86H-00022"/>
    <d v="2022-08-27T00:00:00"/>
    <s v="1687"/>
    <x v="6"/>
    <x v="6"/>
    <s v="CTVTTV"/>
    <x v="8"/>
    <x v="1"/>
    <n v="21865000"/>
    <n v="21865000"/>
    <n v="5"/>
    <n v="109325000"/>
  </r>
  <r>
    <s v="86H-00022"/>
    <d v="2022-08-27T00:00:00"/>
    <s v="1687"/>
    <x v="6"/>
    <x v="6"/>
    <s v="CTVTTV"/>
    <x v="8"/>
    <x v="12"/>
    <n v="18206000"/>
    <n v="18206000"/>
    <n v="2"/>
    <n v="36412000"/>
  </r>
  <r>
    <s v="86H-00022"/>
    <d v="2022-08-27T00:00:00"/>
    <s v="1687"/>
    <x v="6"/>
    <x v="6"/>
    <s v="CTVTTV"/>
    <x v="8"/>
    <x v="13"/>
    <n v="18242000"/>
    <n v="18242000"/>
    <n v="2"/>
    <n v="36484000"/>
  </r>
  <r>
    <s v="63C-08365"/>
    <d v="2022-08-27T00:00:00"/>
    <s v="1688"/>
    <x v="7"/>
    <x v="7"/>
    <s v="DNTDU"/>
    <x v="9"/>
    <x v="1"/>
    <n v="21865000"/>
    <n v="21865000"/>
    <n v="7"/>
    <n v="153055000"/>
  </r>
  <r>
    <s v="47H-02172"/>
    <d v="2022-08-27T00:00:00"/>
    <s v="1690"/>
    <x v="18"/>
    <x v="18"/>
    <s v="CTTTDL"/>
    <x v="28"/>
    <x v="35"/>
    <n v="19830000"/>
    <n v="19830000"/>
    <n v="25"/>
    <n v="495750000"/>
  </r>
  <r>
    <s v="47H-02172"/>
    <d v="2022-08-27T00:00:00"/>
    <s v="1690"/>
    <x v="18"/>
    <x v="18"/>
    <s v="CTTTDL"/>
    <x v="28"/>
    <x v="54"/>
    <n v="16957000"/>
    <n v="16957000"/>
    <n v="25"/>
    <n v="423925000"/>
  </r>
  <r>
    <s v="60C-33812"/>
    <d v="2022-08-27T00:00:00"/>
    <s v="1691"/>
    <x v="6"/>
    <x v="6"/>
    <s v="CTVTTV"/>
    <x v="8"/>
    <x v="5"/>
    <n v="17810000"/>
    <n v="17810000"/>
    <n v="7"/>
    <n v="124670000"/>
  </r>
  <r>
    <s v="60C-33812"/>
    <d v="2022-08-27T00:00:00"/>
    <s v="1691"/>
    <x v="6"/>
    <x v="6"/>
    <s v="CTVTTV"/>
    <x v="8"/>
    <x v="7"/>
    <n v="17918000"/>
    <n v="17918000"/>
    <n v="5"/>
    <n v="89590000"/>
  </r>
  <r>
    <s v="60C-33812"/>
    <d v="2022-08-27T00:00:00"/>
    <s v="1691"/>
    <x v="6"/>
    <x v="6"/>
    <s v="CTVTTV"/>
    <x v="8"/>
    <x v="1"/>
    <n v="21865000"/>
    <n v="21865000"/>
    <n v="22"/>
    <n v="481030000"/>
  </r>
  <r>
    <s v="49C-12853"/>
    <d v="2022-08-27T00:00:00"/>
    <s v="1696"/>
    <x v="6"/>
    <x v="6"/>
    <s v="CTVTTV"/>
    <x v="8"/>
    <x v="84"/>
    <n v="16665000"/>
    <n v="16665000"/>
    <n v="4"/>
    <n v="66660000"/>
  </r>
  <r>
    <s v="49C-12853"/>
    <d v="2022-08-27T00:00:00"/>
    <s v="1695"/>
    <x v="6"/>
    <x v="6"/>
    <s v="CTVTTV"/>
    <x v="8"/>
    <x v="35"/>
    <n v="19830000"/>
    <n v="19830000"/>
    <n v="8"/>
    <n v="158640000"/>
  </r>
  <r>
    <s v="49C-12853"/>
    <d v="2022-08-27T00:00:00"/>
    <s v="1695"/>
    <x v="6"/>
    <x v="6"/>
    <s v="CTVTTV"/>
    <x v="8"/>
    <x v="30"/>
    <n v="16700000"/>
    <n v="16700000"/>
    <n v="4"/>
    <n v="66800000"/>
  </r>
  <r>
    <s v="70C-04716"/>
    <d v="2022-08-27T00:00:00"/>
    <s v="1704"/>
    <x v="6"/>
    <x v="6"/>
    <s v="CTVTTV"/>
    <x v="8"/>
    <x v="1"/>
    <n v="21865000"/>
    <n v="21865000"/>
    <n v="8.5"/>
    <n v="185852500"/>
  </r>
  <r>
    <s v="70C-04716"/>
    <d v="2022-08-27T00:00:00"/>
    <s v="1704"/>
    <x v="6"/>
    <x v="6"/>
    <s v="CTVTTV"/>
    <x v="8"/>
    <x v="7"/>
    <n v="17918000"/>
    <n v="17918000"/>
    <n v="4"/>
    <n v="71672000"/>
  </r>
  <r>
    <s v="70C-04716"/>
    <d v="2022-08-27T00:00:00"/>
    <s v="1704"/>
    <x v="6"/>
    <x v="6"/>
    <s v="CTVTTV"/>
    <x v="8"/>
    <x v="3"/>
    <n v="19078000"/>
    <n v="19078000"/>
    <n v="2"/>
    <n v="38156000"/>
  </r>
  <r>
    <s v="70C-04716"/>
    <d v="2022-08-27T00:00:00"/>
    <s v="1704"/>
    <x v="6"/>
    <x v="6"/>
    <s v="CTVTTV"/>
    <x v="8"/>
    <x v="4"/>
    <n v="17976000"/>
    <n v="17976000"/>
    <n v="1.5"/>
    <n v="26964000"/>
  </r>
  <r>
    <s v="70C-04716"/>
    <d v="2022-08-27T00:00:00"/>
    <s v="1704"/>
    <x v="6"/>
    <x v="6"/>
    <s v="CTVTTV"/>
    <x v="8"/>
    <x v="5"/>
    <n v="17810000"/>
    <n v="17810000"/>
    <n v="3"/>
    <n v="53430000"/>
  </r>
  <r>
    <s v="70C-04716"/>
    <d v="2022-08-27T00:00:00"/>
    <s v="1704"/>
    <x v="6"/>
    <x v="6"/>
    <s v="CTVTTV"/>
    <x v="8"/>
    <x v="2"/>
    <n v="21758000"/>
    <n v="21758000"/>
    <n v="1.5"/>
    <n v="32637000"/>
  </r>
  <r>
    <s v="51C-39738"/>
    <d v="2022-08-27T00:00:00"/>
    <s v="1703"/>
    <x v="5"/>
    <x v="5"/>
    <s v="CTTTR"/>
    <x v="16"/>
    <x v="54"/>
    <n v="16957000"/>
    <n v="16957000"/>
    <n v="10"/>
    <n v="169570000"/>
  </r>
  <r>
    <s v="51C-39738"/>
    <d v="2022-08-27T00:00:00"/>
    <s v="1703"/>
    <x v="5"/>
    <x v="5"/>
    <s v="CTTTR"/>
    <x v="16"/>
    <x v="35"/>
    <n v="19830000"/>
    <n v="19830000"/>
    <n v="40"/>
    <n v="793200000"/>
  </r>
  <r>
    <s v="78C-04432"/>
    <d v="2022-08-27T00:00:00"/>
    <s v="1706"/>
    <x v="5"/>
    <x v="5"/>
    <s v="CTTTR"/>
    <x v="16"/>
    <x v="2"/>
    <n v="21758000"/>
    <n v="21758000"/>
    <n v="20"/>
    <n v="435160000"/>
  </r>
  <r>
    <s v="78C-04432"/>
    <d v="2022-08-27T00:00:00"/>
    <s v="1706"/>
    <x v="5"/>
    <x v="5"/>
    <s v="CTTTR"/>
    <x v="16"/>
    <x v="20"/>
    <n v="16665000"/>
    <n v="16665000"/>
    <n v="30"/>
    <n v="499950000"/>
  </r>
  <r>
    <s v="78C-04432"/>
    <d v="2022-08-27T00:00:00"/>
    <s v="1706"/>
    <x v="5"/>
    <x v="5"/>
    <s v="CTTTR"/>
    <x v="16"/>
    <x v="16"/>
    <n v="16560000"/>
    <n v="16560000"/>
    <n v="15"/>
    <n v="248400000"/>
  </r>
  <r>
    <s v="78C-04432"/>
    <d v="2022-08-27T00:00:00"/>
    <s v="1706"/>
    <x v="5"/>
    <x v="5"/>
    <s v="CTTTR"/>
    <x v="16"/>
    <x v="23"/>
    <n v="16168000"/>
    <n v="16168000"/>
    <n v="5"/>
    <n v="80840000"/>
  </r>
  <r>
    <s v="78C-04432"/>
    <d v="2022-08-27T00:00:00"/>
    <s v="1706"/>
    <x v="5"/>
    <x v="5"/>
    <s v="CTTTR"/>
    <x v="16"/>
    <x v="15"/>
    <n v="16514000"/>
    <n v="16514000"/>
    <n v="5"/>
    <n v="82570000"/>
  </r>
  <r>
    <s v="78C-04432"/>
    <d v="2022-08-27T00:00:00"/>
    <s v="1706"/>
    <x v="5"/>
    <x v="5"/>
    <s v="CTTTR"/>
    <x v="16"/>
    <x v="12"/>
    <n v="18206000"/>
    <n v="18206000"/>
    <n v="5"/>
    <n v="91030000"/>
  </r>
  <r>
    <s v="51D-32104"/>
    <d v="2022-08-27T00:00:00"/>
    <s v="1705"/>
    <x v="18"/>
    <x v="18"/>
    <s v="CTTCH"/>
    <x v="23"/>
    <x v="28"/>
    <n v="16765000"/>
    <n v="16765000"/>
    <n v="15"/>
    <n v="251475000"/>
  </r>
  <r>
    <s v="51D-32104"/>
    <d v="2022-08-27T00:00:00"/>
    <s v="1705"/>
    <x v="18"/>
    <x v="18"/>
    <s v="CTTCH"/>
    <x v="23"/>
    <x v="15"/>
    <n v="16514000"/>
    <n v="16514000"/>
    <n v="20"/>
    <n v="330280000"/>
  </r>
  <r>
    <s v="51D-32104"/>
    <d v="2022-08-27T00:00:00"/>
    <s v="1705"/>
    <x v="18"/>
    <x v="18"/>
    <s v="CTTCH"/>
    <x v="23"/>
    <x v="20"/>
    <n v="16665000"/>
    <n v="16665000"/>
    <n v="14"/>
    <n v="233310000"/>
  </r>
  <r>
    <s v="51D-32104"/>
    <d v="2022-08-27T00:00:00"/>
    <s v="1705"/>
    <x v="18"/>
    <x v="18"/>
    <s v="CTTCH"/>
    <x v="23"/>
    <x v="24"/>
    <n v="20604000"/>
    <n v="20604000"/>
    <n v="3"/>
    <n v="61812000"/>
  </r>
  <r>
    <s v="29H-75015"/>
    <d v="2022-08-28T00:00:00"/>
    <s v="1721"/>
    <x v="0"/>
    <x v="0"/>
    <s v="CTKN"/>
    <x v="0"/>
    <x v="20"/>
    <n v="16665000"/>
    <n v="16665000"/>
    <n v="5"/>
    <n v="83325000"/>
  </r>
  <r>
    <s v="29H-75015"/>
    <d v="2022-08-28T00:00:00"/>
    <s v="1721"/>
    <x v="0"/>
    <x v="0"/>
    <s v="CTKN"/>
    <x v="0"/>
    <x v="67"/>
    <n v="16763000"/>
    <n v="16763000"/>
    <n v="3"/>
    <n v="50289000"/>
  </r>
  <r>
    <s v="29H-75015"/>
    <d v="2022-08-28T00:00:00"/>
    <s v="1721"/>
    <x v="0"/>
    <x v="0"/>
    <s v="CTKN"/>
    <x v="0"/>
    <x v="35"/>
    <n v="19830000"/>
    <n v="19830000"/>
    <n v="12"/>
    <n v="237960000"/>
  </r>
  <r>
    <s v="29H-75015"/>
    <d v="2022-08-28T00:00:00"/>
    <s v="1721"/>
    <x v="0"/>
    <x v="0"/>
    <s v="CTKN"/>
    <x v="0"/>
    <x v="54"/>
    <n v="16957000"/>
    <n v="16957000"/>
    <n v="10"/>
    <n v="169570000"/>
  </r>
  <r>
    <s v="70C-14729"/>
    <d v="2022-08-28T00:00:00"/>
    <s v="1708"/>
    <x v="9"/>
    <x v="9"/>
    <s v="CTHDU"/>
    <x v="11"/>
    <x v="2"/>
    <n v="21758000"/>
    <n v="21758000"/>
    <n v="16"/>
    <n v="348128000"/>
  </r>
  <r>
    <s v="70K-3175"/>
    <d v="2022-08-28T00:00:00"/>
    <s v="1709"/>
    <x v="9"/>
    <x v="9"/>
    <s v="CTHDU"/>
    <x v="11"/>
    <x v="1"/>
    <n v="21865000"/>
    <n v="21865000"/>
    <n v="20"/>
    <n v="437300000"/>
  </r>
  <r>
    <s v="70K-2554"/>
    <d v="2022-08-28T00:00:00"/>
    <s v="1710"/>
    <x v="9"/>
    <x v="9"/>
    <s v="CTHDU"/>
    <x v="11"/>
    <x v="1"/>
    <n v="21865000"/>
    <n v="21865000"/>
    <n v="16"/>
    <n v="349840000"/>
  </r>
  <r>
    <s v="63K-3260"/>
    <d v="2022-08-28T00:00:00"/>
    <s v="1711"/>
    <x v="2"/>
    <x v="2"/>
    <s v="CTUN"/>
    <x v="2"/>
    <x v="3"/>
    <n v="19078000"/>
    <n v="19078000"/>
    <n v="5"/>
    <n v="95390000"/>
  </r>
  <r>
    <s v="63K-3260"/>
    <d v="2022-08-28T00:00:00"/>
    <s v="1711"/>
    <x v="2"/>
    <x v="2"/>
    <s v="CTUN"/>
    <x v="2"/>
    <x v="4"/>
    <n v="17976000"/>
    <n v="17976000"/>
    <n v="5"/>
    <n v="89880000"/>
  </r>
  <r>
    <s v="63K-3260"/>
    <d v="2022-08-28T00:00:00"/>
    <s v="1711"/>
    <x v="2"/>
    <x v="2"/>
    <s v="CTUN"/>
    <x v="2"/>
    <x v="1"/>
    <n v="21865000"/>
    <n v="21865000"/>
    <n v="7"/>
    <n v="153055000"/>
  </r>
  <r>
    <s v="70C-11433"/>
    <d v="2022-08-28T00:00:00"/>
    <s v="1713"/>
    <x v="9"/>
    <x v="9"/>
    <s v="CTHDU"/>
    <x v="11"/>
    <x v="5"/>
    <n v="17810000"/>
    <n v="17810000"/>
    <n v="16"/>
    <n v="284960000"/>
  </r>
  <r>
    <s v="95C-04739"/>
    <d v="2022-08-28T00:00:00"/>
    <s v="1719"/>
    <x v="2"/>
    <x v="2"/>
    <s v="CTUN"/>
    <x v="2"/>
    <x v="8"/>
    <n v="23868000"/>
    <n v="23868000"/>
    <n v="7.4"/>
    <n v="176623200"/>
  </r>
  <r>
    <s v="95H-00454"/>
    <d v="2022-08-28T00:00:00"/>
    <s v="1720"/>
    <x v="2"/>
    <x v="2"/>
    <s v="CTUN"/>
    <x v="2"/>
    <x v="8"/>
    <n v="23868000"/>
    <n v="23868000"/>
    <n v="7.6000000000000005"/>
    <n v="181396800"/>
  </r>
  <r>
    <s v="51D-80391"/>
    <d v="2022-08-28T00:00:00"/>
    <s v="1724"/>
    <x v="18"/>
    <x v="18"/>
    <s v="CTHCH"/>
    <x v="45"/>
    <x v="35"/>
    <n v="19830000"/>
    <n v="19830000"/>
    <n v="10"/>
    <n v="198300000"/>
  </r>
  <r>
    <s v="51D-80391"/>
    <d v="2022-08-28T00:00:00"/>
    <s v="1724"/>
    <x v="18"/>
    <x v="18"/>
    <s v="CTHCH"/>
    <x v="45"/>
    <x v="20"/>
    <n v="16665000"/>
    <n v="16665000"/>
    <n v="35"/>
    <n v="583275000"/>
  </r>
  <r>
    <s v="51D-80391"/>
    <d v="2022-08-28T00:00:00"/>
    <s v="1724"/>
    <x v="18"/>
    <x v="18"/>
    <s v="CTHCH"/>
    <x v="45"/>
    <x v="54"/>
    <n v="16957000"/>
    <n v="16957000"/>
    <n v="10"/>
    <n v="169570000"/>
  </r>
  <r>
    <s v="62C-03456"/>
    <d v="2022-08-28T00:00:00"/>
    <s v="1722"/>
    <x v="3"/>
    <x v="3"/>
    <s v="CTHN"/>
    <x v="4"/>
    <x v="1"/>
    <n v="21865000"/>
    <n v="21865000"/>
    <n v="17"/>
    <n v="371705000"/>
  </r>
  <r>
    <s v="69H-00975"/>
    <d v="2022-08-28T00:00:00"/>
    <s v="1725"/>
    <x v="21"/>
    <x v="21"/>
    <s v="CTNKH"/>
    <x v="34"/>
    <x v="1"/>
    <n v="21865000"/>
    <n v="21865000"/>
    <n v="23"/>
    <n v="502895000"/>
  </r>
  <r>
    <s v="70C-04716"/>
    <d v="2022-08-28T00:00:00"/>
    <s v="1726"/>
    <x v="6"/>
    <x v="6"/>
    <s v="CTVTTV"/>
    <x v="8"/>
    <x v="1"/>
    <n v="21865000"/>
    <n v="21865000"/>
    <n v="3"/>
    <n v="65595000"/>
  </r>
  <r>
    <s v="70C-04716"/>
    <d v="2022-08-28T00:00:00"/>
    <s v="1726"/>
    <x v="6"/>
    <x v="6"/>
    <s v="CTVTTV"/>
    <x v="8"/>
    <x v="7"/>
    <n v="17918000"/>
    <n v="17918000"/>
    <n v="7"/>
    <n v="125426000"/>
  </r>
  <r>
    <s v="70C-04716"/>
    <d v="2022-08-28T00:00:00"/>
    <s v="1726"/>
    <x v="6"/>
    <x v="6"/>
    <s v="CTVTTV"/>
    <x v="8"/>
    <x v="3"/>
    <n v="19078000"/>
    <n v="19078000"/>
    <n v="7.5"/>
    <n v="143085000"/>
  </r>
  <r>
    <s v="70C-04716"/>
    <d v="2022-08-28T00:00:00"/>
    <s v="1726"/>
    <x v="6"/>
    <x v="6"/>
    <s v="CTVTTV"/>
    <x v="8"/>
    <x v="4"/>
    <n v="17976000"/>
    <n v="17976000"/>
    <n v="3"/>
    <n v="53928000"/>
  </r>
  <r>
    <s v="69H-00913"/>
    <d v="2022-08-28T00:00:00"/>
    <s v="1712"/>
    <x v="21"/>
    <x v="21"/>
    <s v="CTNKH"/>
    <x v="34"/>
    <x v="25"/>
    <n v="19548000"/>
    <n v="19548000"/>
    <n v="15"/>
    <n v="293220000"/>
  </r>
  <r>
    <s v="69H-00913"/>
    <d v="2022-08-28T00:00:00"/>
    <s v="1712"/>
    <x v="21"/>
    <x v="21"/>
    <s v="CTNKH"/>
    <x v="34"/>
    <x v="26"/>
    <n v="18235000"/>
    <n v="18235000"/>
    <n v="15"/>
    <n v="273525000"/>
  </r>
  <r>
    <s v="60C-27252"/>
    <d v="2022-08-28T00:00:00"/>
    <s v="1714"/>
    <x v="6"/>
    <x v="6"/>
    <s v="CTVTUYET"/>
    <x v="22"/>
    <x v="32"/>
    <n v="17380000"/>
    <n v="17380000"/>
    <n v="1"/>
    <n v="17380000"/>
  </r>
  <r>
    <s v="60C-27252"/>
    <d v="2022-08-28T00:00:00"/>
    <s v="1714"/>
    <x v="6"/>
    <x v="6"/>
    <s v="CTVTUYET"/>
    <x v="22"/>
    <x v="15"/>
    <n v="16514000"/>
    <n v="16514000"/>
    <n v="14"/>
    <n v="231196000"/>
  </r>
  <r>
    <s v="60C-27252"/>
    <d v="2022-08-28T00:00:00"/>
    <s v="1714"/>
    <x v="6"/>
    <x v="6"/>
    <s v="CTVTUYET"/>
    <x v="22"/>
    <x v="6"/>
    <n v="19129000"/>
    <n v="19129000"/>
    <n v="5"/>
    <n v="95645000"/>
  </r>
  <r>
    <s v="60C-27252"/>
    <d v="2022-08-28T00:00:00"/>
    <s v="1714"/>
    <x v="6"/>
    <x v="6"/>
    <s v="CTVTUYET"/>
    <x v="22"/>
    <x v="2"/>
    <n v="21758000"/>
    <n v="21758000"/>
    <n v="14"/>
    <n v="304612000"/>
  </r>
  <r>
    <s v="71C-00901"/>
    <d v="2022-08-28T00:00:00"/>
    <s v="1715"/>
    <x v="7"/>
    <x v="7"/>
    <s v="DNTDU"/>
    <x v="9"/>
    <x v="1"/>
    <n v="21865000"/>
    <n v="21865000"/>
    <n v="5"/>
    <n v="109325000"/>
  </r>
  <r>
    <s v="TG-13543"/>
    <d v="2022-08-28T00:00:00"/>
    <s v="1716"/>
    <x v="13"/>
    <x v="13"/>
    <s v="CTHPHAT"/>
    <x v="58"/>
    <x v="1"/>
    <n v="21865000"/>
    <n v="21865000"/>
    <n v="30"/>
    <n v="655950000"/>
  </r>
  <r>
    <s v="69H-00452"/>
    <d v="2022-08-28T00:00:00"/>
    <s v="1718"/>
    <x v="21"/>
    <x v="21"/>
    <s v="CTNKH"/>
    <x v="34"/>
    <x v="8"/>
    <n v="23868000"/>
    <n v="23868000"/>
    <n v="15.5"/>
    <n v="369954000"/>
  </r>
  <r>
    <s v="60C-35145"/>
    <d v="2022-08-28T00:00:00"/>
    <s v="1723"/>
    <x v="6"/>
    <x v="6"/>
    <s v="CTVTTV"/>
    <x v="8"/>
    <x v="1"/>
    <n v="21865000"/>
    <n v="21865000"/>
    <n v="16.5"/>
    <n v="360772500"/>
  </r>
  <r>
    <s v="61C-18397"/>
    <d v="2022-08-29T00:00:00"/>
    <s v="1740"/>
    <x v="0"/>
    <x v="0"/>
    <s v="CTKN"/>
    <x v="0"/>
    <x v="1"/>
    <n v="21865000"/>
    <n v="21865000"/>
    <n v="17"/>
    <n v="371705000"/>
  </r>
  <r>
    <s v="93N-3989"/>
    <d v="2022-08-29T00:00:00"/>
    <s v="1742"/>
    <x v="0"/>
    <x v="0"/>
    <s v="CTKN"/>
    <x v="0"/>
    <x v="1"/>
    <n v="21865000"/>
    <n v="21865000"/>
    <n v="6"/>
    <n v="131190000"/>
  </r>
  <r>
    <s v="93N-3989"/>
    <d v="2022-08-29T00:00:00"/>
    <s v="1742"/>
    <x v="0"/>
    <x v="0"/>
    <s v="CTKN"/>
    <x v="0"/>
    <x v="5"/>
    <n v="17810000"/>
    <n v="17810000"/>
    <n v="4"/>
    <n v="71240000"/>
  </r>
  <r>
    <s v="93N-3989"/>
    <d v="2022-08-29T00:00:00"/>
    <s v="1742"/>
    <x v="0"/>
    <x v="0"/>
    <s v="CTKN"/>
    <x v="0"/>
    <x v="7"/>
    <n v="17918000"/>
    <n v="17918000"/>
    <n v="8"/>
    <n v="143344000"/>
  </r>
  <r>
    <s v="93N-3989"/>
    <d v="2022-08-29T00:00:00"/>
    <s v="1742"/>
    <x v="0"/>
    <x v="0"/>
    <s v="CTKN"/>
    <x v="0"/>
    <x v="4"/>
    <n v="17976000"/>
    <n v="17976000"/>
    <n v="2"/>
    <n v="35952000"/>
  </r>
  <r>
    <s v="64H-4832"/>
    <d v="2022-08-29T00:00:00"/>
    <s v="1729"/>
    <x v="13"/>
    <x v="13"/>
    <s v="DNKH"/>
    <x v="15"/>
    <x v="2"/>
    <n v="21758000"/>
    <n v="21758000"/>
    <n v="10"/>
    <n v="217580000"/>
  </r>
  <r>
    <s v="64H-4832"/>
    <d v="2022-08-29T00:00:00"/>
    <s v="1729"/>
    <x v="13"/>
    <x v="13"/>
    <s v="DNKH"/>
    <x v="15"/>
    <x v="9"/>
    <n v="22503000"/>
    <n v="22503000"/>
    <n v="2"/>
    <n v="45006000"/>
  </r>
  <r>
    <s v="64H-4832"/>
    <d v="2022-08-29T00:00:00"/>
    <s v="1729"/>
    <x v="13"/>
    <x v="13"/>
    <s v="DNKH"/>
    <x v="15"/>
    <x v="25"/>
    <n v="19548000"/>
    <n v="19548000"/>
    <n v="2"/>
    <n v="39096000"/>
  </r>
  <r>
    <s v="64H-4832"/>
    <d v="2022-08-29T00:00:00"/>
    <s v="1729"/>
    <x v="13"/>
    <x v="13"/>
    <s v="DNKH"/>
    <x v="15"/>
    <x v="26"/>
    <n v="18235000"/>
    <n v="18235000"/>
    <n v="2"/>
    <n v="36470000"/>
  </r>
  <r>
    <s v="62L-7472"/>
    <d v="2022-08-29T00:00:00"/>
    <s v="1730"/>
    <x v="2"/>
    <x v="2"/>
    <s v="CTUN"/>
    <x v="2"/>
    <x v="2"/>
    <n v="21758000"/>
    <n v="21758000"/>
    <n v="9"/>
    <n v="195822000"/>
  </r>
  <r>
    <s v="62M-0699"/>
    <d v="2022-08-29T00:00:00"/>
    <s v="1736"/>
    <x v="2"/>
    <x v="2"/>
    <s v="CTUN"/>
    <x v="2"/>
    <x v="1"/>
    <n v="21865000"/>
    <n v="21865000"/>
    <n v="7"/>
    <n v="153055000"/>
  </r>
  <r>
    <s v="62L-9704"/>
    <d v="2022-08-29T00:00:00"/>
    <s v="1759"/>
    <x v="2"/>
    <x v="2"/>
    <s v="CTUN"/>
    <x v="2"/>
    <x v="1"/>
    <n v="21865000"/>
    <n v="21865000"/>
    <n v="9.5"/>
    <n v="207717500"/>
  </r>
  <r>
    <s v="67H-01307"/>
    <d v="2022-08-29T00:00:00"/>
    <s v="1757"/>
    <x v="2"/>
    <x v="2"/>
    <s v="CTUN"/>
    <x v="2"/>
    <x v="1"/>
    <n v="21865000"/>
    <n v="21865000"/>
    <n v="10"/>
    <n v="218650000"/>
  </r>
  <r>
    <s v="68C-01485"/>
    <d v="2022-08-29T00:00:00"/>
    <s v="1752"/>
    <x v="3"/>
    <x v="3"/>
    <s v="CTHN"/>
    <x v="4"/>
    <x v="2"/>
    <n v="21758000"/>
    <n v="21758000"/>
    <n v="13"/>
    <n v="282854000"/>
  </r>
  <r>
    <s v="70C-06105"/>
    <d v="2022-08-29T00:00:00"/>
    <s v="1750"/>
    <x v="9"/>
    <x v="9"/>
    <s v="TTL"/>
    <x v="72"/>
    <x v="0"/>
    <n v="15966000"/>
    <n v="15966000"/>
    <n v="1"/>
    <n v="15966000"/>
  </r>
  <r>
    <s v="70C-06105"/>
    <d v="2022-08-29T00:00:00"/>
    <s v="1750"/>
    <x v="9"/>
    <x v="9"/>
    <s v="TTL"/>
    <x v="72"/>
    <x v="1"/>
    <n v="21865000"/>
    <n v="21865000"/>
    <n v="10"/>
    <n v="218650000"/>
  </r>
  <r>
    <s v="70C-06105"/>
    <d v="2022-08-29T00:00:00"/>
    <s v="1750"/>
    <x v="9"/>
    <x v="9"/>
    <s v="TTL"/>
    <x v="72"/>
    <x v="5"/>
    <n v="17810000"/>
    <n v="17810000"/>
    <n v="3"/>
    <n v="53430000"/>
  </r>
  <r>
    <s v="48C-04244"/>
    <d v="2022-08-29T00:00:00"/>
    <s v="1733"/>
    <x v="0"/>
    <x v="0"/>
    <s v="CTKN"/>
    <x v="0"/>
    <x v="5"/>
    <n v="17810000"/>
    <n v="17810000"/>
    <n v="12"/>
    <n v="213720000"/>
  </r>
  <r>
    <s v="48C-04244"/>
    <d v="2022-08-29T00:00:00"/>
    <s v="1733"/>
    <x v="0"/>
    <x v="0"/>
    <s v="CTKN"/>
    <x v="0"/>
    <x v="7"/>
    <n v="17918000"/>
    <n v="17918000"/>
    <n v="4"/>
    <n v="71672000"/>
  </r>
  <r>
    <s v="84H-00570"/>
    <d v="2022-08-29T00:00:00"/>
    <s v="1763"/>
    <x v="0"/>
    <x v="0"/>
    <s v="CTKN"/>
    <x v="0"/>
    <x v="5"/>
    <n v="17810000"/>
    <n v="17810000"/>
    <n v="10"/>
    <n v="178100000"/>
  </r>
  <r>
    <s v="68C-04035"/>
    <d v="2022-08-29T00:00:00"/>
    <s v="1754"/>
    <x v="10"/>
    <x v="10"/>
    <s v="DNTTH"/>
    <x v="12"/>
    <x v="8"/>
    <n v="23868000"/>
    <n v="23868000"/>
    <n v="7.5"/>
    <n v="179010000"/>
  </r>
  <r>
    <s v="68C-04035"/>
    <d v="2022-08-29T00:00:00"/>
    <s v="1754"/>
    <x v="10"/>
    <x v="10"/>
    <s v="DNTTH"/>
    <x v="12"/>
    <x v="12"/>
    <n v="18206000"/>
    <n v="18206000"/>
    <n v="5"/>
    <n v="91030000"/>
  </r>
  <r>
    <s v="68C-04035"/>
    <d v="2022-08-29T00:00:00"/>
    <s v="1754"/>
    <x v="10"/>
    <x v="10"/>
    <s v="DNTTH"/>
    <x v="12"/>
    <x v="13"/>
    <n v="18242000"/>
    <n v="18242000"/>
    <n v="2.5"/>
    <n v="45605000"/>
  </r>
  <r>
    <s v="70C-07446"/>
    <d v="2022-08-29T00:00:00"/>
    <s v="1747"/>
    <x v="0"/>
    <x v="0"/>
    <s v="CTKN"/>
    <x v="0"/>
    <x v="7"/>
    <n v="17918000"/>
    <n v="17918000"/>
    <n v="5"/>
    <n v="89590000"/>
  </r>
  <r>
    <s v="70C-07446"/>
    <d v="2022-08-29T00:00:00"/>
    <s v="1747"/>
    <x v="0"/>
    <x v="0"/>
    <s v="CTKN"/>
    <x v="0"/>
    <x v="5"/>
    <n v="17810000"/>
    <n v="17810000"/>
    <n v="2"/>
    <n v="35620000"/>
  </r>
  <r>
    <s v="AG23211"/>
    <d v="2022-08-29T00:00:00"/>
    <s v="1738"/>
    <x v="23"/>
    <x v="23"/>
    <s v="YT"/>
    <x v="41"/>
    <x v="76"/>
    <n v="761"/>
    <n v="761"/>
    <n v="1000"/>
    <n v="17716080000"/>
  </r>
  <r>
    <s v="AG23211"/>
    <d v="2022-08-29T00:00:00"/>
    <s v="1737"/>
    <x v="23"/>
    <x v="23"/>
    <s v="YT"/>
    <x v="41"/>
    <x v="61"/>
    <n v="703"/>
    <n v="703"/>
    <n v="200"/>
    <n v="3273168000"/>
  </r>
  <r>
    <s v="AG23211"/>
    <d v="2022-08-29T00:00:00"/>
    <s v="1739"/>
    <x v="23"/>
    <x v="23"/>
    <s v="YT"/>
    <x v="41"/>
    <x v="40"/>
    <n v="786"/>
    <n v="786"/>
    <n v="600"/>
    <n v="10978848000"/>
  </r>
  <r>
    <s v="61C-18821"/>
    <d v="2022-08-29T00:00:00"/>
    <s v="1727"/>
    <x v="15"/>
    <x v="15"/>
    <s v="CTLV"/>
    <x v="19"/>
    <x v="5"/>
    <n v="17810000"/>
    <n v="17810000"/>
    <n v="3"/>
    <n v="53430000"/>
  </r>
  <r>
    <s v="61C-18821"/>
    <d v="2022-08-29T00:00:00"/>
    <s v="1727"/>
    <x v="15"/>
    <x v="15"/>
    <s v="CTLV"/>
    <x v="19"/>
    <x v="7"/>
    <n v="17918000"/>
    <n v="17918000"/>
    <n v="7"/>
    <n v="125426000"/>
  </r>
  <r>
    <s v="61C-18821"/>
    <d v="2022-08-29T00:00:00"/>
    <s v="1727"/>
    <x v="15"/>
    <x v="15"/>
    <s v="CTLV"/>
    <x v="19"/>
    <x v="1"/>
    <n v="21865000"/>
    <n v="21865000"/>
    <n v="7"/>
    <n v="153055000"/>
  </r>
  <r>
    <s v="60C-15790"/>
    <d v="2022-08-29T00:00:00"/>
    <s v="1731"/>
    <x v="6"/>
    <x v="6"/>
    <s v="CTVTUYET"/>
    <x v="22"/>
    <x v="5"/>
    <n v="17810000"/>
    <n v="17810000"/>
    <n v="10"/>
    <n v="178100000"/>
  </r>
  <r>
    <s v="60C-15790"/>
    <d v="2022-08-29T00:00:00"/>
    <s v="1731"/>
    <x v="6"/>
    <x v="6"/>
    <s v="CTVTUYET"/>
    <x v="22"/>
    <x v="7"/>
    <n v="17918000"/>
    <n v="17918000"/>
    <n v="9"/>
    <n v="161262000"/>
  </r>
  <r>
    <s v="70C-00884"/>
    <d v="2022-08-29T00:00:00"/>
    <s v="1741"/>
    <x v="6"/>
    <x v="6"/>
    <s v="CTVTTV"/>
    <x v="8"/>
    <x v="5"/>
    <n v="17810000"/>
    <n v="17810000"/>
    <n v="8.5"/>
    <n v="151385000"/>
  </r>
  <r>
    <s v="70C-00884"/>
    <d v="2022-08-29T00:00:00"/>
    <s v="1741"/>
    <x v="6"/>
    <x v="6"/>
    <s v="CTVTTV"/>
    <x v="8"/>
    <x v="7"/>
    <n v="17918000"/>
    <n v="17918000"/>
    <n v="7.5"/>
    <n v="134385000"/>
  </r>
  <r>
    <s v="70C-05428"/>
    <d v="2022-08-29T00:00:00"/>
    <s v="1744"/>
    <x v="6"/>
    <x v="6"/>
    <s v="CTVTTV"/>
    <x v="8"/>
    <x v="5"/>
    <n v="17810000"/>
    <n v="17810000"/>
    <n v="10"/>
    <n v="178100000"/>
  </r>
  <r>
    <s v="70C-05428"/>
    <d v="2022-08-29T00:00:00"/>
    <s v="1744"/>
    <x v="6"/>
    <x v="6"/>
    <s v="CTVTTV"/>
    <x v="8"/>
    <x v="7"/>
    <n v="17918000"/>
    <n v="17918000"/>
    <n v="5"/>
    <n v="89590000"/>
  </r>
  <r>
    <s v="70C-05428"/>
    <d v="2022-08-29T00:00:00"/>
    <s v="1744"/>
    <x v="6"/>
    <x v="6"/>
    <s v="CTVTTV"/>
    <x v="8"/>
    <x v="1"/>
    <n v="21865000"/>
    <n v="21865000"/>
    <n v="2"/>
    <n v="43730000"/>
  </r>
  <r>
    <s v="70C-05428"/>
    <d v="2022-08-29T00:00:00"/>
    <s v="1744"/>
    <x v="6"/>
    <x v="6"/>
    <s v="CTVTTV"/>
    <x v="8"/>
    <x v="2"/>
    <n v="21758000"/>
    <n v="21758000"/>
    <n v="2"/>
    <n v="43516000"/>
  </r>
  <r>
    <s v="70C-05428"/>
    <d v="2022-08-29T00:00:00"/>
    <s v="1744"/>
    <x v="6"/>
    <x v="6"/>
    <s v="CTVTTV"/>
    <x v="8"/>
    <x v="25"/>
    <n v="19548000"/>
    <n v="19548000"/>
    <n v="1"/>
    <n v="19548000"/>
  </r>
  <r>
    <s v="83L-2907"/>
    <d v="2022-08-29T00:00:00"/>
    <s v="1758"/>
    <x v="21"/>
    <x v="21"/>
    <s v="CTNKH"/>
    <x v="34"/>
    <x v="2"/>
    <n v="21758000"/>
    <n v="21758000"/>
    <n v="15"/>
    <n v="326370000"/>
  </r>
  <r>
    <s v="70H-03325"/>
    <d v="2022-08-29T00:00:00"/>
    <s v="1745"/>
    <x v="6"/>
    <x v="6"/>
    <s v="CTVTTV"/>
    <x v="8"/>
    <x v="4"/>
    <n v="17976000"/>
    <n v="17976000"/>
    <n v="5"/>
    <n v="89880000"/>
  </r>
  <r>
    <s v="70H-03325"/>
    <d v="2022-08-29T00:00:00"/>
    <s v="1745"/>
    <x v="6"/>
    <x v="6"/>
    <s v="CTVTTV"/>
    <x v="8"/>
    <x v="25"/>
    <n v="19548000"/>
    <n v="19548000"/>
    <n v="1.5"/>
    <n v="29322000"/>
  </r>
  <r>
    <s v="70H-03325"/>
    <d v="2022-08-29T00:00:00"/>
    <s v="1745"/>
    <x v="6"/>
    <x v="6"/>
    <s v="CTVTTV"/>
    <x v="8"/>
    <x v="26"/>
    <n v="18235000"/>
    <n v="18235000"/>
    <n v="1"/>
    <n v="18235000"/>
  </r>
  <r>
    <s v="70H-03325"/>
    <d v="2022-08-29T00:00:00"/>
    <s v="1745"/>
    <x v="6"/>
    <x v="6"/>
    <s v="CTVTTV"/>
    <x v="8"/>
    <x v="5"/>
    <n v="17810000"/>
    <n v="17810000"/>
    <n v="1.25"/>
    <n v="22262500"/>
  </r>
  <r>
    <s v="70H-03325"/>
    <d v="2022-08-29T00:00:00"/>
    <s v="1745"/>
    <x v="6"/>
    <x v="6"/>
    <s v="CTVTTV"/>
    <x v="8"/>
    <x v="7"/>
    <n v="17918000"/>
    <n v="17918000"/>
    <n v="6.25"/>
    <n v="111987500"/>
  </r>
  <r>
    <s v="70C-04716"/>
    <d v="2022-08-29T00:00:00"/>
    <s v="1756"/>
    <x v="6"/>
    <x v="6"/>
    <s v="CTVTTV"/>
    <x v="8"/>
    <x v="5"/>
    <n v="17810000"/>
    <n v="17810000"/>
    <n v="7"/>
    <n v="124670000"/>
  </r>
  <r>
    <s v="70C-04716"/>
    <d v="2022-08-29T00:00:00"/>
    <s v="1756"/>
    <x v="6"/>
    <x v="6"/>
    <s v="CTVTTV"/>
    <x v="8"/>
    <x v="7"/>
    <n v="17918000"/>
    <n v="17918000"/>
    <n v="4"/>
    <n v="71672000"/>
  </r>
  <r>
    <s v="70C-04716"/>
    <d v="2022-08-29T00:00:00"/>
    <s v="1756"/>
    <x v="6"/>
    <x v="6"/>
    <s v="CTVTTV"/>
    <x v="8"/>
    <x v="1"/>
    <n v="21865000"/>
    <n v="21865000"/>
    <n v="4.5"/>
    <n v="98392500"/>
  </r>
  <r>
    <s v="70C-04716"/>
    <d v="2022-08-29T00:00:00"/>
    <s v="1756"/>
    <x v="6"/>
    <x v="6"/>
    <s v="CTVTTV"/>
    <x v="8"/>
    <x v="0"/>
    <n v="15966000"/>
    <n v="15966000"/>
    <n v="2"/>
    <n v="31932000"/>
  </r>
  <r>
    <s v="70C-04716"/>
    <d v="2022-08-29T00:00:00"/>
    <s v="1756"/>
    <x v="6"/>
    <x v="6"/>
    <s v="CTVTTV"/>
    <x v="8"/>
    <x v="25"/>
    <n v="19548000"/>
    <n v="19548000"/>
    <n v="3"/>
    <n v="58644000"/>
  </r>
  <r>
    <s v="74C-04912"/>
    <d v="2022-08-29T00:00:00"/>
    <s v="1755"/>
    <x v="6"/>
    <x v="6"/>
    <s v="CTVTTV"/>
    <x v="8"/>
    <x v="35"/>
    <n v="19830000"/>
    <n v="19830000"/>
    <n v="5"/>
    <n v="99150000"/>
  </r>
  <r>
    <s v="74C-04912"/>
    <d v="2022-08-29T00:00:00"/>
    <s v="1755"/>
    <x v="6"/>
    <x v="6"/>
    <s v="CTVTTV"/>
    <x v="8"/>
    <x v="30"/>
    <n v="16700000"/>
    <n v="16700000"/>
    <n v="17"/>
    <n v="283900000"/>
  </r>
  <r>
    <s v="83C-00339"/>
    <d v="2022-08-29T00:00:00"/>
    <s v="1753"/>
    <x v="21"/>
    <x v="21"/>
    <s v="CTNKH"/>
    <x v="34"/>
    <x v="8"/>
    <n v="23868000"/>
    <n v="23868000"/>
    <n v="15"/>
    <n v="358020000"/>
  </r>
  <r>
    <s v="78C-03911"/>
    <d v="2022-08-29T00:00:00"/>
    <s v="1751"/>
    <x v="5"/>
    <x v="5"/>
    <s v="CTHNH"/>
    <x v="7"/>
    <x v="16"/>
    <n v="16560000"/>
    <n v="16560000"/>
    <n v="25"/>
    <n v="414000000"/>
  </r>
  <r>
    <s v="78C-03911"/>
    <d v="2022-08-29T00:00:00"/>
    <s v="1751"/>
    <x v="5"/>
    <x v="5"/>
    <s v="CTHNH"/>
    <x v="7"/>
    <x v="20"/>
    <n v="16665000"/>
    <n v="16665000"/>
    <n v="15"/>
    <n v="249975000"/>
  </r>
  <r>
    <s v="78C-03911"/>
    <d v="2022-08-29T00:00:00"/>
    <s v="1751"/>
    <x v="5"/>
    <x v="5"/>
    <s v="CTHNH"/>
    <x v="7"/>
    <x v="2"/>
    <n v="21758000"/>
    <n v="21758000"/>
    <n v="20"/>
    <n v="435160000"/>
  </r>
  <r>
    <s v="78C-03911"/>
    <d v="2022-08-29T00:00:00"/>
    <s v="1751"/>
    <x v="5"/>
    <x v="5"/>
    <s v="CTHNH"/>
    <x v="7"/>
    <x v="1"/>
    <n v="21865000"/>
    <n v="21865000"/>
    <n v="20"/>
    <n v="437300000"/>
  </r>
  <r>
    <s v="47C-24401"/>
    <d v="2022-08-29T00:00:00"/>
    <s v="1749"/>
    <x v="18"/>
    <x v="18"/>
    <s v="CTTTDL"/>
    <x v="28"/>
    <x v="35"/>
    <n v="19830000"/>
    <n v="19830000"/>
    <n v="50"/>
    <n v="991500000"/>
  </r>
  <r>
    <s v="47H-00817"/>
    <d v="2022-08-29T00:00:00"/>
    <s v="1748"/>
    <x v="18"/>
    <x v="18"/>
    <s v="CTTTDL"/>
    <x v="28"/>
    <x v="35"/>
    <n v="19830000"/>
    <n v="19830000"/>
    <n v="50"/>
    <n v="991500000"/>
  </r>
  <r>
    <s v="86C-08324"/>
    <d v="2022-08-29T00:00:00"/>
    <s v="1762"/>
    <x v="6"/>
    <x v="6"/>
    <s v="CTVTUYET"/>
    <x v="22"/>
    <x v="7"/>
    <n v="17918000"/>
    <n v="17918000"/>
    <n v="35"/>
    <n v="627130000"/>
  </r>
  <r>
    <s v="86C-08324"/>
    <d v="2022-08-29T00:00:00"/>
    <s v="1762"/>
    <x v="6"/>
    <x v="6"/>
    <s v="CTVTUYET"/>
    <x v="22"/>
    <x v="21"/>
    <n v="19057000"/>
    <n v="19057000"/>
    <n v="8"/>
    <n v="152456000"/>
  </r>
  <r>
    <s v="86C-08324"/>
    <d v="2022-08-29T00:00:00"/>
    <s v="1762"/>
    <x v="6"/>
    <x v="6"/>
    <s v="CTVTUYET"/>
    <x v="22"/>
    <x v="5"/>
    <n v="17810000"/>
    <n v="17810000"/>
    <n v="8"/>
    <n v="142480000"/>
  </r>
  <r>
    <s v="86C-08324"/>
    <d v="2022-08-29T00:00:00"/>
    <s v="1762"/>
    <x v="6"/>
    <x v="6"/>
    <s v="CTVTUYET"/>
    <x v="22"/>
    <x v="1"/>
    <n v="21865000"/>
    <n v="21865000"/>
    <n v="2"/>
    <n v="43730000"/>
  </r>
  <r>
    <s v="71C-04461"/>
    <d v="2022-08-29T00:00:00"/>
    <s v="1743"/>
    <x v="4"/>
    <x v="4"/>
    <s v="CTHTHA"/>
    <x v="40"/>
    <x v="1"/>
    <n v="21865000"/>
    <n v="21865000"/>
    <n v="15"/>
    <n v="327975000"/>
  </r>
  <r>
    <s v="83C-05167"/>
    <d v="2022-08-29T00:00:00"/>
    <s v="1728"/>
    <x v="4"/>
    <x v="4"/>
    <s v="CTTLOI"/>
    <x v="35"/>
    <x v="24"/>
    <n v="20604000"/>
    <n v="20604000"/>
    <n v="5"/>
    <n v="103020000"/>
  </r>
  <r>
    <s v="83C-05167"/>
    <d v="2022-08-29T00:00:00"/>
    <s v="1728"/>
    <x v="4"/>
    <x v="4"/>
    <s v="CTTLOI"/>
    <x v="35"/>
    <x v="10"/>
    <n v="20270000"/>
    <n v="20270000"/>
    <n v="0.5"/>
    <n v="10135000"/>
  </r>
  <r>
    <s v="62C-07774"/>
    <d v="2022-08-29T00:00:00"/>
    <s v="1732"/>
    <x v="3"/>
    <x v="3"/>
    <s v="CTANG"/>
    <x v="5"/>
    <x v="4"/>
    <n v="17976000"/>
    <n v="17976000"/>
    <n v="5"/>
    <n v="89880000"/>
  </r>
  <r>
    <s v="62C-15825"/>
    <d v="2022-08-29T00:00:00"/>
    <s v="1734"/>
    <x v="3"/>
    <x v="3"/>
    <s v="CTANG"/>
    <x v="5"/>
    <x v="1"/>
    <n v="21865000"/>
    <n v="21865000"/>
    <n v="7.5"/>
    <n v="163987500"/>
  </r>
  <r>
    <s v="71C-04461"/>
    <d v="2022-08-29T00:00:00"/>
    <s v="1743"/>
    <x v="4"/>
    <x v="4"/>
    <s v="CTHTHA"/>
    <x v="40"/>
    <x v="12"/>
    <n v="18206000"/>
    <n v="18206000"/>
    <n v="2"/>
    <n v="36412000"/>
  </r>
  <r>
    <s v="70C-07555"/>
    <d v="2022-08-29T00:00:00"/>
    <s v="1761"/>
    <x v="9"/>
    <x v="9"/>
    <s v="CTMT"/>
    <x v="84"/>
    <x v="1"/>
    <n v="21865000"/>
    <n v="21865000"/>
    <n v="16"/>
    <n v="349840000"/>
  </r>
  <r>
    <s v="AG-24331"/>
    <d v="2022-08-29T00:00:00"/>
    <s v="1746"/>
    <x v="4"/>
    <x v="4"/>
    <s v="CTHTHA"/>
    <x v="40"/>
    <x v="15"/>
    <n v="16514000"/>
    <n v="16514000"/>
    <n v="10"/>
    <n v="165140000"/>
  </r>
  <r>
    <s v="AG-24331"/>
    <d v="2022-08-29T00:00:00"/>
    <s v="1746"/>
    <x v="4"/>
    <x v="4"/>
    <s v="CTHTHA"/>
    <x v="40"/>
    <x v="1"/>
    <n v="21865000"/>
    <n v="21865000"/>
    <n v="140"/>
    <n v="3061100000"/>
  </r>
  <r>
    <s v="70C-14729"/>
    <d v="2022-08-30T00:00:00"/>
    <s v="1770"/>
    <x v="9"/>
    <x v="9"/>
    <s v="CTHDU"/>
    <x v="11"/>
    <x v="1"/>
    <n v="21865000"/>
    <n v="21865000"/>
    <n v="16"/>
    <n v="349840000"/>
  </r>
  <r>
    <s v="62C-00868"/>
    <d v="2022-08-30T00:00:00"/>
    <s v="1793"/>
    <x v="2"/>
    <x v="2"/>
    <s v="CTUN"/>
    <x v="2"/>
    <x v="1"/>
    <n v="21865000"/>
    <n v="21865000"/>
    <n v="8"/>
    <n v="174920000"/>
  </r>
  <r>
    <s v="62C-00868"/>
    <d v="2022-08-30T00:00:00"/>
    <s v="1793"/>
    <x v="2"/>
    <x v="2"/>
    <s v="CTUN"/>
    <x v="2"/>
    <x v="3"/>
    <n v="19078000"/>
    <n v="19078000"/>
    <n v="2"/>
    <n v="38156000"/>
  </r>
  <r>
    <s v="62C-00868"/>
    <d v="2022-08-30T00:00:00"/>
    <s v="1793"/>
    <x v="2"/>
    <x v="2"/>
    <s v="CTUN"/>
    <x v="2"/>
    <x v="4"/>
    <n v="17976000"/>
    <n v="17976000"/>
    <n v="2"/>
    <n v="35952000"/>
  </r>
  <r>
    <s v="62C-00868"/>
    <d v="2022-08-30T00:00:00"/>
    <s v="1793"/>
    <x v="2"/>
    <x v="2"/>
    <s v="CTUN"/>
    <x v="2"/>
    <x v="5"/>
    <n v="17810000"/>
    <n v="17810000"/>
    <n v="4"/>
    <n v="71240000"/>
  </r>
  <r>
    <s v="62H-01233"/>
    <d v="2022-08-30T00:00:00"/>
    <s v="1772"/>
    <x v="9"/>
    <x v="9"/>
    <s v="TTL"/>
    <x v="72"/>
    <x v="1"/>
    <n v="21865000"/>
    <n v="21865000"/>
    <n v="14"/>
    <n v="306110000"/>
  </r>
  <r>
    <s v="62H-01233"/>
    <d v="2022-08-30T00:00:00"/>
    <s v="1772"/>
    <x v="9"/>
    <x v="9"/>
    <s v="TTL"/>
    <x v="72"/>
    <x v="3"/>
    <n v="19078000"/>
    <n v="19078000"/>
    <n v="7"/>
    <n v="133546000"/>
  </r>
  <r>
    <s v="62H-01233"/>
    <d v="2022-08-30T00:00:00"/>
    <s v="1772"/>
    <x v="9"/>
    <x v="9"/>
    <s v="TTL"/>
    <x v="72"/>
    <x v="4"/>
    <n v="17976000"/>
    <n v="17976000"/>
    <n v="2"/>
    <n v="35952000"/>
  </r>
  <r>
    <s v="70K-3175"/>
    <d v="2022-08-30T00:00:00"/>
    <s v="1766"/>
    <x v="9"/>
    <x v="9"/>
    <s v="CTHDU"/>
    <x v="11"/>
    <x v="1"/>
    <n v="21865000"/>
    <n v="21865000"/>
    <n v="20"/>
    <n v="437300000"/>
  </r>
  <r>
    <s v="63K-2941"/>
    <d v="2022-08-30T00:00:00"/>
    <s v="1767"/>
    <x v="3"/>
    <x v="3"/>
    <s v="CTHN"/>
    <x v="4"/>
    <x v="1"/>
    <n v="21865000"/>
    <n v="21865000"/>
    <n v="10"/>
    <n v="218650000"/>
  </r>
  <r>
    <s v="63K-2941"/>
    <d v="2022-08-30T00:00:00"/>
    <s v="1767"/>
    <x v="3"/>
    <x v="3"/>
    <s v="CTHN"/>
    <x v="4"/>
    <x v="2"/>
    <n v="21758000"/>
    <n v="21758000"/>
    <n v="5"/>
    <n v="108790000"/>
  </r>
  <r>
    <s v="62C-05373"/>
    <d v="2022-08-30T00:00:00"/>
    <s v="1791"/>
    <x v="3"/>
    <x v="3"/>
    <s v="CTHN"/>
    <x v="4"/>
    <x v="7"/>
    <n v="17918000"/>
    <n v="17918000"/>
    <n v="10"/>
    <n v="179180000"/>
  </r>
  <r>
    <s v="62C-05373"/>
    <d v="2022-08-30T00:00:00"/>
    <s v="1791"/>
    <x v="3"/>
    <x v="3"/>
    <s v="CTHN"/>
    <x v="4"/>
    <x v="5"/>
    <n v="17810000"/>
    <n v="17810000"/>
    <n v="15"/>
    <n v="267150000"/>
  </r>
  <r>
    <s v="62C-05373"/>
    <d v="2022-08-30T00:00:00"/>
    <s v="1791"/>
    <x v="3"/>
    <x v="3"/>
    <s v="CTHN"/>
    <x v="4"/>
    <x v="1"/>
    <n v="21865000"/>
    <n v="21865000"/>
    <n v="10"/>
    <n v="218650000"/>
  </r>
  <r>
    <s v="62C-04152"/>
    <d v="2022-08-30T00:00:00"/>
    <s v="1818"/>
    <x v="3"/>
    <x v="3"/>
    <s v="CTHN"/>
    <x v="4"/>
    <x v="1"/>
    <n v="21865000"/>
    <n v="21865000"/>
    <n v="17"/>
    <n v="371705000"/>
  </r>
  <r>
    <s v="54U-0481"/>
    <d v="2022-08-30T00:00:00"/>
    <s v="1797"/>
    <x v="8"/>
    <x v="8"/>
    <s v="CVH"/>
    <x v="31"/>
    <x v="1"/>
    <n v="21865000"/>
    <n v="21865000"/>
    <n v="16"/>
    <n v="349840000"/>
  </r>
  <r>
    <s v="63K-5161"/>
    <d v="2022-08-30T00:00:00"/>
    <s v="1809"/>
    <x v="2"/>
    <x v="2"/>
    <s v="CTUN"/>
    <x v="2"/>
    <x v="1"/>
    <n v="21865000"/>
    <n v="21865000"/>
    <n v="6"/>
    <n v="131190000"/>
  </r>
  <r>
    <s v="63C-06952"/>
    <d v="2022-08-30T00:00:00"/>
    <s v="1804"/>
    <x v="3"/>
    <x v="3"/>
    <s v="CTHN"/>
    <x v="4"/>
    <x v="1"/>
    <n v="21865000"/>
    <n v="21865000"/>
    <n v="10"/>
    <n v="218650000"/>
  </r>
  <r>
    <s v="50H-10262"/>
    <d v="2022-08-30T00:00:00"/>
    <s v="1798"/>
    <x v="18"/>
    <x v="18"/>
    <s v="CTHCH"/>
    <x v="45"/>
    <x v="54"/>
    <n v="16957000"/>
    <n v="16957000"/>
    <n v="10"/>
    <n v="169570000"/>
  </r>
  <r>
    <s v="50H-10262"/>
    <d v="2022-08-30T00:00:00"/>
    <s v="1798"/>
    <x v="18"/>
    <x v="18"/>
    <s v="CTHCH"/>
    <x v="45"/>
    <x v="28"/>
    <n v="16765000"/>
    <n v="16765000"/>
    <n v="10"/>
    <n v="167650000"/>
  </r>
  <r>
    <s v="50H-10262"/>
    <d v="2022-08-30T00:00:00"/>
    <s v="1798"/>
    <x v="18"/>
    <x v="18"/>
    <s v="CTHCH"/>
    <x v="45"/>
    <x v="2"/>
    <n v="21758000"/>
    <n v="21758000"/>
    <n v="5"/>
    <n v="108790000"/>
  </r>
  <r>
    <s v="AG-11535"/>
    <d v="2022-08-30T00:00:00"/>
    <s v="1826"/>
    <x v="13"/>
    <x v="13"/>
    <s v="DNKH"/>
    <x v="15"/>
    <x v="15"/>
    <n v="16514000"/>
    <n v="16514000"/>
    <n v="15"/>
    <n v="247710000"/>
  </r>
  <r>
    <s v="AG-11535"/>
    <d v="2022-08-30T00:00:00"/>
    <s v="1826"/>
    <x v="13"/>
    <x v="13"/>
    <s v="DNKH"/>
    <x v="15"/>
    <x v="8"/>
    <n v="23868000"/>
    <n v="23868000"/>
    <n v="15"/>
    <n v="358020000"/>
  </r>
  <r>
    <s v="AG-11535"/>
    <d v="2022-08-30T00:00:00"/>
    <s v="1826"/>
    <x v="13"/>
    <x v="13"/>
    <s v="DNKH"/>
    <x v="15"/>
    <x v="1"/>
    <n v="21865000"/>
    <n v="21865000"/>
    <n v="50"/>
    <n v="1093250000"/>
  </r>
  <r>
    <s v="AG-11535"/>
    <d v="2022-08-30T00:00:00"/>
    <s v="1826"/>
    <x v="13"/>
    <x v="13"/>
    <s v="DNKH"/>
    <x v="15"/>
    <x v="2"/>
    <n v="21758000"/>
    <n v="21758000"/>
    <n v="60"/>
    <n v="1305480000"/>
  </r>
  <r>
    <s v="AG-11535"/>
    <d v="2022-08-30T00:00:00"/>
    <s v="1826"/>
    <x v="13"/>
    <x v="13"/>
    <s v="DNKH"/>
    <x v="15"/>
    <x v="58"/>
    <n v="17400000"/>
    <n v="17400000"/>
    <n v="1"/>
    <n v="17400000"/>
  </r>
  <r>
    <s v="54Y-7529"/>
    <d v="2022-08-30T00:00:00"/>
    <s v="1833"/>
    <x v="3"/>
    <x v="3"/>
    <s v="CTHN"/>
    <x v="4"/>
    <x v="1"/>
    <n v="21865000"/>
    <n v="21865000"/>
    <n v="17"/>
    <n v="371705000"/>
  </r>
  <r>
    <s v="51D-21873"/>
    <d v="2022-08-30T00:00:00"/>
    <s v="1832"/>
    <x v="1"/>
    <x v="1"/>
    <s v="CTHG"/>
    <x v="3"/>
    <x v="52"/>
    <n v="17526000"/>
    <n v="17526000"/>
    <n v="5"/>
    <n v="87630000"/>
  </r>
  <r>
    <s v="60C-16683"/>
    <d v="2022-08-30T00:00:00"/>
    <s v="1834"/>
    <x v="1"/>
    <x v="1"/>
    <s v="CTHG"/>
    <x v="3"/>
    <x v="11"/>
    <n v="16389000"/>
    <n v="16389000"/>
    <n v="8"/>
    <n v="131112000"/>
  </r>
  <r>
    <s v="51D-21873"/>
    <d v="2022-08-30T00:00:00"/>
    <s v="1829"/>
    <x v="1"/>
    <x v="1"/>
    <s v="CTHG"/>
    <x v="3"/>
    <x v="11"/>
    <n v="16389000"/>
    <n v="16389000"/>
    <n v="7"/>
    <n v="114723000"/>
  </r>
  <r>
    <s v="62C-02079"/>
    <d v="2022-08-30T00:00:00"/>
    <s v="1828"/>
    <x v="3"/>
    <x v="3"/>
    <s v="CTHN"/>
    <x v="4"/>
    <x v="1"/>
    <n v="21865000"/>
    <n v="21865000"/>
    <n v="18"/>
    <n v="393570000"/>
  </r>
  <r>
    <s v="68C-09876"/>
    <d v="2022-08-30T00:00:00"/>
    <s v="1794"/>
    <x v="10"/>
    <x v="10"/>
    <s v="DNTTH"/>
    <x v="12"/>
    <x v="8"/>
    <n v="23868000"/>
    <n v="23868000"/>
    <n v="15"/>
    <n v="358020000"/>
  </r>
  <r>
    <s v="86C-08408"/>
    <d v="2022-08-30T00:00:00"/>
    <s v="1822"/>
    <x v="0"/>
    <x v="0"/>
    <s v="CTKN"/>
    <x v="0"/>
    <x v="10"/>
    <n v="20270000"/>
    <n v="20270000"/>
    <n v="5"/>
    <n v="101350000"/>
  </r>
  <r>
    <s v="86C-08408"/>
    <d v="2022-08-30T00:00:00"/>
    <s v="1822"/>
    <x v="0"/>
    <x v="0"/>
    <s v="CTKN"/>
    <x v="0"/>
    <x v="6"/>
    <n v="19129000"/>
    <n v="19129000"/>
    <n v="5"/>
    <n v="95645000"/>
  </r>
  <r>
    <s v="86C-08408"/>
    <d v="2022-08-30T00:00:00"/>
    <s v="1822"/>
    <x v="0"/>
    <x v="0"/>
    <s v="CTKN"/>
    <x v="0"/>
    <x v="3"/>
    <n v="19078000"/>
    <n v="19078000"/>
    <n v="5"/>
    <n v="95390000"/>
  </r>
  <r>
    <s v="86C-08408"/>
    <d v="2022-08-30T00:00:00"/>
    <s v="1822"/>
    <x v="0"/>
    <x v="0"/>
    <s v="CTKN"/>
    <x v="0"/>
    <x v="2"/>
    <n v="21758000"/>
    <n v="21758000"/>
    <n v="5"/>
    <n v="108790000"/>
  </r>
  <r>
    <s v="86C-08408"/>
    <d v="2022-08-30T00:00:00"/>
    <s v="1822"/>
    <x v="0"/>
    <x v="0"/>
    <s v="CTKN"/>
    <x v="0"/>
    <x v="1"/>
    <n v="21865000"/>
    <n v="21865000"/>
    <n v="2.5"/>
    <n v="54662500"/>
  </r>
  <r>
    <s v="86C-08408"/>
    <d v="2022-08-30T00:00:00"/>
    <s v="1822"/>
    <x v="0"/>
    <x v="0"/>
    <s v="CTKN"/>
    <x v="0"/>
    <x v="5"/>
    <n v="17810000"/>
    <n v="17810000"/>
    <n v="17.5"/>
    <n v="311675000"/>
  </r>
  <r>
    <s v="86C-08408"/>
    <d v="2022-08-30T00:00:00"/>
    <s v="1822"/>
    <x v="0"/>
    <x v="0"/>
    <s v="CTKN"/>
    <x v="0"/>
    <x v="7"/>
    <n v="17918000"/>
    <n v="17918000"/>
    <n v="15"/>
    <n v="268770000"/>
  </r>
  <r>
    <s v="93C-05389"/>
    <d v="2022-08-30T00:00:00"/>
    <s v="1768"/>
    <x v="0"/>
    <x v="0"/>
    <s v="CTKN"/>
    <x v="0"/>
    <x v="34"/>
    <n v="18818000"/>
    <n v="18818000"/>
    <n v="2"/>
    <n v="37636000"/>
  </r>
  <r>
    <s v="93C-05389"/>
    <d v="2022-08-30T00:00:00"/>
    <s v="1768"/>
    <x v="0"/>
    <x v="0"/>
    <s v="CTKN"/>
    <x v="0"/>
    <x v="27"/>
    <n v="16665000"/>
    <n v="16665000"/>
    <n v="10"/>
    <n v="166650000"/>
  </r>
  <r>
    <s v="68C-02267"/>
    <d v="2022-08-30T00:00:00"/>
    <s v="1779"/>
    <x v="10"/>
    <x v="10"/>
    <s v="DNTTH"/>
    <x v="12"/>
    <x v="8"/>
    <n v="23868000"/>
    <n v="23868000"/>
    <n v="10"/>
    <n v="238680000"/>
  </r>
  <r>
    <s v="68C-02267"/>
    <d v="2022-08-30T00:00:00"/>
    <s v="1779"/>
    <x v="10"/>
    <x v="10"/>
    <s v="DNTTH"/>
    <x v="12"/>
    <x v="2"/>
    <n v="21758000"/>
    <n v="21758000"/>
    <n v="5"/>
    <n v="108790000"/>
  </r>
  <r>
    <s v="70C-07446"/>
    <d v="2022-08-30T00:00:00"/>
    <s v="1786"/>
    <x v="0"/>
    <x v="0"/>
    <s v="CTKN"/>
    <x v="0"/>
    <x v="1"/>
    <n v="21865000"/>
    <n v="21865000"/>
    <n v="7"/>
    <n v="153055000"/>
  </r>
  <r>
    <s v="72C-05328"/>
    <d v="2022-08-30T00:00:00"/>
    <s v="1788"/>
    <x v="0"/>
    <x v="0"/>
    <s v="CTKN"/>
    <x v="0"/>
    <x v="1"/>
    <n v="21865000"/>
    <n v="21865000"/>
    <n v="18"/>
    <n v="393570000"/>
  </r>
  <r>
    <s v="48H-00707"/>
    <d v="2022-08-30T00:00:00"/>
    <s v="1820"/>
    <x v="0"/>
    <x v="0"/>
    <s v="CTKN"/>
    <x v="0"/>
    <x v="67"/>
    <n v="16763000"/>
    <n v="16763000"/>
    <n v="20"/>
    <n v="335260000"/>
  </r>
  <r>
    <s v="48H-00707"/>
    <d v="2022-08-30T00:00:00"/>
    <s v="1820"/>
    <x v="0"/>
    <x v="0"/>
    <s v="CTKN"/>
    <x v="0"/>
    <x v="35"/>
    <n v="19830000"/>
    <n v="19830000"/>
    <n v="5"/>
    <n v="99150000"/>
  </r>
  <r>
    <s v="81H-00043"/>
    <d v="2022-08-30T00:00:00"/>
    <s v="1817"/>
    <x v="20"/>
    <x v="20"/>
    <s v="CTKH"/>
    <x v="27"/>
    <x v="67"/>
    <n v="16763000"/>
    <n v="16763000"/>
    <n v="12"/>
    <n v="201156000"/>
  </r>
  <r>
    <s v="81H-00043"/>
    <d v="2022-08-30T00:00:00"/>
    <s v="1817"/>
    <x v="20"/>
    <x v="20"/>
    <s v="CTKH"/>
    <x v="27"/>
    <x v="19"/>
    <n v="17180000"/>
    <n v="17180000"/>
    <n v="30"/>
    <n v="515400000"/>
  </r>
  <r>
    <s v="81H-00043"/>
    <d v="2022-08-30T00:00:00"/>
    <s v="1816"/>
    <x v="20"/>
    <x v="20"/>
    <s v="CTKH"/>
    <x v="27"/>
    <x v="54"/>
    <n v="16957000"/>
    <n v="16957000"/>
    <n v="10"/>
    <n v="169570000"/>
  </r>
  <r>
    <s v="93C-06785"/>
    <d v="2022-08-30T00:00:00"/>
    <s v="1814"/>
    <x v="0"/>
    <x v="0"/>
    <s v="CTKN"/>
    <x v="0"/>
    <x v="39"/>
    <n v="21827000"/>
    <n v="21827000"/>
    <n v="10"/>
    <n v="218270000"/>
  </r>
  <r>
    <s v="93C-06785"/>
    <d v="2022-08-30T00:00:00"/>
    <s v="1814"/>
    <x v="0"/>
    <x v="0"/>
    <s v="CTKN"/>
    <x v="0"/>
    <x v="27"/>
    <n v="16665000"/>
    <n v="16665000"/>
    <n v="15"/>
    <n v="249975000"/>
  </r>
  <r>
    <s v="93C-06785"/>
    <d v="2022-08-30T00:00:00"/>
    <s v="1814"/>
    <x v="0"/>
    <x v="0"/>
    <s v="CTKN"/>
    <x v="0"/>
    <x v="15"/>
    <n v="16514000"/>
    <n v="16514000"/>
    <n v="10"/>
    <n v="165140000"/>
  </r>
  <r>
    <s v="47C-15658"/>
    <d v="2022-08-30T00:00:00"/>
    <s v="1813"/>
    <x v="18"/>
    <x v="18"/>
    <s v="CTCNG"/>
    <x v="38"/>
    <x v="16"/>
    <n v="16560000"/>
    <n v="16560000"/>
    <n v="10"/>
    <n v="165600000"/>
  </r>
  <r>
    <s v="86C-06225"/>
    <d v="2022-08-30T00:00:00"/>
    <s v="1812"/>
    <x v="0"/>
    <x v="0"/>
    <s v="CTKN"/>
    <x v="0"/>
    <x v="7"/>
    <n v="17918000"/>
    <n v="17918000"/>
    <n v="10"/>
    <n v="179180000"/>
  </r>
  <r>
    <s v="29H-75015"/>
    <d v="2022-08-30T00:00:00"/>
    <s v="1808"/>
    <x v="0"/>
    <x v="0"/>
    <s v="CTKN"/>
    <x v="0"/>
    <x v="35"/>
    <n v="19830000"/>
    <n v="19830000"/>
    <n v="23"/>
    <n v="456090000"/>
  </r>
  <r>
    <s v="29H-75015"/>
    <d v="2022-08-30T00:00:00"/>
    <s v="1808"/>
    <x v="0"/>
    <x v="0"/>
    <s v="CTKN"/>
    <x v="0"/>
    <x v="67"/>
    <n v="16763000"/>
    <n v="16763000"/>
    <n v="7"/>
    <n v="117341000"/>
  </r>
  <r>
    <s v="61C-18397"/>
    <d v="2022-08-30T00:00:00"/>
    <s v="1800"/>
    <x v="0"/>
    <x v="0"/>
    <s v="CTKN"/>
    <x v="0"/>
    <x v="1"/>
    <n v="21865000"/>
    <n v="21865000"/>
    <n v="10"/>
    <n v="218650000"/>
  </r>
  <r>
    <s v="61C-18397"/>
    <d v="2022-08-30T00:00:00"/>
    <s v="1800"/>
    <x v="0"/>
    <x v="0"/>
    <s v="CTKN"/>
    <x v="0"/>
    <x v="0"/>
    <n v="15966000"/>
    <n v="15966000"/>
    <n v="2"/>
    <n v="31932000"/>
  </r>
  <r>
    <s v="61C-18397"/>
    <d v="2022-08-30T00:00:00"/>
    <s v="1800"/>
    <x v="0"/>
    <x v="0"/>
    <s v="CTKN"/>
    <x v="0"/>
    <x v="2"/>
    <n v="21758000"/>
    <n v="21758000"/>
    <n v="2"/>
    <n v="43516000"/>
  </r>
  <r>
    <s v="61C-18397"/>
    <d v="2022-08-30T00:00:00"/>
    <s v="1800"/>
    <x v="0"/>
    <x v="0"/>
    <s v="CTKN"/>
    <x v="0"/>
    <x v="39"/>
    <n v="21827000"/>
    <n v="21827000"/>
    <n v="3"/>
    <n v="65481000"/>
  </r>
  <r>
    <s v="SG-5697"/>
    <d v="2022-08-30T00:00:00"/>
    <s v="1824"/>
    <x v="10"/>
    <x v="10"/>
    <s v="CTCDV"/>
    <x v="69"/>
    <x v="8"/>
    <n v="23868000"/>
    <n v="23868000"/>
    <n v="50"/>
    <n v="1193400000"/>
  </r>
  <r>
    <s v="SG-5697"/>
    <d v="2022-08-30T00:00:00"/>
    <s v="1824"/>
    <x v="10"/>
    <x v="10"/>
    <s v="CTCDV"/>
    <x v="69"/>
    <x v="5"/>
    <n v="17810000"/>
    <n v="17810000"/>
    <n v="10"/>
    <n v="178100000"/>
  </r>
  <r>
    <s v="SG-5697"/>
    <d v="2022-08-30T00:00:00"/>
    <s v="1824"/>
    <x v="10"/>
    <x v="10"/>
    <s v="CTCDV"/>
    <x v="69"/>
    <x v="4"/>
    <n v="17976000"/>
    <n v="17976000"/>
    <n v="10"/>
    <n v="179760000"/>
  </r>
  <r>
    <s v="SG-5697"/>
    <d v="2022-08-30T00:00:00"/>
    <s v="1824"/>
    <x v="10"/>
    <x v="10"/>
    <s v="CTCDV"/>
    <x v="69"/>
    <x v="25"/>
    <n v="19548000"/>
    <n v="19548000"/>
    <n v="40"/>
    <n v="781920000"/>
  </r>
  <r>
    <s v="SG-5697"/>
    <d v="2022-08-30T00:00:00"/>
    <s v="1824"/>
    <x v="10"/>
    <x v="10"/>
    <s v="CTCDV"/>
    <x v="69"/>
    <x v="26"/>
    <n v="18235000"/>
    <n v="18235000"/>
    <n v="60"/>
    <n v="1094100000"/>
  </r>
  <r>
    <s v="SG-5697"/>
    <d v="2022-08-30T00:00:00"/>
    <s v="1824"/>
    <x v="10"/>
    <x v="10"/>
    <s v="CTCDV"/>
    <x v="69"/>
    <x v="12"/>
    <n v="18206000"/>
    <n v="18206000"/>
    <n v="20"/>
    <n v="364120000"/>
  </r>
  <r>
    <s v="SG-5697"/>
    <d v="2022-08-30T00:00:00"/>
    <s v="1824"/>
    <x v="10"/>
    <x v="10"/>
    <s v="CTCDV"/>
    <x v="69"/>
    <x v="13"/>
    <n v="18242000"/>
    <n v="18242000"/>
    <n v="20"/>
    <n v="364840000"/>
  </r>
  <r>
    <s v="51C-53777"/>
    <d v="2022-08-30T00:00:00"/>
    <s v="1825"/>
    <x v="0"/>
    <x v="0"/>
    <s v="CTKN"/>
    <x v="0"/>
    <x v="1"/>
    <n v="21865000"/>
    <n v="21865000"/>
    <n v="10"/>
    <n v="218650000"/>
  </r>
  <r>
    <s v="51C-53777"/>
    <d v="2022-08-30T00:00:00"/>
    <s v="1825"/>
    <x v="0"/>
    <x v="0"/>
    <s v="CTKN"/>
    <x v="0"/>
    <x v="7"/>
    <n v="17918000"/>
    <n v="17918000"/>
    <n v="5"/>
    <n v="89590000"/>
  </r>
  <r>
    <s v="51C-53777"/>
    <d v="2022-08-30T00:00:00"/>
    <s v="1825"/>
    <x v="0"/>
    <x v="0"/>
    <s v="CTKN"/>
    <x v="0"/>
    <x v="3"/>
    <n v="19078000"/>
    <n v="19078000"/>
    <n v="5"/>
    <n v="95390000"/>
  </r>
  <r>
    <s v="51C-53777"/>
    <d v="2022-08-30T00:00:00"/>
    <s v="1825"/>
    <x v="0"/>
    <x v="0"/>
    <s v="CTKN"/>
    <x v="0"/>
    <x v="6"/>
    <n v="19129000"/>
    <n v="19129000"/>
    <n v="2"/>
    <n v="38258000"/>
  </r>
  <r>
    <s v="93C-06713"/>
    <d v="2022-08-30T00:00:00"/>
    <s v="1830"/>
    <x v="0"/>
    <x v="0"/>
    <s v="CTKN"/>
    <x v="0"/>
    <x v="15"/>
    <n v="16514000"/>
    <n v="16514000"/>
    <n v="15"/>
    <n v="247710000"/>
  </r>
  <r>
    <s v="93C-06713"/>
    <d v="2022-08-30T00:00:00"/>
    <s v="1830"/>
    <x v="0"/>
    <x v="0"/>
    <s v="CTKN"/>
    <x v="0"/>
    <x v="2"/>
    <n v="21758000"/>
    <n v="21758000"/>
    <n v="10"/>
    <n v="217580000"/>
  </r>
  <r>
    <s v="93C-06713"/>
    <d v="2022-08-30T00:00:00"/>
    <s v="1830"/>
    <x v="0"/>
    <x v="0"/>
    <s v="CTKN"/>
    <x v="0"/>
    <x v="1"/>
    <n v="21865000"/>
    <n v="21865000"/>
    <n v="10"/>
    <n v="218650000"/>
  </r>
  <r>
    <s v="51C-80115"/>
    <d v="2022-08-30T00:00:00"/>
    <s v="1796"/>
    <x v="6"/>
    <x v="6"/>
    <s v="CTVTTV"/>
    <x v="8"/>
    <x v="3"/>
    <n v="19078000"/>
    <n v="19078000"/>
    <n v="3.5"/>
    <n v="66773000"/>
  </r>
  <r>
    <s v="51C-80115"/>
    <d v="2022-08-30T00:00:00"/>
    <s v="1796"/>
    <x v="6"/>
    <x v="6"/>
    <s v="CTVTTV"/>
    <x v="8"/>
    <x v="4"/>
    <n v="17976000"/>
    <n v="17976000"/>
    <n v="4.5"/>
    <n v="80892000"/>
  </r>
  <r>
    <s v="51C-80115"/>
    <d v="2022-08-30T00:00:00"/>
    <s v="1796"/>
    <x v="6"/>
    <x v="6"/>
    <s v="CTVTTV"/>
    <x v="8"/>
    <x v="25"/>
    <n v="19548000"/>
    <n v="19548000"/>
    <n v="3"/>
    <n v="58644000"/>
  </r>
  <r>
    <s v="51C-80115"/>
    <d v="2022-08-30T00:00:00"/>
    <s v="1796"/>
    <x v="6"/>
    <x v="6"/>
    <s v="CTVTTV"/>
    <x v="8"/>
    <x v="26"/>
    <n v="18235000"/>
    <n v="18235000"/>
    <n v="6"/>
    <n v="109410000"/>
  </r>
  <r>
    <s v="61C-22975"/>
    <d v="2022-08-30T00:00:00"/>
    <s v="1821"/>
    <x v="15"/>
    <x v="15"/>
    <s v="CTLV"/>
    <x v="19"/>
    <x v="49"/>
    <n v="18558000"/>
    <n v="18558000"/>
    <n v="3"/>
    <n v="55674000"/>
  </r>
  <r>
    <s v="60C-15790"/>
    <d v="2022-08-30T00:00:00"/>
    <s v="1764"/>
    <x v="6"/>
    <x v="6"/>
    <s v="CTVTUYET"/>
    <x v="22"/>
    <x v="1"/>
    <n v="21865000"/>
    <n v="21865000"/>
    <n v="10"/>
    <n v="218650000"/>
  </r>
  <r>
    <s v="60C-15790"/>
    <d v="2022-08-30T00:00:00"/>
    <s v="1764"/>
    <x v="6"/>
    <x v="6"/>
    <s v="CTVTUYET"/>
    <x v="22"/>
    <x v="5"/>
    <n v="17810000"/>
    <n v="17810000"/>
    <n v="9"/>
    <n v="160290000"/>
  </r>
  <r>
    <s v="72C-05592"/>
    <d v="2022-08-30T00:00:00"/>
    <s v="1765"/>
    <x v="6"/>
    <x v="6"/>
    <s v="CTVTUYET"/>
    <x v="22"/>
    <x v="1"/>
    <n v="21865000"/>
    <n v="21865000"/>
    <n v="19"/>
    <n v="415435000"/>
  </r>
  <r>
    <s v="60C-33634"/>
    <d v="2022-08-30T00:00:00"/>
    <s v="1773"/>
    <x v="6"/>
    <x v="6"/>
    <s v="CTVTTV"/>
    <x v="8"/>
    <x v="5"/>
    <n v="17810000"/>
    <n v="17810000"/>
    <n v="10"/>
    <n v="178100000"/>
  </r>
  <r>
    <s v="60C-33634"/>
    <d v="2022-08-30T00:00:00"/>
    <s v="1773"/>
    <x v="6"/>
    <x v="6"/>
    <s v="CTVTTV"/>
    <x v="8"/>
    <x v="7"/>
    <n v="17918000"/>
    <n v="17918000"/>
    <n v="10"/>
    <n v="179180000"/>
  </r>
  <r>
    <s v="60C-33634"/>
    <d v="2022-08-30T00:00:00"/>
    <s v="1773"/>
    <x v="6"/>
    <x v="6"/>
    <s v="CTVTTV"/>
    <x v="8"/>
    <x v="2"/>
    <n v="21758000"/>
    <n v="21758000"/>
    <n v="10"/>
    <n v="217580000"/>
  </r>
  <r>
    <s v="60C-33634"/>
    <d v="2022-08-30T00:00:00"/>
    <s v="1773"/>
    <x v="6"/>
    <x v="6"/>
    <s v="CTVTTV"/>
    <x v="8"/>
    <x v="1"/>
    <n v="21865000"/>
    <n v="21865000"/>
    <n v="4"/>
    <n v="87460000"/>
  </r>
  <r>
    <s v="63K-3403"/>
    <d v="2022-08-30T00:00:00"/>
    <s v="1782"/>
    <x v="7"/>
    <x v="7"/>
    <s v="DNTDU"/>
    <x v="9"/>
    <x v="1"/>
    <n v="21865000"/>
    <n v="21865000"/>
    <n v="17"/>
    <n v="371705000"/>
  </r>
  <r>
    <s v="78H-00909"/>
    <d v="2022-08-30T00:00:00"/>
    <s v="1787"/>
    <x v="5"/>
    <x v="5"/>
    <s v="CTHNH"/>
    <x v="7"/>
    <x v="1"/>
    <n v="21865000"/>
    <n v="21865000"/>
    <n v="35"/>
    <n v="765275000"/>
  </r>
  <r>
    <s v="78H-00909"/>
    <d v="2022-08-30T00:00:00"/>
    <s v="1787"/>
    <x v="5"/>
    <x v="5"/>
    <s v="CTHNH"/>
    <x v="7"/>
    <x v="2"/>
    <n v="21758000"/>
    <n v="21758000"/>
    <n v="50"/>
    <n v="1087900000"/>
  </r>
  <r>
    <s v="63C-08540"/>
    <d v="2022-08-30T00:00:00"/>
    <s v="1790"/>
    <x v="7"/>
    <x v="7"/>
    <s v="DNTDU"/>
    <x v="9"/>
    <x v="1"/>
    <n v="21865000"/>
    <n v="21865000"/>
    <n v="17"/>
    <n v="371705000"/>
  </r>
  <r>
    <s v="61C-22975"/>
    <d v="2022-08-30T00:00:00"/>
    <s v="1821"/>
    <x v="15"/>
    <x v="15"/>
    <s v="CTLV"/>
    <x v="19"/>
    <x v="2"/>
    <n v="21758000"/>
    <n v="21758000"/>
    <n v="2"/>
    <n v="43516000"/>
  </r>
  <r>
    <s v="61C-22975"/>
    <d v="2022-08-30T00:00:00"/>
    <s v="1821"/>
    <x v="15"/>
    <x v="15"/>
    <s v="CTLV"/>
    <x v="19"/>
    <x v="7"/>
    <n v="17918000"/>
    <n v="17918000"/>
    <n v="2"/>
    <n v="35836000"/>
  </r>
  <r>
    <s v="70C-04655"/>
    <d v="2022-08-30T00:00:00"/>
    <s v="1819"/>
    <x v="6"/>
    <x v="6"/>
    <s v="CTVTTV"/>
    <x v="8"/>
    <x v="5"/>
    <n v="17810000"/>
    <n v="17810000"/>
    <n v="10"/>
    <n v="178100000"/>
  </r>
  <r>
    <s v="70C-04655"/>
    <d v="2022-08-30T00:00:00"/>
    <s v="1819"/>
    <x v="6"/>
    <x v="6"/>
    <s v="CTVTTV"/>
    <x v="8"/>
    <x v="7"/>
    <n v="17918000"/>
    <n v="17918000"/>
    <n v="10"/>
    <n v="179180000"/>
  </r>
  <r>
    <s v="70C-04655"/>
    <d v="2022-08-30T00:00:00"/>
    <s v="1819"/>
    <x v="6"/>
    <x v="6"/>
    <s v="CTVTTV"/>
    <x v="8"/>
    <x v="1"/>
    <n v="21865000"/>
    <n v="21865000"/>
    <n v="10"/>
    <n v="218650000"/>
  </r>
  <r>
    <s v="70C-04655"/>
    <d v="2022-08-30T00:00:00"/>
    <s v="1819"/>
    <x v="6"/>
    <x v="6"/>
    <s v="CTVTTV"/>
    <x v="8"/>
    <x v="6"/>
    <n v="19129000"/>
    <n v="19129000"/>
    <n v="4"/>
    <n v="76516000"/>
  </r>
  <r>
    <s v="86H-00022"/>
    <d v="2022-08-30T00:00:00"/>
    <s v="1815"/>
    <x v="6"/>
    <x v="6"/>
    <s v="CTVTTV"/>
    <x v="8"/>
    <x v="6"/>
    <n v="19129000"/>
    <n v="19129000"/>
    <n v="3"/>
    <n v="57387000"/>
  </r>
  <r>
    <s v="86H-00022"/>
    <d v="2022-08-30T00:00:00"/>
    <s v="1815"/>
    <x v="6"/>
    <x v="6"/>
    <s v="CTVTTV"/>
    <x v="8"/>
    <x v="5"/>
    <n v="17810000"/>
    <n v="17810000"/>
    <n v="16"/>
    <n v="284960000"/>
  </r>
  <r>
    <s v="86H-00022"/>
    <d v="2022-08-30T00:00:00"/>
    <s v="1815"/>
    <x v="6"/>
    <x v="6"/>
    <s v="CTVTTV"/>
    <x v="8"/>
    <x v="7"/>
    <n v="17918000"/>
    <n v="17918000"/>
    <n v="13"/>
    <n v="232934000"/>
  </r>
  <r>
    <s v="86H-00022"/>
    <d v="2022-08-30T00:00:00"/>
    <s v="1815"/>
    <x v="6"/>
    <x v="6"/>
    <s v="CTVTTV"/>
    <x v="8"/>
    <x v="10"/>
    <n v="20270000"/>
    <n v="20270000"/>
    <n v="5"/>
    <n v="101350000"/>
  </r>
  <r>
    <s v="86H-00022"/>
    <d v="2022-08-30T00:00:00"/>
    <s v="1815"/>
    <x v="6"/>
    <x v="6"/>
    <s v="CTVTTV"/>
    <x v="8"/>
    <x v="1"/>
    <n v="21865000"/>
    <n v="21865000"/>
    <n v="5"/>
    <n v="109325000"/>
  </r>
  <r>
    <s v="86H-00022"/>
    <d v="2022-08-30T00:00:00"/>
    <s v="1815"/>
    <x v="6"/>
    <x v="6"/>
    <s v="CTVTTV"/>
    <x v="8"/>
    <x v="12"/>
    <n v="18206000"/>
    <n v="18206000"/>
    <n v="4"/>
    <n v="72824000"/>
  </r>
  <r>
    <s v="86H-00022"/>
    <d v="2022-08-30T00:00:00"/>
    <s v="1815"/>
    <x v="6"/>
    <x v="6"/>
    <s v="CTVTTV"/>
    <x v="8"/>
    <x v="13"/>
    <n v="18242000"/>
    <n v="18242000"/>
    <n v="4"/>
    <n v="72968000"/>
  </r>
  <r>
    <s v="86C-06225"/>
    <d v="2022-08-30T00:00:00"/>
    <s v="1811"/>
    <x v="6"/>
    <x v="6"/>
    <s v="CTVTTV"/>
    <x v="8"/>
    <x v="21"/>
    <n v="19057000"/>
    <n v="19057000"/>
    <n v="4"/>
    <n v="76228000"/>
  </r>
  <r>
    <s v="86C-06225"/>
    <d v="2022-08-30T00:00:00"/>
    <s v="1811"/>
    <x v="6"/>
    <x v="6"/>
    <s v="CTVTTV"/>
    <x v="8"/>
    <x v="7"/>
    <n v="17918000"/>
    <n v="17918000"/>
    <n v="3"/>
    <n v="53754000"/>
  </r>
  <r>
    <s v="51C-93597"/>
    <d v="2022-08-30T00:00:00"/>
    <s v="1810"/>
    <x v="6"/>
    <x v="6"/>
    <s v="CTVTTV"/>
    <x v="8"/>
    <x v="2"/>
    <n v="21758000"/>
    <n v="21758000"/>
    <n v="5"/>
    <n v="108790000"/>
  </r>
  <r>
    <s v="51C-93597"/>
    <d v="2022-08-30T00:00:00"/>
    <s v="1810"/>
    <x v="6"/>
    <x v="6"/>
    <s v="CTVTTV"/>
    <x v="8"/>
    <x v="7"/>
    <n v="17918000"/>
    <n v="17918000"/>
    <n v="5"/>
    <n v="89590000"/>
  </r>
  <r>
    <s v="51C-93597"/>
    <d v="2022-08-30T00:00:00"/>
    <s v="1810"/>
    <x v="6"/>
    <x v="6"/>
    <s v="CTVTTV"/>
    <x v="8"/>
    <x v="1"/>
    <n v="21865000"/>
    <n v="21865000"/>
    <n v="5"/>
    <n v="109325000"/>
  </r>
  <r>
    <s v="51C-93597"/>
    <d v="2022-08-30T00:00:00"/>
    <s v="1810"/>
    <x v="6"/>
    <x v="6"/>
    <s v="CTVTTV"/>
    <x v="8"/>
    <x v="16"/>
    <n v="16560000"/>
    <n v="16560000"/>
    <n v="2"/>
    <n v="33120000"/>
  </r>
  <r>
    <s v="63C-07350"/>
    <d v="2022-08-30T00:00:00"/>
    <s v="1807"/>
    <x v="6"/>
    <x v="6"/>
    <s v="CTVTTV"/>
    <x v="8"/>
    <x v="35"/>
    <n v="19830000"/>
    <n v="19830000"/>
    <n v="5"/>
    <n v="99150000"/>
  </r>
  <r>
    <s v="63C-07350"/>
    <d v="2022-08-30T00:00:00"/>
    <s v="1807"/>
    <x v="6"/>
    <x v="6"/>
    <s v="CTVTTV"/>
    <x v="8"/>
    <x v="20"/>
    <n v="16665000"/>
    <n v="16665000"/>
    <n v="6"/>
    <n v="99990000"/>
  </r>
  <r>
    <s v="63C-07350"/>
    <d v="2022-08-30T00:00:00"/>
    <s v="1807"/>
    <x v="6"/>
    <x v="6"/>
    <s v="CTVTTV"/>
    <x v="8"/>
    <x v="54"/>
    <n v="16957000"/>
    <n v="16957000"/>
    <n v="5"/>
    <n v="84785000"/>
  </r>
  <r>
    <s v="63C-07350"/>
    <d v="2022-08-30T00:00:00"/>
    <s v="1807"/>
    <x v="6"/>
    <x v="6"/>
    <s v="CTVTTV"/>
    <x v="8"/>
    <x v="30"/>
    <n v="16700000"/>
    <n v="16700000"/>
    <n v="4"/>
    <n v="66800000"/>
  </r>
  <r>
    <s v="60C-50828"/>
    <d v="2022-08-30T00:00:00"/>
    <s v="1806"/>
    <x v="6"/>
    <x v="6"/>
    <s v="CTVTTV"/>
    <x v="8"/>
    <x v="44"/>
    <n v="20429000"/>
    <n v="20429000"/>
    <n v="5"/>
    <n v="102145000"/>
  </r>
  <r>
    <s v="60C-50828"/>
    <d v="2022-08-30T00:00:00"/>
    <s v="1806"/>
    <x v="6"/>
    <x v="6"/>
    <s v="CTVTTV"/>
    <x v="8"/>
    <x v="1"/>
    <n v="21865000"/>
    <n v="21865000"/>
    <n v="3"/>
    <n v="65595000"/>
  </r>
  <r>
    <s v="60C-33505"/>
    <d v="2022-08-30T00:00:00"/>
    <s v="1805"/>
    <x v="6"/>
    <x v="6"/>
    <s v="CTVTTV"/>
    <x v="8"/>
    <x v="3"/>
    <n v="19078000"/>
    <n v="19078000"/>
    <n v="4.5"/>
    <n v="85851000"/>
  </r>
  <r>
    <s v="60C-33505"/>
    <d v="2022-08-30T00:00:00"/>
    <s v="1805"/>
    <x v="6"/>
    <x v="6"/>
    <s v="CTVTTV"/>
    <x v="8"/>
    <x v="4"/>
    <n v="17976000"/>
    <n v="17976000"/>
    <n v="3.5"/>
    <n v="62916000"/>
  </r>
  <r>
    <s v="86C-05372"/>
    <d v="2022-08-30T00:00:00"/>
    <s v="1803"/>
    <x v="6"/>
    <x v="6"/>
    <s v="CTVTTV"/>
    <x v="8"/>
    <x v="6"/>
    <n v="19129000"/>
    <n v="19129000"/>
    <n v="2"/>
    <n v="38258000"/>
  </r>
  <r>
    <s v="86C-05372"/>
    <d v="2022-08-30T00:00:00"/>
    <s v="1803"/>
    <x v="6"/>
    <x v="6"/>
    <s v="CTVTTV"/>
    <x v="8"/>
    <x v="5"/>
    <n v="17810000"/>
    <n v="17810000"/>
    <n v="7"/>
    <n v="124670000"/>
  </r>
  <r>
    <s v="86C-05372"/>
    <d v="2022-08-30T00:00:00"/>
    <s v="1803"/>
    <x v="6"/>
    <x v="6"/>
    <s v="CTVTTV"/>
    <x v="8"/>
    <x v="7"/>
    <n v="17918000"/>
    <n v="17918000"/>
    <n v="6"/>
    <n v="107508000"/>
  </r>
  <r>
    <s v="86C-05372"/>
    <d v="2022-08-30T00:00:00"/>
    <s v="1803"/>
    <x v="6"/>
    <x v="6"/>
    <s v="CTVTTV"/>
    <x v="8"/>
    <x v="10"/>
    <n v="20270000"/>
    <n v="20270000"/>
    <n v="6"/>
    <n v="121620000"/>
  </r>
  <r>
    <s v="86C-05372"/>
    <d v="2022-08-30T00:00:00"/>
    <s v="1803"/>
    <x v="6"/>
    <x v="6"/>
    <s v="CTVTTV"/>
    <x v="8"/>
    <x v="12"/>
    <n v="18206000"/>
    <n v="18206000"/>
    <n v="1"/>
    <n v="18206000"/>
  </r>
  <r>
    <s v="86C-05372"/>
    <d v="2022-08-30T00:00:00"/>
    <s v="1803"/>
    <x v="6"/>
    <x v="6"/>
    <s v="CTVTTV"/>
    <x v="8"/>
    <x v="13"/>
    <n v="18242000"/>
    <n v="18242000"/>
    <n v="1"/>
    <n v="18242000"/>
  </r>
  <r>
    <s v="86C-05372"/>
    <d v="2022-08-30T00:00:00"/>
    <s v="1803"/>
    <x v="6"/>
    <x v="6"/>
    <s v="CTVTTV"/>
    <x v="8"/>
    <x v="1"/>
    <n v="21865000"/>
    <n v="21865000"/>
    <n v="2"/>
    <n v="43730000"/>
  </r>
  <r>
    <s v="70H-9107"/>
    <d v="2022-08-30T00:00:00"/>
    <s v="1831"/>
    <x v="6"/>
    <x v="6"/>
    <s v="CTVTTV"/>
    <x v="8"/>
    <x v="5"/>
    <n v="17810000"/>
    <n v="17810000"/>
    <n v="6.5"/>
    <n v="115765000"/>
  </r>
  <r>
    <s v="70H-9107"/>
    <d v="2022-08-30T00:00:00"/>
    <s v="1831"/>
    <x v="6"/>
    <x v="6"/>
    <s v="CTVTTV"/>
    <x v="8"/>
    <x v="7"/>
    <n v="17918000"/>
    <n v="17918000"/>
    <n v="6.5"/>
    <n v="116467000"/>
  </r>
  <r>
    <s v="70H-9107"/>
    <d v="2022-08-30T00:00:00"/>
    <s v="1831"/>
    <x v="6"/>
    <x v="6"/>
    <s v="CTVTTV"/>
    <x v="8"/>
    <x v="4"/>
    <n v="17976000"/>
    <n v="17976000"/>
    <n v="2"/>
    <n v="35952000"/>
  </r>
  <r>
    <s v="70C-00849"/>
    <d v="2022-08-30T00:00:00"/>
    <s v="1795"/>
    <x v="9"/>
    <x v="9"/>
    <s v="CTMT"/>
    <x v="84"/>
    <x v="16"/>
    <n v="16560000"/>
    <n v="16560000"/>
    <n v="5"/>
    <n v="82800000"/>
  </r>
  <r>
    <s v="70C-00849"/>
    <d v="2022-08-30T00:00:00"/>
    <s v="1795"/>
    <x v="9"/>
    <x v="9"/>
    <s v="CTMT"/>
    <x v="84"/>
    <x v="4"/>
    <n v="17976000"/>
    <n v="17976000"/>
    <n v="5"/>
    <n v="89880000"/>
  </r>
  <r>
    <s v="62C-15825"/>
    <d v="2022-08-30T00:00:00"/>
    <s v="1769"/>
    <x v="3"/>
    <x v="3"/>
    <s v="CTANG"/>
    <x v="5"/>
    <x v="46"/>
    <n v="20330000"/>
    <n v="20330000"/>
    <n v="8"/>
    <n v="162640000"/>
  </r>
  <r>
    <s v="62C-07774"/>
    <d v="2022-08-30T00:00:00"/>
    <s v="1771"/>
    <x v="3"/>
    <x v="3"/>
    <s v="CTANG"/>
    <x v="5"/>
    <x v="46"/>
    <n v="20330000"/>
    <n v="20330000"/>
    <n v="5"/>
    <n v="101650000"/>
  </r>
  <r>
    <s v="62C-07774"/>
    <d v="2022-08-30T00:00:00"/>
    <s v="1789"/>
    <x v="3"/>
    <x v="3"/>
    <s v="CTANG"/>
    <x v="5"/>
    <x v="2"/>
    <n v="21758000"/>
    <n v="21758000"/>
    <n v="5.5"/>
    <n v="119669000"/>
  </r>
  <r>
    <s v="70K-3680"/>
    <d v="2022-08-30T00:00:00"/>
    <s v="1802"/>
    <x v="9"/>
    <x v="9"/>
    <s v="CTMT"/>
    <x v="84"/>
    <x v="1"/>
    <n v="21865000"/>
    <n v="21865000"/>
    <n v="16.5"/>
    <n v="360772500"/>
  </r>
  <r>
    <s v="70C-07219"/>
    <d v="2022-08-30T00:00:00"/>
    <s v="1801"/>
    <x v="9"/>
    <x v="9"/>
    <s v="CTMT"/>
    <x v="84"/>
    <x v="3"/>
    <n v="19078000"/>
    <n v="19078000"/>
    <n v="6"/>
    <n v="114468000"/>
  </r>
  <r>
    <s v="70C-07219"/>
    <d v="2022-08-30T00:00:00"/>
    <s v="1801"/>
    <x v="9"/>
    <x v="9"/>
    <s v="CTMT"/>
    <x v="84"/>
    <x v="4"/>
    <n v="17976000"/>
    <n v="17976000"/>
    <n v="10"/>
    <n v="179760000"/>
  </r>
  <r>
    <s v="50H-10262"/>
    <d v="2022-08-30T00:00:00"/>
    <s v="1799"/>
    <x v="18"/>
    <x v="18"/>
    <s v="CTTCH"/>
    <x v="23"/>
    <x v="16"/>
    <n v="16560000"/>
    <n v="16560000"/>
    <n v="10"/>
    <n v="165600000"/>
  </r>
  <r>
    <s v="50H-10262"/>
    <d v="2022-08-30T00:00:00"/>
    <s v="1799"/>
    <x v="18"/>
    <x v="18"/>
    <s v="CTTCH"/>
    <x v="23"/>
    <x v="20"/>
    <n v="16665000"/>
    <n v="16665000"/>
    <n v="15"/>
    <n v="249975000"/>
  </r>
  <r>
    <s v="50H-10262"/>
    <d v="2022-08-30T00:00:00"/>
    <s v="1799"/>
    <x v="18"/>
    <x v="18"/>
    <s v="CTTCH"/>
    <x v="23"/>
    <x v="42"/>
    <n v="17332000"/>
    <n v="17332000"/>
    <n v="10"/>
    <n v="173320000"/>
  </r>
  <r>
    <s v="50H-10262"/>
    <d v="2022-08-30T00:00:00"/>
    <s v="1799"/>
    <x v="18"/>
    <x v="18"/>
    <s v="CTTCH"/>
    <x v="23"/>
    <x v="28"/>
    <n v="16765000"/>
    <n v="16765000"/>
    <n v="10"/>
    <n v="167650000"/>
  </r>
  <r>
    <s v="50H-10262"/>
    <d v="2022-08-30T00:00:00"/>
    <s v="1799"/>
    <x v="18"/>
    <x v="18"/>
    <s v="CTTCH"/>
    <x v="23"/>
    <x v="15"/>
    <n v="16514000"/>
    <n v="16514000"/>
    <n v="5"/>
    <n v="82570000"/>
  </r>
  <r>
    <s v="TG-13139"/>
    <d v="2022-08-30T00:00:00"/>
    <s v="1823"/>
    <x v="4"/>
    <x v="4"/>
    <s v="CTHTHA"/>
    <x v="40"/>
    <x v="15"/>
    <n v="16514000"/>
    <n v="16514000"/>
    <n v="20"/>
    <n v="330280000"/>
  </r>
  <r>
    <s v="TG-13139"/>
    <d v="2022-08-30T00:00:00"/>
    <s v="1823"/>
    <x v="4"/>
    <x v="4"/>
    <s v="CTHTHA"/>
    <x v="40"/>
    <x v="1"/>
    <n v="21865000"/>
    <n v="21865000"/>
    <n v="130"/>
    <n v="2842450000"/>
  </r>
  <r>
    <s v="TG-13139"/>
    <d v="2022-08-30T00:00:00"/>
    <s v="1823"/>
    <x v="4"/>
    <x v="4"/>
    <s v="CTHTHA"/>
    <x v="40"/>
    <x v="26"/>
    <n v="18235000"/>
    <n v="18235000"/>
    <n v="20"/>
    <n v="364700000"/>
  </r>
  <r>
    <s v="AG-23661"/>
    <d v="2022-08-30T00:00:00"/>
    <s v="1827"/>
    <x v="10"/>
    <x v="10"/>
    <s v="CTMH"/>
    <x v="60"/>
    <x v="12"/>
    <n v="18206000"/>
    <n v="18206000"/>
    <n v="80"/>
    <n v="1456480000"/>
  </r>
  <r>
    <s v="AG-23661"/>
    <d v="2022-08-30T00:00:00"/>
    <s v="1827"/>
    <x v="10"/>
    <x v="10"/>
    <s v="CTMH"/>
    <x v="60"/>
    <x v="13"/>
    <n v="18242000"/>
    <n v="18242000"/>
    <n v="20"/>
    <n v="364840000"/>
  </r>
  <r>
    <s v="AG-23661"/>
    <d v="2022-08-30T00:00:00"/>
    <s v="1827"/>
    <x v="10"/>
    <x v="10"/>
    <s v="CTMH"/>
    <x v="60"/>
    <x v="25"/>
    <n v="19548000"/>
    <n v="19548000"/>
    <n v="20"/>
    <n v="390960000"/>
  </r>
  <r>
    <s v="AG-23661"/>
    <d v="2022-08-30T00:00:00"/>
    <s v="1827"/>
    <x v="10"/>
    <x v="10"/>
    <s v="CTMH"/>
    <x v="60"/>
    <x v="26"/>
    <n v="18235000"/>
    <n v="18235000"/>
    <n v="30"/>
    <n v="547050000"/>
  </r>
  <r>
    <s v="AG-23661"/>
    <d v="2022-08-30T00:00:00"/>
    <s v="1827"/>
    <x v="10"/>
    <x v="10"/>
    <s v="CTMH"/>
    <x v="60"/>
    <x v="8"/>
    <n v="23868000"/>
    <n v="23868000"/>
    <n v="30"/>
    <n v="716040000"/>
  </r>
  <r>
    <s v="AG-23661"/>
    <d v="2022-08-30T00:00:00"/>
    <s v="1827"/>
    <x v="10"/>
    <x v="10"/>
    <s v="CTMH"/>
    <x v="60"/>
    <x v="2"/>
    <n v="21758000"/>
    <n v="21758000"/>
    <n v="70"/>
    <n v="1523060000"/>
  </r>
  <r>
    <s v="95H-00454"/>
    <d v="2022-08-31T00:00:00"/>
    <s v="1854"/>
    <x v="2"/>
    <x v="2"/>
    <s v="CTUN"/>
    <x v="2"/>
    <x v="8"/>
    <n v="23868000"/>
    <n v="23868000"/>
    <n v="7.6000000000000005"/>
    <n v="181396800"/>
  </r>
  <r>
    <s v="70K-2554"/>
    <d v="2022-08-31T00:00:00"/>
    <s v="1842"/>
    <x v="9"/>
    <x v="9"/>
    <s v="CTHDU"/>
    <x v="11"/>
    <x v="3"/>
    <n v="19078000"/>
    <n v="19078000"/>
    <n v="16"/>
    <n v="305248000"/>
  </r>
  <r>
    <s v="63C-04642"/>
    <d v="2022-08-31T00:00:00"/>
    <s v="1845"/>
    <x v="1"/>
    <x v="1"/>
    <s v="LTH"/>
    <x v="62"/>
    <x v="51"/>
    <n v="1600"/>
    <n v="1600"/>
    <n v="3200"/>
    <n v="5120000"/>
  </r>
  <r>
    <s v="67C-03626"/>
    <d v="2022-08-31T00:00:00"/>
    <s v="1846"/>
    <x v="1"/>
    <x v="1"/>
    <s v="LTH"/>
    <x v="62"/>
    <x v="43"/>
    <n v="615"/>
    <n v="615"/>
    <n v="50000"/>
    <n v="30750000"/>
  </r>
  <r>
    <s v="66C-08098"/>
    <d v="2022-08-31T00:00:00"/>
    <s v="1844"/>
    <x v="13"/>
    <x v="13"/>
    <s v="DNKH"/>
    <x v="15"/>
    <x v="3"/>
    <n v="19078000"/>
    <n v="19078000"/>
    <n v="2.5"/>
    <n v="47695000"/>
  </r>
  <r>
    <s v="66C-08098"/>
    <d v="2022-08-31T00:00:00"/>
    <s v="1844"/>
    <x v="13"/>
    <x v="13"/>
    <s v="DNKH"/>
    <x v="15"/>
    <x v="4"/>
    <n v="17976000"/>
    <n v="17976000"/>
    <n v="2.5"/>
    <n v="44940000"/>
  </r>
  <r>
    <s v="TV-5959"/>
    <d v="2022-08-31T00:00:00"/>
    <s v="1847"/>
    <x v="2"/>
    <x v="2"/>
    <s v="CTUN"/>
    <x v="2"/>
    <x v="1"/>
    <n v="21865000"/>
    <n v="21865000"/>
    <n v="20"/>
    <n v="437300000"/>
  </r>
  <r>
    <s v="TV-5959"/>
    <d v="2022-08-31T00:00:00"/>
    <s v="1847"/>
    <x v="2"/>
    <x v="2"/>
    <s v="CTUN"/>
    <x v="2"/>
    <x v="9"/>
    <n v="22503000"/>
    <n v="22503000"/>
    <n v="30"/>
    <n v="675090000"/>
  </r>
  <r>
    <s v="TV-5959"/>
    <d v="2022-08-31T00:00:00"/>
    <s v="1847"/>
    <x v="2"/>
    <x v="2"/>
    <s v="CTUN"/>
    <x v="2"/>
    <x v="2"/>
    <n v="21758000"/>
    <n v="21758000"/>
    <n v="240"/>
    <n v="5221920000"/>
  </r>
  <r>
    <s v="TV-5959"/>
    <d v="2022-08-31T00:00:00"/>
    <s v="1847"/>
    <x v="2"/>
    <x v="2"/>
    <s v="CTUN"/>
    <x v="2"/>
    <x v="6"/>
    <n v="19129000"/>
    <n v="19129000"/>
    <n v="10"/>
    <n v="191290000"/>
  </r>
  <r>
    <s v="TV-5959"/>
    <d v="2022-08-31T00:00:00"/>
    <s v="1847"/>
    <x v="2"/>
    <x v="2"/>
    <s v="CTUN"/>
    <x v="2"/>
    <x v="5"/>
    <n v="17810000"/>
    <n v="17810000"/>
    <n v="10"/>
    <n v="178100000"/>
  </r>
  <r>
    <s v="TV-5959"/>
    <d v="2022-08-31T00:00:00"/>
    <s v="1847"/>
    <x v="2"/>
    <x v="2"/>
    <s v="CTUN"/>
    <x v="2"/>
    <x v="7"/>
    <n v="17918000"/>
    <n v="17918000"/>
    <n v="10"/>
    <n v="179180000"/>
  </r>
  <r>
    <s v="TV-5959"/>
    <d v="2022-08-31T00:00:00"/>
    <s v="1847"/>
    <x v="2"/>
    <x v="2"/>
    <s v="CTUN"/>
    <x v="2"/>
    <x v="25"/>
    <n v="19548000"/>
    <n v="19548000"/>
    <n v="10"/>
    <n v="195480000"/>
  </r>
  <r>
    <s v="TV-5959"/>
    <d v="2022-08-31T00:00:00"/>
    <s v="1847"/>
    <x v="2"/>
    <x v="2"/>
    <s v="CTUN"/>
    <x v="2"/>
    <x v="26"/>
    <n v="18235000"/>
    <n v="18235000"/>
    <n v="10"/>
    <n v="182350000"/>
  </r>
  <r>
    <s v="TV-5959"/>
    <d v="2022-08-31T00:00:00"/>
    <s v="1847"/>
    <x v="2"/>
    <x v="2"/>
    <s v="CTUN"/>
    <x v="2"/>
    <x v="24"/>
    <n v="20604000"/>
    <n v="20604000"/>
    <n v="10"/>
    <n v="206040000"/>
  </r>
  <r>
    <s v="62C-00399"/>
    <d v="2022-08-31T00:00:00"/>
    <s v="1848"/>
    <x v="2"/>
    <x v="2"/>
    <s v="CTUN"/>
    <x v="2"/>
    <x v="2"/>
    <n v="21758000"/>
    <n v="21758000"/>
    <n v="2"/>
    <n v="43516000"/>
  </r>
  <r>
    <s v="62C-00399"/>
    <d v="2022-08-31T00:00:00"/>
    <s v="1848"/>
    <x v="2"/>
    <x v="2"/>
    <s v="CTUN"/>
    <x v="2"/>
    <x v="1"/>
    <n v="21865000"/>
    <n v="21865000"/>
    <n v="14"/>
    <n v="306110000"/>
  </r>
  <r>
    <s v="71T-9529"/>
    <d v="2022-08-31T00:00:00"/>
    <s v="1849"/>
    <x v="8"/>
    <x v="8"/>
    <s v="CVH"/>
    <x v="31"/>
    <x v="1"/>
    <n v="21865000"/>
    <n v="21865000"/>
    <n v="10"/>
    <n v="218650000"/>
  </r>
  <r>
    <s v="71T-9529"/>
    <d v="2022-08-31T00:00:00"/>
    <s v="1849"/>
    <x v="8"/>
    <x v="8"/>
    <s v="CVH"/>
    <x v="31"/>
    <x v="2"/>
    <n v="21758000"/>
    <n v="21758000"/>
    <n v="7"/>
    <n v="152306000"/>
  </r>
  <r>
    <s v="TV-5959"/>
    <d v="2022-08-31T00:00:00"/>
    <s v="1865"/>
    <x v="2"/>
    <x v="2"/>
    <s v="CTUN"/>
    <x v="2"/>
    <x v="2"/>
    <n v="21758000"/>
    <n v="21758000"/>
    <n v="3"/>
    <n v="65274000"/>
  </r>
  <r>
    <s v="KG-57939"/>
    <d v="2022-08-31T00:00:00"/>
    <s v="1870"/>
    <x v="2"/>
    <x v="2"/>
    <s v="CTUN"/>
    <x v="2"/>
    <x v="8"/>
    <n v="23868000"/>
    <n v="23868000"/>
    <n v="100"/>
    <n v="2386800000"/>
  </r>
  <r>
    <s v="KG-57939"/>
    <d v="2022-08-31T00:00:00"/>
    <s v="1870"/>
    <x v="2"/>
    <x v="2"/>
    <s v="CTUN"/>
    <x v="2"/>
    <x v="2"/>
    <n v="21758000"/>
    <n v="21758000"/>
    <n v="50"/>
    <n v="1087900000"/>
  </r>
  <r>
    <s v="KG-57939"/>
    <d v="2022-08-31T00:00:00"/>
    <s v="1870"/>
    <x v="2"/>
    <x v="2"/>
    <s v="CTUN"/>
    <x v="2"/>
    <x v="65"/>
    <n v="22901000"/>
    <n v="22901000"/>
    <n v="5"/>
    <n v="114505000"/>
  </r>
  <r>
    <s v="62C-00868"/>
    <d v="2022-08-31T00:00:00"/>
    <s v="1881"/>
    <x v="2"/>
    <x v="2"/>
    <s v="CTUN"/>
    <x v="2"/>
    <x v="1"/>
    <n v="21865000"/>
    <n v="21865000"/>
    <n v="8"/>
    <n v="174920000"/>
  </r>
  <r>
    <s v="62C-00868"/>
    <d v="2022-08-31T00:00:00"/>
    <s v="1881"/>
    <x v="2"/>
    <x v="2"/>
    <s v="CTUN"/>
    <x v="2"/>
    <x v="5"/>
    <n v="17810000"/>
    <n v="17810000"/>
    <n v="8"/>
    <n v="142480000"/>
  </r>
  <r>
    <s v="71C-04615"/>
    <d v="2022-08-31T00:00:00"/>
    <s v="1878"/>
    <x v="2"/>
    <x v="2"/>
    <s v="CTUN"/>
    <x v="2"/>
    <x v="1"/>
    <n v="21865000"/>
    <n v="21865000"/>
    <n v="16"/>
    <n v="349840000"/>
  </r>
  <r>
    <s v="71C-04615"/>
    <d v="2022-08-31T00:00:00"/>
    <s v="1878"/>
    <x v="2"/>
    <x v="2"/>
    <s v="CTUN"/>
    <x v="2"/>
    <x v="10"/>
    <n v="20270000"/>
    <n v="20270000"/>
    <n v="1"/>
    <n v="20270000"/>
  </r>
  <r>
    <s v="70C-06969"/>
    <d v="2022-08-31T00:00:00"/>
    <s v="1874"/>
    <x v="9"/>
    <x v="9"/>
    <s v="TTL"/>
    <x v="72"/>
    <x v="3"/>
    <n v="19078000"/>
    <n v="19078000"/>
    <n v="18"/>
    <n v="343404000"/>
  </r>
  <r>
    <s v="70C-06969"/>
    <d v="2022-08-31T00:00:00"/>
    <s v="1874"/>
    <x v="9"/>
    <x v="9"/>
    <s v="TTL"/>
    <x v="72"/>
    <x v="4"/>
    <n v="17976000"/>
    <n v="17976000"/>
    <n v="5"/>
    <n v="89880000"/>
  </r>
  <r>
    <s v="84C-04074"/>
    <d v="2022-08-31T00:00:00"/>
    <s v="1872"/>
    <x v="2"/>
    <x v="2"/>
    <s v="CTUN"/>
    <x v="2"/>
    <x v="2"/>
    <n v="21758000"/>
    <n v="21758000"/>
    <n v="50"/>
    <n v="1087900000"/>
  </r>
  <r>
    <s v="84C-06471"/>
    <d v="2022-08-31T00:00:00"/>
    <s v="1873"/>
    <x v="2"/>
    <x v="2"/>
    <s v="CTUN"/>
    <x v="2"/>
    <x v="2"/>
    <n v="21758000"/>
    <n v="21758000"/>
    <n v="35"/>
    <n v="761530000"/>
  </r>
  <r>
    <s v="70C-07446"/>
    <d v="2022-08-31T00:00:00"/>
    <s v="1851"/>
    <x v="0"/>
    <x v="0"/>
    <s v="CTKN"/>
    <x v="0"/>
    <x v="7"/>
    <n v="17918000"/>
    <n v="17918000"/>
    <n v="7"/>
    <n v="125426000"/>
  </r>
  <r>
    <s v="81H-01351"/>
    <d v="2022-08-31T00:00:00"/>
    <s v="1867"/>
    <x v="18"/>
    <x v="18"/>
    <s v="CTCNG"/>
    <x v="38"/>
    <x v="20"/>
    <n v="16665000"/>
    <n v="16665000"/>
    <n v="5"/>
    <n v="83325000"/>
  </r>
  <r>
    <s v="81H-01351"/>
    <d v="2022-08-31T00:00:00"/>
    <s v="1867"/>
    <x v="18"/>
    <x v="18"/>
    <s v="CTCNG"/>
    <x v="38"/>
    <x v="54"/>
    <n v="16957000"/>
    <n v="16957000"/>
    <n v="5"/>
    <n v="84785000"/>
  </r>
  <r>
    <s v="93C-05389"/>
    <d v="2022-08-31T00:00:00"/>
    <s v="1868"/>
    <x v="0"/>
    <x v="0"/>
    <s v="CTKN"/>
    <x v="0"/>
    <x v="39"/>
    <n v="21827000"/>
    <n v="21827000"/>
    <n v="11"/>
    <n v="240097000"/>
  </r>
  <r>
    <s v="68C-01700"/>
    <d v="2022-08-31T00:00:00"/>
    <s v="1875"/>
    <x v="10"/>
    <x v="10"/>
    <s v="DNTTH"/>
    <x v="12"/>
    <x v="8"/>
    <n v="23868000"/>
    <n v="23868000"/>
    <n v="20"/>
    <n v="477360000"/>
  </r>
  <r>
    <s v="68H-00322"/>
    <d v="2022-08-31T00:00:00"/>
    <s v="1896"/>
    <x v="10"/>
    <x v="10"/>
    <s v="DNTTH"/>
    <x v="12"/>
    <x v="8"/>
    <n v="23868000"/>
    <n v="23868000"/>
    <n v="30"/>
    <n v="716040000"/>
  </r>
  <r>
    <s v="49C-09563"/>
    <d v="2022-08-31T00:00:00"/>
    <s v="1887"/>
    <x v="0"/>
    <x v="0"/>
    <s v="CTKN"/>
    <x v="0"/>
    <x v="54"/>
    <n v="16957000"/>
    <n v="16957000"/>
    <n v="35"/>
    <n v="593495000"/>
  </r>
  <r>
    <s v="93C-07127"/>
    <d v="2022-08-31T00:00:00"/>
    <s v="1885"/>
    <x v="0"/>
    <x v="0"/>
    <s v="CTKN"/>
    <x v="0"/>
    <x v="39"/>
    <n v="21827000"/>
    <n v="21827000"/>
    <n v="10"/>
    <n v="218270000"/>
  </r>
  <r>
    <s v="93C-07127"/>
    <d v="2022-08-31T00:00:00"/>
    <s v="1885"/>
    <x v="0"/>
    <x v="0"/>
    <s v="CTKN"/>
    <x v="0"/>
    <x v="15"/>
    <n v="16514000"/>
    <n v="16514000"/>
    <n v="10"/>
    <n v="165140000"/>
  </r>
  <r>
    <s v="93C-07127"/>
    <d v="2022-08-31T00:00:00"/>
    <s v="1885"/>
    <x v="0"/>
    <x v="0"/>
    <s v="CTKN"/>
    <x v="0"/>
    <x v="27"/>
    <n v="16665000"/>
    <n v="16665000"/>
    <n v="15"/>
    <n v="249975000"/>
  </r>
  <r>
    <s v="68C-04035"/>
    <d v="2022-08-31T00:00:00"/>
    <s v="1924"/>
    <x v="10"/>
    <x v="10"/>
    <s v="DNTTH"/>
    <x v="12"/>
    <x v="8"/>
    <n v="23868000"/>
    <n v="23868000"/>
    <n v="15"/>
    <n v="358020000"/>
  </r>
  <r>
    <s v="47C-13105"/>
    <d v="2022-08-31T00:00:00"/>
    <s v="1921"/>
    <x v="18"/>
    <x v="18"/>
    <s v="CTCNG"/>
    <x v="38"/>
    <x v="35"/>
    <n v="19830000"/>
    <n v="19830000"/>
    <n v="32"/>
    <n v="634560000"/>
  </r>
  <r>
    <s v="47C-11300"/>
    <d v="2022-08-31T00:00:00"/>
    <s v="1920"/>
    <x v="0"/>
    <x v="0"/>
    <s v="CTKN"/>
    <x v="0"/>
    <x v="13"/>
    <n v="18242000"/>
    <n v="18242000"/>
    <n v="22"/>
    <n v="401324000"/>
  </r>
  <r>
    <s v="47C-11300"/>
    <d v="2022-08-31T00:00:00"/>
    <s v="1920"/>
    <x v="0"/>
    <x v="0"/>
    <s v="CTKN"/>
    <x v="0"/>
    <x v="35"/>
    <n v="19830000"/>
    <n v="19830000"/>
    <n v="10"/>
    <n v="198300000"/>
  </r>
  <r>
    <s v="48H-01407"/>
    <d v="2022-08-31T00:00:00"/>
    <s v="1918"/>
    <x v="0"/>
    <x v="0"/>
    <s v="CTKN"/>
    <x v="0"/>
    <x v="54"/>
    <n v="16957000"/>
    <n v="16957000"/>
    <n v="30"/>
    <n v="508710000"/>
  </r>
  <r>
    <s v="AG24494"/>
    <d v="2022-08-31T00:00:00"/>
    <s v="1839"/>
    <x v="23"/>
    <x v="23"/>
    <s v="YT"/>
    <x v="41"/>
    <x v="76"/>
    <n v="761"/>
    <n v="761"/>
    <n v="500"/>
    <n v="8858040000"/>
  </r>
  <r>
    <s v="AG24494"/>
    <d v="2022-08-31T00:00:00"/>
    <s v="1838"/>
    <x v="23"/>
    <x v="23"/>
    <s v="YT"/>
    <x v="41"/>
    <x v="76"/>
    <n v="761"/>
    <n v="761"/>
    <n v="300"/>
    <n v="5314824000"/>
  </r>
  <r>
    <s v="AG24494"/>
    <d v="2022-08-31T00:00:00"/>
    <s v="1837"/>
    <x v="23"/>
    <x v="23"/>
    <s v="YT"/>
    <x v="41"/>
    <x v="61"/>
    <n v="703"/>
    <n v="703"/>
    <n v="200"/>
    <n v="3273168000"/>
  </r>
  <r>
    <s v="66C-04333"/>
    <d v="2022-08-31T00:00:00"/>
    <s v="1853"/>
    <x v="7"/>
    <x v="7"/>
    <s v="DNTDU"/>
    <x v="9"/>
    <x v="56"/>
    <n v="18100000"/>
    <n v="18100000"/>
    <n v="2"/>
    <n v="36200000"/>
  </r>
  <r>
    <s v="66C-04333"/>
    <d v="2022-08-31T00:00:00"/>
    <s v="1853"/>
    <x v="7"/>
    <x v="7"/>
    <s v="DNTDU"/>
    <x v="9"/>
    <x v="12"/>
    <n v="18206000"/>
    <n v="18206000"/>
    <n v="3"/>
    <n v="54618000"/>
  </r>
  <r>
    <s v="60C-15790"/>
    <d v="2022-08-31T00:00:00"/>
    <s v="1835"/>
    <x v="6"/>
    <x v="6"/>
    <s v="CTVTUYET"/>
    <x v="22"/>
    <x v="2"/>
    <n v="21758000"/>
    <n v="21758000"/>
    <n v="20"/>
    <n v="435160000"/>
  </r>
  <r>
    <s v="60C-13770"/>
    <d v="2022-08-31T00:00:00"/>
    <s v="1836"/>
    <x v="6"/>
    <x v="6"/>
    <s v="CTVTUYET"/>
    <x v="22"/>
    <x v="1"/>
    <n v="21865000"/>
    <n v="21865000"/>
    <n v="10"/>
    <n v="218650000"/>
  </r>
  <r>
    <s v="60C-13770"/>
    <d v="2022-08-31T00:00:00"/>
    <s v="1836"/>
    <x v="6"/>
    <x v="6"/>
    <s v="CTVTUYET"/>
    <x v="22"/>
    <x v="12"/>
    <n v="18206000"/>
    <n v="18206000"/>
    <n v="7"/>
    <n v="127442000"/>
  </r>
  <r>
    <s v="60C-13770"/>
    <d v="2022-08-31T00:00:00"/>
    <s v="1836"/>
    <x v="6"/>
    <x v="6"/>
    <s v="CTVTUYET"/>
    <x v="22"/>
    <x v="4"/>
    <n v="17976000"/>
    <n v="17976000"/>
    <n v="3"/>
    <n v="53928000"/>
  </r>
  <r>
    <s v="60C-27252"/>
    <d v="2022-08-31T00:00:00"/>
    <s v="1841"/>
    <x v="6"/>
    <x v="6"/>
    <s v="CTVTUYET"/>
    <x v="22"/>
    <x v="5"/>
    <n v="17810000"/>
    <n v="17810000"/>
    <n v="8"/>
    <n v="142480000"/>
  </r>
  <r>
    <s v="60C-27252"/>
    <d v="2022-08-31T00:00:00"/>
    <s v="1841"/>
    <x v="6"/>
    <x v="6"/>
    <s v="CTVTUYET"/>
    <x v="22"/>
    <x v="13"/>
    <n v="18242000"/>
    <n v="18242000"/>
    <n v="5"/>
    <n v="91210000"/>
  </r>
  <r>
    <s v="60C-27252"/>
    <d v="2022-08-31T00:00:00"/>
    <s v="1841"/>
    <x v="6"/>
    <x v="6"/>
    <s v="CTVTUYET"/>
    <x v="22"/>
    <x v="3"/>
    <n v="19078000"/>
    <n v="19078000"/>
    <n v="5"/>
    <n v="95390000"/>
  </r>
  <r>
    <s v="60C-27252"/>
    <d v="2022-08-31T00:00:00"/>
    <s v="1841"/>
    <x v="6"/>
    <x v="6"/>
    <s v="CTVTUYET"/>
    <x v="22"/>
    <x v="14"/>
    <n v="21753000"/>
    <n v="21753000"/>
    <n v="16"/>
    <n v="348048000"/>
  </r>
  <r>
    <s v="51C-39738"/>
    <d v="2022-08-31T00:00:00"/>
    <s v="1843"/>
    <x v="18"/>
    <x v="18"/>
    <s v="CTTTDL"/>
    <x v="28"/>
    <x v="35"/>
    <n v="19830000"/>
    <n v="19830000"/>
    <n v="50"/>
    <n v="991500000"/>
  </r>
  <r>
    <s v="66C-04333"/>
    <d v="2022-08-31T00:00:00"/>
    <s v="1853"/>
    <x v="7"/>
    <x v="7"/>
    <s v="DNTDU"/>
    <x v="9"/>
    <x v="38"/>
    <n v="17500000"/>
    <n v="17500000"/>
    <n v="2"/>
    <n v="35000000"/>
  </r>
  <r>
    <s v="AG24494"/>
    <d v="2022-08-31T00:00:00"/>
    <s v="1840"/>
    <x v="23"/>
    <x v="23"/>
    <s v="YT"/>
    <x v="41"/>
    <x v="40"/>
    <n v="786"/>
    <n v="786"/>
    <n v="300"/>
    <n v="5489424000"/>
  </r>
  <r>
    <s v="66C-04333"/>
    <d v="2022-08-31T00:00:00"/>
    <s v="1853"/>
    <x v="7"/>
    <x v="7"/>
    <s v="DNTDU"/>
    <x v="9"/>
    <x v="13"/>
    <n v="18242000"/>
    <n v="18242000"/>
    <n v="2"/>
    <n v="36484000"/>
  </r>
  <r>
    <s v="60C-22927"/>
    <d v="2022-08-31T00:00:00"/>
    <s v="1855"/>
    <x v="6"/>
    <x v="6"/>
    <s v="CTVTTV"/>
    <x v="8"/>
    <x v="6"/>
    <n v="19129000"/>
    <n v="19129000"/>
    <n v="2"/>
    <n v="38258000"/>
  </r>
  <r>
    <s v="60C-22927"/>
    <d v="2022-08-31T00:00:00"/>
    <s v="1855"/>
    <x v="6"/>
    <x v="6"/>
    <s v="CTVTTV"/>
    <x v="8"/>
    <x v="5"/>
    <n v="17810000"/>
    <n v="17810000"/>
    <n v="10"/>
    <n v="178100000"/>
  </r>
  <r>
    <s v="60C-22927"/>
    <d v="2022-08-31T00:00:00"/>
    <s v="1855"/>
    <x v="6"/>
    <x v="6"/>
    <s v="CTVTTV"/>
    <x v="8"/>
    <x v="7"/>
    <n v="17918000"/>
    <n v="17918000"/>
    <n v="10"/>
    <n v="179180000"/>
  </r>
  <r>
    <s v="60C-22927"/>
    <d v="2022-08-31T00:00:00"/>
    <s v="1855"/>
    <x v="6"/>
    <x v="6"/>
    <s v="CTVTTV"/>
    <x v="8"/>
    <x v="1"/>
    <n v="21865000"/>
    <n v="21865000"/>
    <n v="12"/>
    <n v="262380000"/>
  </r>
  <r>
    <s v="86C-05522"/>
    <d v="2022-08-31T00:00:00"/>
    <s v="1856"/>
    <x v="19"/>
    <x v="19"/>
    <s v="CTPTH"/>
    <x v="24"/>
    <x v="3"/>
    <n v="19078000"/>
    <n v="19078000"/>
    <n v="6"/>
    <n v="114468000"/>
  </r>
  <r>
    <s v="86C-05522"/>
    <d v="2022-08-31T00:00:00"/>
    <s v="1856"/>
    <x v="19"/>
    <x v="19"/>
    <s v="CTPTH"/>
    <x v="24"/>
    <x v="4"/>
    <n v="17976000"/>
    <n v="17976000"/>
    <n v="4"/>
    <n v="71904000"/>
  </r>
  <r>
    <s v="86C-05522"/>
    <d v="2022-08-31T00:00:00"/>
    <s v="1856"/>
    <x v="19"/>
    <x v="19"/>
    <s v="CTPTH"/>
    <x v="24"/>
    <x v="1"/>
    <n v="21865000"/>
    <n v="21865000"/>
    <n v="15"/>
    <n v="327975000"/>
  </r>
  <r>
    <s v="86C-05522"/>
    <d v="2022-08-31T00:00:00"/>
    <s v="1856"/>
    <x v="19"/>
    <x v="19"/>
    <s v="CTPTH"/>
    <x v="24"/>
    <x v="22"/>
    <n v="16560000"/>
    <n v="16560000"/>
    <n v="10"/>
    <n v="165600000"/>
  </r>
  <r>
    <s v="86C-05522"/>
    <d v="2022-08-31T00:00:00"/>
    <s v="1856"/>
    <x v="19"/>
    <x v="19"/>
    <s v="CTPTH"/>
    <x v="24"/>
    <x v="10"/>
    <n v="20270000"/>
    <n v="20270000"/>
    <n v="8"/>
    <n v="162160000"/>
  </r>
  <r>
    <s v="86C-05522"/>
    <d v="2022-08-31T00:00:00"/>
    <s v="1856"/>
    <x v="19"/>
    <x v="19"/>
    <s v="CTPTH"/>
    <x v="24"/>
    <x v="32"/>
    <n v="17380000"/>
    <n v="17380000"/>
    <n v="2"/>
    <n v="34760000"/>
  </r>
  <r>
    <s v="70C-04716"/>
    <d v="2022-08-31T00:00:00"/>
    <s v="1859"/>
    <x v="6"/>
    <x v="6"/>
    <s v="CTVTTV"/>
    <x v="8"/>
    <x v="5"/>
    <n v="17810000"/>
    <n v="17810000"/>
    <n v="5"/>
    <n v="89050000"/>
  </r>
  <r>
    <s v="70C-04716"/>
    <d v="2022-08-31T00:00:00"/>
    <s v="1859"/>
    <x v="6"/>
    <x v="6"/>
    <s v="CTVTTV"/>
    <x v="8"/>
    <x v="7"/>
    <n v="17918000"/>
    <n v="17918000"/>
    <n v="5"/>
    <n v="89590000"/>
  </r>
  <r>
    <s v="70C-04716"/>
    <d v="2022-08-31T00:00:00"/>
    <s v="1859"/>
    <x v="6"/>
    <x v="6"/>
    <s v="CTVTTV"/>
    <x v="8"/>
    <x v="6"/>
    <n v="19129000"/>
    <n v="19129000"/>
    <n v="10.5"/>
    <n v="200854500"/>
  </r>
  <r>
    <s v="70C-05428"/>
    <d v="2022-08-31T00:00:00"/>
    <s v="1863"/>
    <x v="6"/>
    <x v="6"/>
    <s v="CTVTTV"/>
    <x v="8"/>
    <x v="5"/>
    <n v="17810000"/>
    <n v="17810000"/>
    <n v="10"/>
    <n v="178100000"/>
  </r>
  <r>
    <s v="70C-05428"/>
    <d v="2022-08-31T00:00:00"/>
    <s v="1863"/>
    <x v="6"/>
    <x v="6"/>
    <s v="CTVTTV"/>
    <x v="8"/>
    <x v="7"/>
    <n v="17918000"/>
    <n v="17918000"/>
    <n v="8"/>
    <n v="143344000"/>
  </r>
  <r>
    <s v="70C-05428"/>
    <d v="2022-08-31T00:00:00"/>
    <s v="1863"/>
    <x v="6"/>
    <x v="6"/>
    <s v="CTVTTV"/>
    <x v="8"/>
    <x v="1"/>
    <n v="21865000"/>
    <n v="21865000"/>
    <n v="1"/>
    <n v="21865000"/>
  </r>
  <r>
    <s v="70C-05428"/>
    <d v="2022-08-31T00:00:00"/>
    <s v="1863"/>
    <x v="6"/>
    <x v="6"/>
    <s v="CTVTTV"/>
    <x v="8"/>
    <x v="26"/>
    <n v="18235000"/>
    <n v="18235000"/>
    <n v="1"/>
    <n v="18235000"/>
  </r>
  <r>
    <s v="81H-01351"/>
    <d v="2022-08-31T00:00:00"/>
    <s v="1866"/>
    <x v="18"/>
    <x v="18"/>
    <s v="CTTTDL"/>
    <x v="28"/>
    <x v="30"/>
    <n v="16700000"/>
    <n v="16700000"/>
    <n v="6"/>
    <n v="100200000"/>
  </r>
  <r>
    <s v="81H-01351"/>
    <d v="2022-08-31T00:00:00"/>
    <s v="1866"/>
    <x v="18"/>
    <x v="18"/>
    <s v="CTTTDL"/>
    <x v="28"/>
    <x v="20"/>
    <n v="16665000"/>
    <n v="16665000"/>
    <n v="6"/>
    <n v="99990000"/>
  </r>
  <r>
    <s v="70H-03325"/>
    <d v="2022-08-31T00:00:00"/>
    <s v="1869"/>
    <x v="6"/>
    <x v="6"/>
    <s v="CTVTTV"/>
    <x v="8"/>
    <x v="5"/>
    <n v="17810000"/>
    <n v="17810000"/>
    <n v="3.5"/>
    <n v="62335000"/>
  </r>
  <r>
    <s v="70H-03325"/>
    <d v="2022-08-31T00:00:00"/>
    <s v="1869"/>
    <x v="6"/>
    <x v="6"/>
    <s v="CTVTTV"/>
    <x v="8"/>
    <x v="7"/>
    <n v="17918000"/>
    <n v="17918000"/>
    <n v="3.5"/>
    <n v="62713000"/>
  </r>
  <r>
    <s v="70H-03325"/>
    <d v="2022-08-31T00:00:00"/>
    <s v="1869"/>
    <x v="6"/>
    <x v="6"/>
    <s v="CTVTTV"/>
    <x v="8"/>
    <x v="1"/>
    <n v="21865000"/>
    <n v="21865000"/>
    <n v="8"/>
    <n v="174920000"/>
  </r>
  <r>
    <s v="37C-34695"/>
    <d v="2022-08-31T00:00:00"/>
    <s v="1901"/>
    <x v="18"/>
    <x v="18"/>
    <s v="CTTTDL"/>
    <x v="28"/>
    <x v="35"/>
    <n v="19830000"/>
    <n v="19830000"/>
    <n v="35"/>
    <n v="694050000"/>
  </r>
  <r>
    <s v="51D-33802"/>
    <d v="2022-08-31T00:00:00"/>
    <s v="1903"/>
    <x v="18"/>
    <x v="18"/>
    <s v="CTTTDL"/>
    <x v="28"/>
    <x v="20"/>
    <n v="16665000"/>
    <n v="16665000"/>
    <n v="50"/>
    <n v="833250000"/>
  </r>
  <r>
    <s v="51D-33802"/>
    <d v="2022-08-31T00:00:00"/>
    <s v="1902"/>
    <x v="18"/>
    <x v="18"/>
    <s v="CTTTDL"/>
    <x v="28"/>
    <x v="20"/>
    <n v="16665000"/>
    <n v="16665000"/>
    <n v="5"/>
    <n v="83325000"/>
  </r>
  <r>
    <s v="70C-15883"/>
    <d v="2022-08-31T00:00:00"/>
    <s v="1880"/>
    <x v="6"/>
    <x v="6"/>
    <s v="CTVTTV"/>
    <x v="8"/>
    <x v="1"/>
    <n v="21865000"/>
    <n v="21865000"/>
    <n v="5"/>
    <n v="109325000"/>
  </r>
  <r>
    <s v="70C-15883"/>
    <d v="2022-08-31T00:00:00"/>
    <s v="1880"/>
    <x v="6"/>
    <x v="6"/>
    <s v="CTVTTV"/>
    <x v="8"/>
    <x v="7"/>
    <n v="17918000"/>
    <n v="17918000"/>
    <n v="7"/>
    <n v="125426000"/>
  </r>
  <r>
    <s v="70C-15883"/>
    <d v="2022-08-31T00:00:00"/>
    <s v="1880"/>
    <x v="6"/>
    <x v="6"/>
    <s v="CTVTTV"/>
    <x v="8"/>
    <x v="4"/>
    <n v="17976000"/>
    <n v="17976000"/>
    <n v="10"/>
    <n v="179760000"/>
  </r>
  <r>
    <s v="63C-12975"/>
    <d v="2022-08-31T00:00:00"/>
    <s v="1877"/>
    <x v="7"/>
    <x v="7"/>
    <s v="DNTDU"/>
    <x v="9"/>
    <x v="1"/>
    <n v="21865000"/>
    <n v="21865000"/>
    <n v="10"/>
    <n v="218650000"/>
  </r>
  <r>
    <s v="64C-08240"/>
    <d v="2022-08-31T00:00:00"/>
    <s v="1876"/>
    <x v="17"/>
    <x v="17"/>
    <s v="CTTPHO"/>
    <x v="32"/>
    <x v="9"/>
    <n v="22503000"/>
    <n v="22503000"/>
    <n v="10"/>
    <n v="225030000"/>
  </r>
  <r>
    <s v="64C-08240"/>
    <d v="2022-08-31T00:00:00"/>
    <s v="1876"/>
    <x v="17"/>
    <x v="17"/>
    <s v="CTTPHO"/>
    <x v="32"/>
    <x v="25"/>
    <n v="19548000"/>
    <n v="19548000"/>
    <n v="8"/>
    <n v="156384000"/>
  </r>
  <r>
    <s v="64C-08240"/>
    <d v="2022-08-31T00:00:00"/>
    <s v="1876"/>
    <x v="17"/>
    <x v="17"/>
    <s v="CTTPHO"/>
    <x v="32"/>
    <x v="26"/>
    <n v="18235000"/>
    <n v="18235000"/>
    <n v="7"/>
    <n v="127645000"/>
  </r>
  <r>
    <s v="47C-02248"/>
    <d v="2022-08-31T00:00:00"/>
    <s v="1895"/>
    <x v="18"/>
    <x v="18"/>
    <s v="CTTTDL"/>
    <x v="28"/>
    <x v="54"/>
    <n v="16957000"/>
    <n v="16957000"/>
    <n v="32"/>
    <n v="542624000"/>
  </r>
  <r>
    <s v="70C-15366"/>
    <d v="2022-08-31T00:00:00"/>
    <s v="1894"/>
    <x v="6"/>
    <x v="6"/>
    <s v="CTVTTV"/>
    <x v="8"/>
    <x v="1"/>
    <n v="21865000"/>
    <n v="21865000"/>
    <n v="8"/>
    <n v="174920000"/>
  </r>
  <r>
    <s v="70C-15366"/>
    <d v="2022-08-31T00:00:00"/>
    <s v="1894"/>
    <x v="6"/>
    <x v="6"/>
    <s v="CTVTTV"/>
    <x v="8"/>
    <x v="5"/>
    <n v="17810000"/>
    <n v="17810000"/>
    <n v="4"/>
    <n v="71240000"/>
  </r>
  <r>
    <s v="70C-15366"/>
    <d v="2022-08-31T00:00:00"/>
    <s v="1894"/>
    <x v="6"/>
    <x v="6"/>
    <s v="CTVTTV"/>
    <x v="8"/>
    <x v="7"/>
    <n v="17918000"/>
    <n v="17918000"/>
    <n v="4"/>
    <n v="71672000"/>
  </r>
  <r>
    <s v="70C-15366"/>
    <d v="2022-08-31T00:00:00"/>
    <s v="1894"/>
    <x v="6"/>
    <x v="6"/>
    <s v="CTVTTV"/>
    <x v="8"/>
    <x v="3"/>
    <n v="19078000"/>
    <n v="19078000"/>
    <n v="6"/>
    <n v="114468000"/>
  </r>
  <r>
    <s v="78C-04153"/>
    <d v="2022-08-31T00:00:00"/>
    <s v="1893"/>
    <x v="5"/>
    <x v="5"/>
    <s v="CTHNH"/>
    <x v="7"/>
    <x v="1"/>
    <n v="21865000"/>
    <n v="21865000"/>
    <n v="25"/>
    <n v="546625000"/>
  </r>
  <r>
    <s v="78C-04153"/>
    <d v="2022-08-31T00:00:00"/>
    <s v="1893"/>
    <x v="5"/>
    <x v="5"/>
    <s v="CTHNH"/>
    <x v="7"/>
    <x v="2"/>
    <n v="21758000"/>
    <n v="21758000"/>
    <n v="50"/>
    <n v="1087900000"/>
  </r>
  <r>
    <s v="49C-09274"/>
    <d v="2022-08-31T00:00:00"/>
    <s v="1892"/>
    <x v="6"/>
    <x v="6"/>
    <s v="CTVTTV"/>
    <x v="8"/>
    <x v="84"/>
    <n v="16665000"/>
    <n v="16665000"/>
    <n v="10"/>
    <n v="166650000"/>
  </r>
  <r>
    <s v="49C-09274"/>
    <d v="2022-08-31T00:00:00"/>
    <s v="1891"/>
    <x v="6"/>
    <x v="6"/>
    <s v="CTVTTV"/>
    <x v="8"/>
    <x v="30"/>
    <n v="16700000"/>
    <n v="16700000"/>
    <n v="20"/>
    <n v="334000000"/>
  </r>
  <r>
    <s v="49C-09274"/>
    <d v="2022-08-31T00:00:00"/>
    <s v="1891"/>
    <x v="6"/>
    <x v="6"/>
    <s v="CTVTTV"/>
    <x v="8"/>
    <x v="27"/>
    <n v="16665000"/>
    <n v="16665000"/>
    <n v="5"/>
    <n v="83325000"/>
  </r>
  <r>
    <s v="70H-02307"/>
    <d v="2022-08-31T00:00:00"/>
    <s v="1888"/>
    <x v="6"/>
    <x v="6"/>
    <s v="CTVTTV"/>
    <x v="8"/>
    <x v="1"/>
    <n v="21865000"/>
    <n v="21865000"/>
    <n v="12"/>
    <n v="262380000"/>
  </r>
  <r>
    <s v="70H-02307"/>
    <d v="2022-08-31T00:00:00"/>
    <s v="1888"/>
    <x v="6"/>
    <x v="6"/>
    <s v="CTVTTV"/>
    <x v="8"/>
    <x v="7"/>
    <n v="17918000"/>
    <n v="17918000"/>
    <n v="5"/>
    <n v="89590000"/>
  </r>
  <r>
    <s v="70H-02307"/>
    <d v="2022-08-31T00:00:00"/>
    <s v="1888"/>
    <x v="6"/>
    <x v="6"/>
    <s v="CTVTTV"/>
    <x v="8"/>
    <x v="5"/>
    <n v="17810000"/>
    <n v="17810000"/>
    <n v="5"/>
    <n v="89050000"/>
  </r>
  <r>
    <s v="47H-01841"/>
    <d v="2022-08-31T00:00:00"/>
    <s v="1904"/>
    <x v="18"/>
    <x v="18"/>
    <s v="CTTTDL"/>
    <x v="28"/>
    <x v="30"/>
    <n v="16700000"/>
    <n v="16700000"/>
    <n v="27"/>
    <n v="450900000"/>
  </r>
  <r>
    <s v="47H-01841"/>
    <d v="2022-08-31T00:00:00"/>
    <s v="1904"/>
    <x v="18"/>
    <x v="18"/>
    <s v="CTTTDL"/>
    <x v="28"/>
    <x v="35"/>
    <n v="19830000"/>
    <n v="19830000"/>
    <n v="23"/>
    <n v="456090000"/>
  </r>
  <r>
    <s v="47C-17174"/>
    <d v="2022-08-31T00:00:00"/>
    <s v="1907"/>
    <x v="18"/>
    <x v="18"/>
    <s v="CTTTDL"/>
    <x v="28"/>
    <x v="20"/>
    <n v="16665000"/>
    <n v="16665000"/>
    <n v="50"/>
    <n v="833250000"/>
  </r>
  <r>
    <s v="47C-17174"/>
    <d v="2022-08-31T00:00:00"/>
    <s v="1906"/>
    <x v="18"/>
    <x v="18"/>
    <s v="CTTTDL"/>
    <x v="28"/>
    <x v="20"/>
    <n v="16665000"/>
    <n v="16665000"/>
    <n v="5"/>
    <n v="83325000"/>
  </r>
  <r>
    <s v="62C-07960"/>
    <d v="2022-08-31T00:00:00"/>
    <s v="1909"/>
    <x v="7"/>
    <x v="7"/>
    <s v="DNTDU"/>
    <x v="9"/>
    <x v="2"/>
    <n v="21758000"/>
    <n v="21758000"/>
    <n v="2"/>
    <n v="43516000"/>
  </r>
  <r>
    <s v="62C-07960"/>
    <d v="2022-08-31T00:00:00"/>
    <s v="1909"/>
    <x v="7"/>
    <x v="7"/>
    <s v="DNTDU"/>
    <x v="9"/>
    <x v="1"/>
    <n v="21865000"/>
    <n v="21865000"/>
    <n v="2"/>
    <n v="43730000"/>
  </r>
  <r>
    <s v="62C-07960"/>
    <d v="2022-08-31T00:00:00"/>
    <s v="1909"/>
    <x v="7"/>
    <x v="7"/>
    <s v="DNTDU"/>
    <x v="9"/>
    <x v="5"/>
    <n v="17810000"/>
    <n v="17810000"/>
    <n v="5"/>
    <n v="89050000"/>
  </r>
  <r>
    <s v="VL-9028"/>
    <d v="2022-08-31T00:00:00"/>
    <s v="1915"/>
    <x v="4"/>
    <x v="4"/>
    <s v="CTTPHA"/>
    <x v="6"/>
    <x v="8"/>
    <n v="23868000"/>
    <n v="23868000"/>
    <n v="25"/>
    <n v="596700000"/>
  </r>
  <r>
    <s v="VL-9028"/>
    <d v="2022-08-31T00:00:00"/>
    <s v="1915"/>
    <x v="4"/>
    <x v="4"/>
    <s v="CTTPHA"/>
    <x v="6"/>
    <x v="2"/>
    <n v="21758000"/>
    <n v="21758000"/>
    <n v="100"/>
    <n v="2175800000"/>
  </r>
  <r>
    <s v="60C-18001"/>
    <d v="2022-08-31T00:00:00"/>
    <s v="1923"/>
    <x v="6"/>
    <x v="6"/>
    <s v="CTVTTV"/>
    <x v="8"/>
    <x v="2"/>
    <n v="21758000"/>
    <n v="21758000"/>
    <n v="13"/>
    <n v="282854000"/>
  </r>
  <r>
    <s v="60C-18001"/>
    <d v="2022-08-31T00:00:00"/>
    <s v="1923"/>
    <x v="6"/>
    <x v="6"/>
    <s v="CTVTTV"/>
    <x v="8"/>
    <x v="1"/>
    <n v="21865000"/>
    <n v="21865000"/>
    <n v="20"/>
    <n v="437300000"/>
  </r>
  <r>
    <s v="60C-33621"/>
    <d v="2022-08-31T00:00:00"/>
    <s v="1922"/>
    <x v="6"/>
    <x v="6"/>
    <s v="CTVTTV"/>
    <x v="8"/>
    <x v="15"/>
    <n v="16514000"/>
    <n v="16514000"/>
    <n v="10"/>
    <n v="165140000"/>
  </r>
  <r>
    <s v="60C-33621"/>
    <d v="2022-08-31T00:00:00"/>
    <s v="1922"/>
    <x v="6"/>
    <x v="6"/>
    <s v="CTVTTV"/>
    <x v="8"/>
    <x v="16"/>
    <n v="16560000"/>
    <n v="16560000"/>
    <n v="10"/>
    <n v="165600000"/>
  </r>
  <r>
    <s v="60C-33621"/>
    <d v="2022-08-31T00:00:00"/>
    <s v="1922"/>
    <x v="6"/>
    <x v="6"/>
    <s v="CTVTTV"/>
    <x v="8"/>
    <x v="60"/>
    <n v="16690000"/>
    <n v="16690000"/>
    <n v="5"/>
    <n v="83450000"/>
  </r>
  <r>
    <s v="60C-33621"/>
    <d v="2022-08-31T00:00:00"/>
    <s v="1922"/>
    <x v="6"/>
    <x v="6"/>
    <s v="CTVTTV"/>
    <x v="8"/>
    <x v="7"/>
    <n v="17918000"/>
    <n v="17918000"/>
    <n v="9"/>
    <n v="161262000"/>
  </r>
  <r>
    <s v="47H-00779"/>
    <d v="2022-08-31T00:00:00"/>
    <s v="1912"/>
    <x v="18"/>
    <x v="18"/>
    <s v="CTTTDL"/>
    <x v="28"/>
    <x v="20"/>
    <n v="16665000"/>
    <n v="16665000"/>
    <n v="20"/>
    <n v="333300000"/>
  </r>
  <r>
    <s v="47H-00779"/>
    <d v="2022-08-31T00:00:00"/>
    <s v="1912"/>
    <x v="18"/>
    <x v="18"/>
    <s v="CTTTDL"/>
    <x v="28"/>
    <x v="30"/>
    <n v="16700000"/>
    <n v="16700000"/>
    <n v="20"/>
    <n v="334000000"/>
  </r>
  <r>
    <s v="83H-00572"/>
    <d v="2022-08-31T00:00:00"/>
    <s v="1914"/>
    <x v="4"/>
    <x v="4"/>
    <s v="CTTPHA"/>
    <x v="6"/>
    <x v="2"/>
    <n v="21758000"/>
    <n v="21758000"/>
    <n v="35"/>
    <n v="761530000"/>
  </r>
  <r>
    <s v="51D-32104"/>
    <d v="2022-08-31T00:00:00"/>
    <s v="1925"/>
    <x v="18"/>
    <x v="18"/>
    <s v="CTTTDL"/>
    <x v="28"/>
    <x v="35"/>
    <n v="19830000"/>
    <n v="19830000"/>
    <n v="56"/>
    <n v="1110480000"/>
  </r>
  <r>
    <s v="78C-04539"/>
    <d v="2022-08-31T00:00:00"/>
    <s v="1926"/>
    <x v="5"/>
    <x v="5"/>
    <s v="CTHNH"/>
    <x v="7"/>
    <x v="2"/>
    <n v="21758000"/>
    <n v="21758000"/>
    <n v="80"/>
    <n v="1740640000"/>
  </r>
  <r>
    <s v="84C-06471"/>
    <d v="2022-08-31T00:00:00"/>
    <s v="1873"/>
    <x v="2"/>
    <x v="2"/>
    <s v="CTUN"/>
    <x v="2"/>
    <x v="6"/>
    <n v="19129000"/>
    <n v="19129000"/>
    <n v="5"/>
    <n v="95645000"/>
  </r>
  <r>
    <s v="62C-04747"/>
    <d v="2022-08-31T00:00:00"/>
    <s v="1900"/>
    <x v="2"/>
    <x v="2"/>
    <s v="CTUN"/>
    <x v="2"/>
    <x v="1"/>
    <n v="21865000"/>
    <n v="21865000"/>
    <n v="12"/>
    <n v="262380000"/>
  </r>
  <r>
    <s v="62C-04747"/>
    <d v="2022-08-31T00:00:00"/>
    <s v="1900"/>
    <x v="2"/>
    <x v="2"/>
    <s v="CTUN"/>
    <x v="2"/>
    <x v="5"/>
    <n v="17810000"/>
    <n v="17810000"/>
    <n v="5"/>
    <n v="89050000"/>
  </r>
  <r>
    <s v="78C-05355"/>
    <d v="2022-08-31T00:00:00"/>
    <s v="1898"/>
    <x v="11"/>
    <x v="11"/>
    <s v="CTHCL"/>
    <x v="13"/>
    <x v="2"/>
    <n v="21758000"/>
    <n v="21758000"/>
    <n v="35"/>
    <n v="761530000"/>
  </r>
  <r>
    <s v="78C-05355"/>
    <d v="2022-08-31T00:00:00"/>
    <s v="1898"/>
    <x v="11"/>
    <x v="11"/>
    <s v="CTHCL"/>
    <x v="13"/>
    <x v="16"/>
    <n v="16560000"/>
    <n v="16560000"/>
    <n v="13"/>
    <n v="215280000"/>
  </r>
  <r>
    <s v="78C-05355"/>
    <d v="2022-08-31T00:00:00"/>
    <s v="1898"/>
    <x v="11"/>
    <x v="11"/>
    <s v="CTHCL"/>
    <x v="13"/>
    <x v="23"/>
    <n v="16168000"/>
    <n v="16168000"/>
    <n v="10"/>
    <n v="161680000"/>
  </r>
  <r>
    <s v="78C-05355"/>
    <d v="2022-08-31T00:00:00"/>
    <s v="1898"/>
    <x v="11"/>
    <x v="11"/>
    <s v="CTHCL"/>
    <x v="13"/>
    <x v="1"/>
    <n v="21865000"/>
    <n v="21865000"/>
    <n v="20"/>
    <n v="437300000"/>
  </r>
  <r>
    <s v="78C-05355"/>
    <d v="2022-08-31T00:00:00"/>
    <s v="1898"/>
    <x v="11"/>
    <x v="11"/>
    <s v="CTHCL"/>
    <x v="13"/>
    <x v="38"/>
    <n v="17500000"/>
    <n v="17500000"/>
    <n v="1.2"/>
    <n v="21000000"/>
  </r>
  <r>
    <s v="78C-05355"/>
    <d v="2022-08-31T00:00:00"/>
    <s v="1898"/>
    <x v="11"/>
    <x v="11"/>
    <s v="CTHCL"/>
    <x v="13"/>
    <x v="58"/>
    <n v="17400000"/>
    <n v="17400000"/>
    <n v="0.70000000000000007"/>
    <n v="12180000"/>
  </r>
  <r>
    <s v="62C-03809"/>
    <d v="2022-08-31T00:00:00"/>
    <s v="1897"/>
    <x v="3"/>
    <x v="3"/>
    <s v="CTHN"/>
    <x v="4"/>
    <x v="3"/>
    <n v="19078000"/>
    <n v="19078000"/>
    <n v="15"/>
    <n v="286170000"/>
  </r>
  <r>
    <s v="62C-03809"/>
    <d v="2022-08-31T00:00:00"/>
    <s v="1897"/>
    <x v="3"/>
    <x v="3"/>
    <s v="CTHN"/>
    <x v="4"/>
    <x v="4"/>
    <n v="17976000"/>
    <n v="17976000"/>
    <n v="5"/>
    <n v="89880000"/>
  </r>
  <r>
    <s v="84C-06471"/>
    <d v="2022-08-31T00:00:00"/>
    <s v="1873"/>
    <x v="2"/>
    <x v="2"/>
    <s v="CTUN"/>
    <x v="2"/>
    <x v="5"/>
    <n v="17810000"/>
    <n v="17810000"/>
    <n v="5"/>
    <n v="89050000"/>
  </r>
  <r>
    <s v="84C-06471"/>
    <d v="2022-08-31T00:00:00"/>
    <s v="1873"/>
    <x v="2"/>
    <x v="2"/>
    <s v="CTUN"/>
    <x v="2"/>
    <x v="7"/>
    <n v="17918000"/>
    <n v="17918000"/>
    <n v="5"/>
    <n v="89590000"/>
  </r>
  <r>
    <s v="62C-08250"/>
    <d v="2022-08-31T00:00:00"/>
    <s v="1890"/>
    <x v="2"/>
    <x v="2"/>
    <s v="CTUN"/>
    <x v="2"/>
    <x v="1"/>
    <n v="21865000"/>
    <n v="21865000"/>
    <n v="4"/>
    <n v="87460000"/>
  </r>
  <r>
    <s v="62C-08250"/>
    <d v="2022-08-31T00:00:00"/>
    <s v="1890"/>
    <x v="2"/>
    <x v="2"/>
    <s v="CTUN"/>
    <x v="2"/>
    <x v="5"/>
    <n v="17810000"/>
    <n v="17810000"/>
    <n v="12"/>
    <n v="213720000"/>
  </r>
  <r>
    <s v="62C-08250"/>
    <d v="2022-08-31T00:00:00"/>
    <s v="1890"/>
    <x v="2"/>
    <x v="2"/>
    <s v="CTUN"/>
    <x v="2"/>
    <x v="7"/>
    <n v="17918000"/>
    <n v="17918000"/>
    <n v="3"/>
    <n v="53754000"/>
  </r>
  <r>
    <s v="62C-08250"/>
    <d v="2022-08-31T00:00:00"/>
    <s v="1890"/>
    <x v="2"/>
    <x v="2"/>
    <s v="CTUN"/>
    <x v="2"/>
    <x v="8"/>
    <n v="23868000"/>
    <n v="23868000"/>
    <n v="1"/>
    <n v="23868000"/>
  </r>
  <r>
    <s v="63K-3057"/>
    <d v="2022-08-31T00:00:00"/>
    <s v="1889"/>
    <x v="2"/>
    <x v="2"/>
    <s v="CTUN"/>
    <x v="2"/>
    <x v="8"/>
    <n v="23868000"/>
    <n v="23868000"/>
    <n v="17"/>
    <n v="405756000"/>
  </r>
  <r>
    <s v="71C-05580"/>
    <d v="2022-08-31T00:00:00"/>
    <s v="1886"/>
    <x v="2"/>
    <x v="2"/>
    <s v="CTUN"/>
    <x v="2"/>
    <x v="49"/>
    <n v="18558000"/>
    <n v="18558000"/>
    <n v="1"/>
    <n v="18558000"/>
  </r>
  <r>
    <s v="71C-05580"/>
    <d v="2022-08-31T00:00:00"/>
    <s v="1886"/>
    <x v="2"/>
    <x v="2"/>
    <s v="CTUN"/>
    <x v="2"/>
    <x v="15"/>
    <n v="16514000"/>
    <n v="16514000"/>
    <n v="5"/>
    <n v="82570000"/>
  </r>
  <r>
    <s v="71C-05580"/>
    <d v="2022-08-31T00:00:00"/>
    <s v="1886"/>
    <x v="2"/>
    <x v="2"/>
    <s v="CTUN"/>
    <x v="2"/>
    <x v="24"/>
    <n v="20604000"/>
    <n v="20604000"/>
    <n v="0.5"/>
    <n v="10302000"/>
  </r>
  <r>
    <s v="71C-05580"/>
    <d v="2022-08-31T00:00:00"/>
    <s v="1886"/>
    <x v="2"/>
    <x v="2"/>
    <s v="CTUN"/>
    <x v="2"/>
    <x v="1"/>
    <n v="21865000"/>
    <n v="21865000"/>
    <n v="23.5"/>
    <n v="513827500"/>
  </r>
  <r>
    <s v="62C-03328"/>
    <d v="2022-08-31T00:00:00"/>
    <s v="1905"/>
    <x v="3"/>
    <x v="3"/>
    <s v="CTHN"/>
    <x v="4"/>
    <x v="25"/>
    <n v="19548000"/>
    <n v="19548000"/>
    <n v="10"/>
    <n v="195480000"/>
  </r>
  <r>
    <s v="62C-03328"/>
    <d v="2022-08-31T00:00:00"/>
    <s v="1905"/>
    <x v="3"/>
    <x v="3"/>
    <s v="CTHN"/>
    <x v="4"/>
    <x v="26"/>
    <n v="18235000"/>
    <n v="18235000"/>
    <n v="5"/>
    <n v="91175000"/>
  </r>
  <r>
    <s v="62C-03328"/>
    <d v="2022-08-31T00:00:00"/>
    <s v="1905"/>
    <x v="3"/>
    <x v="3"/>
    <s v="CTHN"/>
    <x v="4"/>
    <x v="1"/>
    <n v="21865000"/>
    <n v="21865000"/>
    <n v="5"/>
    <n v="109325000"/>
  </r>
  <r>
    <s v="62C-03456"/>
    <d v="2022-08-31T00:00:00"/>
    <s v="1908"/>
    <x v="3"/>
    <x v="3"/>
    <s v="CTHN"/>
    <x v="4"/>
    <x v="3"/>
    <n v="19078000"/>
    <n v="19078000"/>
    <n v="10"/>
    <n v="190780000"/>
  </r>
  <r>
    <s v="62C-03456"/>
    <d v="2022-08-31T00:00:00"/>
    <s v="1908"/>
    <x v="3"/>
    <x v="3"/>
    <s v="CTHN"/>
    <x v="4"/>
    <x v="4"/>
    <n v="17976000"/>
    <n v="17976000"/>
    <n v="7"/>
    <n v="125832000"/>
  </r>
  <r>
    <s v="62C-03456"/>
    <d v="2022-08-31T00:00:00"/>
    <s v="1908"/>
    <x v="3"/>
    <x v="3"/>
    <s v="CTHN"/>
    <x v="4"/>
    <x v="1"/>
    <n v="21865000"/>
    <n v="21865000"/>
    <n v="3"/>
    <n v="65595000"/>
  </r>
  <r>
    <s v="TG-13569"/>
    <d v="2022-08-31T00:00:00"/>
    <s v="1916"/>
    <x v="9"/>
    <x v="9"/>
    <s v="CTHDU"/>
    <x v="11"/>
    <x v="1"/>
    <n v="21865000"/>
    <n v="21865000"/>
    <n v="270"/>
    <n v="5903550000"/>
  </r>
  <r>
    <s v="TG-13569"/>
    <d v="2022-08-31T00:00:00"/>
    <s v="1916"/>
    <x v="9"/>
    <x v="9"/>
    <s v="CTHDU"/>
    <x v="11"/>
    <x v="6"/>
    <n v="19129000"/>
    <n v="19129000"/>
    <n v="30"/>
    <n v="573870000"/>
  </r>
  <r>
    <s v="TG-13569"/>
    <d v="2022-08-31T00:00:00"/>
    <s v="1916"/>
    <x v="9"/>
    <x v="9"/>
    <s v="CTHDU"/>
    <x v="11"/>
    <x v="5"/>
    <n v="17810000"/>
    <n v="17810000"/>
    <n v="100"/>
    <n v="1781000000"/>
  </r>
  <r>
    <s v="TG-13569"/>
    <d v="2022-08-31T00:00:00"/>
    <s v="1916"/>
    <x v="9"/>
    <x v="9"/>
    <s v="CTHDU"/>
    <x v="11"/>
    <x v="7"/>
    <n v="17918000"/>
    <n v="17918000"/>
    <n v="100"/>
    <n v="1791800000"/>
  </r>
  <r>
    <s v="TG-13569"/>
    <d v="2022-08-31T00:00:00"/>
    <s v="1916"/>
    <x v="9"/>
    <x v="9"/>
    <s v="CTHDU"/>
    <x v="11"/>
    <x v="3"/>
    <n v="19078000"/>
    <n v="19078000"/>
    <n v="50"/>
    <n v="953900000"/>
  </r>
  <r>
    <s v="TG-13569"/>
    <d v="2022-08-31T00:00:00"/>
    <s v="1916"/>
    <x v="9"/>
    <x v="9"/>
    <s v="CTHDU"/>
    <x v="11"/>
    <x v="4"/>
    <n v="17976000"/>
    <n v="17976000"/>
    <n v="50"/>
    <n v="898800000"/>
  </r>
  <r>
    <s v="62H-01233"/>
    <d v="2022-08-31T00:00:00"/>
    <s v="1919"/>
    <x v="9"/>
    <x v="9"/>
    <s v="TTL"/>
    <x v="72"/>
    <x v="5"/>
    <n v="17810000"/>
    <n v="17810000"/>
    <n v="8"/>
    <n v="142480000"/>
  </r>
  <r>
    <s v="62H-01233"/>
    <d v="2022-08-31T00:00:00"/>
    <s v="1919"/>
    <x v="9"/>
    <x v="9"/>
    <s v="TTL"/>
    <x v="72"/>
    <x v="7"/>
    <n v="17918000"/>
    <n v="17918000"/>
    <n v="8"/>
    <n v="143344000"/>
  </r>
  <r>
    <s v="62H-01233"/>
    <d v="2022-08-31T00:00:00"/>
    <s v="1919"/>
    <x v="9"/>
    <x v="9"/>
    <s v="TTL"/>
    <x v="72"/>
    <x v="1"/>
    <n v="21865000"/>
    <n v="21865000"/>
    <n v="14"/>
    <n v="306110000"/>
  </r>
  <r>
    <s v="62C-15825"/>
    <d v="2022-08-31T00:00:00"/>
    <s v="1850"/>
    <x v="3"/>
    <x v="3"/>
    <s v="CTANG"/>
    <x v="5"/>
    <x v="3"/>
    <n v="19078000"/>
    <n v="19078000"/>
    <n v="3.5"/>
    <n v="66773000"/>
  </r>
  <r>
    <s v="62C-15825"/>
    <d v="2022-08-31T00:00:00"/>
    <s v="1850"/>
    <x v="3"/>
    <x v="3"/>
    <s v="CTANG"/>
    <x v="5"/>
    <x v="4"/>
    <n v="17976000"/>
    <n v="17976000"/>
    <n v="4"/>
    <n v="71904000"/>
  </r>
  <r>
    <s v="62C-07774"/>
    <d v="2022-08-31T00:00:00"/>
    <s v="1852"/>
    <x v="3"/>
    <x v="3"/>
    <s v="CTANG"/>
    <x v="5"/>
    <x v="16"/>
    <n v="16560000"/>
    <n v="16560000"/>
    <n v="5"/>
    <n v="82800000"/>
  </r>
  <r>
    <s v="47C-21699"/>
    <d v="2022-08-31T00:00:00"/>
    <s v="1857"/>
    <x v="18"/>
    <x v="18"/>
    <s v="CTTCH"/>
    <x v="23"/>
    <x v="35"/>
    <n v="19830000"/>
    <n v="19830000"/>
    <n v="32"/>
    <n v="634560000"/>
  </r>
  <r>
    <s v="47C-21699"/>
    <d v="2022-08-31T00:00:00"/>
    <s v="1857"/>
    <x v="18"/>
    <x v="18"/>
    <s v="CTTCH"/>
    <x v="23"/>
    <x v="28"/>
    <n v="16765000"/>
    <n v="16765000"/>
    <n v="10"/>
    <n v="167650000"/>
  </r>
  <r>
    <s v="78C-04921"/>
    <d v="2022-08-31T00:00:00"/>
    <s v="1899"/>
    <x v="5"/>
    <x v="5"/>
    <s v="CTTTR"/>
    <x v="16"/>
    <x v="54"/>
    <n v="16957000"/>
    <n v="16957000"/>
    <n v="15"/>
    <n v="254355000"/>
  </r>
  <r>
    <s v="78C-04921"/>
    <d v="2022-08-31T00:00:00"/>
    <s v="1899"/>
    <x v="5"/>
    <x v="5"/>
    <s v="CTTTR"/>
    <x v="16"/>
    <x v="4"/>
    <n v="17976000"/>
    <n v="17976000"/>
    <n v="15"/>
    <n v="269640000"/>
  </r>
  <r>
    <s v="78C-04921"/>
    <d v="2022-08-31T00:00:00"/>
    <s v="1899"/>
    <x v="5"/>
    <x v="5"/>
    <s v="CTTTR"/>
    <x v="16"/>
    <x v="37"/>
    <n v="19600000"/>
    <n v="19600000"/>
    <n v="10"/>
    <n v="196000000"/>
  </r>
  <r>
    <s v="78C-04921"/>
    <d v="2022-08-31T00:00:00"/>
    <s v="1899"/>
    <x v="5"/>
    <x v="5"/>
    <s v="CTTTR"/>
    <x v="16"/>
    <x v="19"/>
    <n v="17180000"/>
    <n v="17180000"/>
    <n v="10"/>
    <n v="171800000"/>
  </r>
  <r>
    <s v="78C-04921"/>
    <d v="2022-08-31T00:00:00"/>
    <s v="1899"/>
    <x v="5"/>
    <x v="5"/>
    <s v="CTTTR"/>
    <x v="16"/>
    <x v="2"/>
    <n v="21758000"/>
    <n v="21758000"/>
    <n v="30"/>
    <n v="652740000"/>
  </r>
  <r>
    <s v="83L-2230"/>
    <d v="2022-08-31T00:00:00"/>
    <s v="1884"/>
    <x v="4"/>
    <x v="4"/>
    <s v="CTHTHA"/>
    <x v="40"/>
    <x v="1"/>
    <n v="21865000"/>
    <n v="21865000"/>
    <n v="17"/>
    <n v="371705000"/>
  </r>
  <r>
    <s v="70C-07555"/>
    <d v="2022-08-31T00:00:00"/>
    <s v="1883"/>
    <x v="9"/>
    <x v="9"/>
    <s v="CTMT"/>
    <x v="84"/>
    <x v="55"/>
    <n v="17771000"/>
    <n v="17771000"/>
    <n v="6"/>
    <n v="106626000"/>
  </r>
  <r>
    <s v="70C-00849"/>
    <d v="2022-08-31T00:00:00"/>
    <s v="1882"/>
    <x v="9"/>
    <x v="9"/>
    <s v="CTMT"/>
    <x v="84"/>
    <x v="1"/>
    <n v="21865000"/>
    <n v="21865000"/>
    <n v="16.5"/>
    <n v="360772500"/>
  </r>
  <r>
    <s v="ST-06433"/>
    <d v="2022-08-31T00:00:00"/>
    <s v="1879"/>
    <x v="4"/>
    <x v="4"/>
    <s v="CTTLOI"/>
    <x v="35"/>
    <x v="2"/>
    <n v="21758000"/>
    <n v="21758000"/>
    <n v="60"/>
    <n v="1305480000"/>
  </r>
  <r>
    <s v="ST-06433"/>
    <d v="2022-08-31T00:00:00"/>
    <s v="1879"/>
    <x v="4"/>
    <x v="4"/>
    <s v="CTTLOI"/>
    <x v="35"/>
    <x v="10"/>
    <n v="20270000"/>
    <n v="20270000"/>
    <n v="30"/>
    <n v="608100000"/>
  </r>
  <r>
    <s v="ST-06433"/>
    <d v="2022-08-31T00:00:00"/>
    <s v="1879"/>
    <x v="4"/>
    <x v="4"/>
    <s v="CTTLOI"/>
    <x v="35"/>
    <x v="24"/>
    <n v="20604000"/>
    <n v="20604000"/>
    <n v="30"/>
    <n v="618120000"/>
  </r>
  <r>
    <s v="ST-06433"/>
    <d v="2022-08-31T00:00:00"/>
    <s v="1879"/>
    <x v="4"/>
    <x v="4"/>
    <s v="CTTLOI"/>
    <x v="35"/>
    <x v="9"/>
    <n v="22503000"/>
    <n v="22503000"/>
    <n v="10"/>
    <n v="225030000"/>
  </r>
  <r>
    <s v="ST-06433"/>
    <d v="2022-08-31T00:00:00"/>
    <s v="1879"/>
    <x v="4"/>
    <x v="4"/>
    <s v="CTTLOI"/>
    <x v="35"/>
    <x v="8"/>
    <n v="23868000"/>
    <n v="23868000"/>
    <n v="10"/>
    <n v="238680000"/>
  </r>
  <r>
    <s v="ST-06433"/>
    <d v="2022-08-31T00:00:00"/>
    <s v="1879"/>
    <x v="4"/>
    <x v="4"/>
    <s v="CTTLOI"/>
    <x v="35"/>
    <x v="1"/>
    <n v="21865000"/>
    <n v="21865000"/>
    <n v="10"/>
    <n v="218650000"/>
  </r>
  <r>
    <s v="ST-06433"/>
    <d v="2022-08-31T00:00:00"/>
    <s v="1879"/>
    <x v="4"/>
    <x v="4"/>
    <s v="CTTLOI"/>
    <x v="35"/>
    <x v="25"/>
    <n v="19548000"/>
    <n v="19548000"/>
    <n v="10"/>
    <n v="195480000"/>
  </r>
  <r>
    <s v="ST-06433"/>
    <d v="2022-08-31T00:00:00"/>
    <s v="1879"/>
    <x v="4"/>
    <x v="4"/>
    <s v="CTTLOI"/>
    <x v="35"/>
    <x v="26"/>
    <n v="18235000"/>
    <n v="18235000"/>
    <n v="10"/>
    <n v="182350000"/>
  </r>
  <r>
    <s v="ST-06298"/>
    <d v="2022-08-31T00:00:00"/>
    <s v="1917"/>
    <x v="4"/>
    <x v="4"/>
    <s v="CTHTHA"/>
    <x v="40"/>
    <x v="2"/>
    <n v="21758000"/>
    <n v="21758000"/>
    <n v="150"/>
    <n v="3263700000"/>
  </r>
  <r>
    <s v="ST-06298"/>
    <d v="2022-08-31T00:00:00"/>
    <s v="1917"/>
    <x v="4"/>
    <x v="4"/>
    <s v="CTHTHA"/>
    <x v="40"/>
    <x v="8"/>
    <n v="23868000"/>
    <n v="23868000"/>
    <n v="120"/>
    <n v="2864160000"/>
  </r>
  <r>
    <s v="ST-06298"/>
    <d v="2022-08-31T00:00:00"/>
    <s v="1917"/>
    <x v="4"/>
    <x v="4"/>
    <s v="CTHTHA"/>
    <x v="40"/>
    <x v="25"/>
    <n v="19548000"/>
    <n v="19548000"/>
    <n v="250"/>
    <n v="4887000000"/>
  </r>
  <r>
    <s v="ST-06298"/>
    <d v="2022-08-31T00:00:00"/>
    <s v="1917"/>
    <x v="4"/>
    <x v="4"/>
    <s v="CTHTHA"/>
    <x v="40"/>
    <x v="26"/>
    <n v="18235000"/>
    <n v="18235000"/>
    <n v="150"/>
    <n v="2735250000"/>
  </r>
  <r>
    <s v="ST-06298"/>
    <d v="2022-08-31T00:00:00"/>
    <s v="1917"/>
    <x v="4"/>
    <x v="4"/>
    <s v="CTHTHA"/>
    <x v="40"/>
    <x v="12"/>
    <n v="18206000"/>
    <n v="18206000"/>
    <n v="50"/>
    <n v="910300000"/>
  </r>
  <r>
    <s v="AG-22573"/>
    <d v="2022-08-31T00:00:00"/>
    <s v="1910"/>
    <x v="26"/>
    <x v="26"/>
    <s v="CTTMAN"/>
    <x v="61"/>
    <x v="1"/>
    <n v="21865000"/>
    <n v="21865000"/>
    <n v="300"/>
    <n v="6559500000"/>
  </r>
  <r>
    <s v="ST-05653"/>
    <d v="2022-08-31T00:00:00"/>
    <s v="1911"/>
    <x v="4"/>
    <x v="4"/>
    <s v="CTTLOI"/>
    <x v="35"/>
    <x v="1"/>
    <n v="21865000"/>
    <n v="21865000"/>
    <n v="15"/>
    <n v="327975000"/>
  </r>
  <r>
    <s v="ST-05653"/>
    <d v="2022-08-31T00:00:00"/>
    <s v="1911"/>
    <x v="4"/>
    <x v="4"/>
    <s v="CTTLOI"/>
    <x v="35"/>
    <x v="2"/>
    <n v="21758000"/>
    <n v="21758000"/>
    <n v="60"/>
    <n v="1305480000"/>
  </r>
  <r>
    <s v="ST-05653"/>
    <d v="2022-08-31T00:00:00"/>
    <s v="1911"/>
    <x v="4"/>
    <x v="4"/>
    <s v="CTTLOI"/>
    <x v="35"/>
    <x v="9"/>
    <n v="22503000"/>
    <n v="22503000"/>
    <n v="10"/>
    <n v="225030000"/>
  </r>
  <r>
    <s v="ST-05653"/>
    <d v="2022-08-31T00:00:00"/>
    <s v="1911"/>
    <x v="4"/>
    <x v="4"/>
    <s v="CTTLOI"/>
    <x v="35"/>
    <x v="10"/>
    <n v="20270000"/>
    <n v="20270000"/>
    <n v="10"/>
    <n v="202700000"/>
  </r>
  <r>
    <s v="ST-05653"/>
    <d v="2022-08-31T00:00:00"/>
    <s v="1911"/>
    <x v="4"/>
    <x v="4"/>
    <s v="CTTLOI"/>
    <x v="35"/>
    <x v="25"/>
    <n v="19548000"/>
    <n v="19548000"/>
    <n v="20"/>
    <n v="390960000"/>
  </r>
  <r>
    <s v="ST-05653"/>
    <d v="2022-08-31T00:00:00"/>
    <s v="1911"/>
    <x v="4"/>
    <x v="4"/>
    <s v="CTTLOI"/>
    <x v="35"/>
    <x v="26"/>
    <n v="18235000"/>
    <n v="18235000"/>
    <n v="15"/>
    <n v="273525000"/>
  </r>
  <r>
    <s v="AG-24708"/>
    <d v="2022-08-31T00:00:00"/>
    <s v="1913"/>
    <x v="4"/>
    <x v="4"/>
    <s v="CTTLOI"/>
    <x v="35"/>
    <x v="1"/>
    <n v="21865000"/>
    <n v="21865000"/>
    <n v="20"/>
    <n v="437300000"/>
  </r>
  <r>
    <s v="AG-24708"/>
    <d v="2022-08-31T00:00:00"/>
    <s v="1913"/>
    <x v="4"/>
    <x v="4"/>
    <s v="CTTLOI"/>
    <x v="35"/>
    <x v="2"/>
    <n v="21758000"/>
    <n v="21758000"/>
    <n v="10"/>
    <n v="217580000"/>
  </r>
  <r>
    <s v="AG-24708"/>
    <d v="2022-08-31T00:00:00"/>
    <s v="1913"/>
    <x v="4"/>
    <x v="4"/>
    <s v="CTTLOI"/>
    <x v="35"/>
    <x v="25"/>
    <n v="19548000"/>
    <n v="19548000"/>
    <n v="15"/>
    <n v="293220000"/>
  </r>
  <r>
    <s v="AG-24708"/>
    <d v="2022-08-31T00:00:00"/>
    <s v="1913"/>
    <x v="4"/>
    <x v="4"/>
    <s v="CTTLOI"/>
    <x v="35"/>
    <x v="26"/>
    <n v="18235000"/>
    <n v="18235000"/>
    <n v="20"/>
    <n v="364700000"/>
  </r>
  <r>
    <s v="AG-24708"/>
    <d v="2022-08-31T00:00:00"/>
    <s v="1913"/>
    <x v="4"/>
    <x v="4"/>
    <s v="CTTLOI"/>
    <x v="35"/>
    <x v="12"/>
    <n v="18206000"/>
    <n v="18206000"/>
    <n v="10"/>
    <n v="182060000"/>
  </r>
  <r>
    <s v="AG-24708"/>
    <d v="2022-08-31T00:00:00"/>
    <s v="1913"/>
    <x v="4"/>
    <x v="4"/>
    <s v="CTTLOI"/>
    <x v="35"/>
    <x v="13"/>
    <n v="18242000"/>
    <n v="18242000"/>
    <n v="15"/>
    <n v="273630000"/>
  </r>
  <r>
    <s v="93C-09007"/>
    <d v="2022-09-05T00:00:00"/>
    <s v="1930"/>
    <x v="0"/>
    <x v="0"/>
    <s v="CTKN"/>
    <x v="0"/>
    <x v="54"/>
    <n v="16457000"/>
    <n v="16457000"/>
    <n v="10"/>
    <n v="164570000"/>
  </r>
  <r>
    <s v="93C-09007"/>
    <d v="2022-09-05T00:00:00"/>
    <s v="1930"/>
    <x v="0"/>
    <x v="0"/>
    <s v="CTKN"/>
    <x v="0"/>
    <x v="67"/>
    <n v="16263000"/>
    <n v="16263000"/>
    <n v="10"/>
    <n v="162630000"/>
  </r>
  <r>
    <s v="93C-09007"/>
    <d v="2022-09-05T00:00:00"/>
    <s v="1930"/>
    <x v="0"/>
    <x v="0"/>
    <s v="CTKN"/>
    <x v="0"/>
    <x v="31"/>
    <n v="16060000"/>
    <n v="16060000"/>
    <n v="10"/>
    <n v="160600000"/>
  </r>
  <r>
    <s v="93C-09007"/>
    <d v="2022-09-05T00:00:00"/>
    <s v="1930"/>
    <x v="0"/>
    <x v="0"/>
    <s v="CTKN"/>
    <x v="0"/>
    <x v="22"/>
    <n v="16060000"/>
    <n v="16060000"/>
    <n v="5"/>
    <n v="80300000"/>
  </r>
  <r>
    <s v="93C-08788"/>
    <d v="2022-09-05T00:00:00"/>
    <s v="1934"/>
    <x v="0"/>
    <x v="0"/>
    <s v="CTKN"/>
    <x v="0"/>
    <x v="15"/>
    <n v="16014000"/>
    <n v="16014000"/>
    <n v="25"/>
    <n v="400350000"/>
  </r>
  <r>
    <s v="93C-08788"/>
    <d v="2022-09-05T00:00:00"/>
    <s v="1934"/>
    <x v="0"/>
    <x v="0"/>
    <s v="CTKN"/>
    <x v="0"/>
    <x v="1"/>
    <n v="21565000"/>
    <n v="21565000"/>
    <n v="10"/>
    <n v="215650000"/>
  </r>
  <r>
    <s v="68C-04035"/>
    <d v="2022-09-05T00:00:00"/>
    <s v="1936"/>
    <x v="10"/>
    <x v="10"/>
    <s v="DNTTH"/>
    <x v="12"/>
    <x v="8"/>
    <n v="23568000"/>
    <n v="23568000"/>
    <n v="15"/>
    <n v="353520000"/>
  </r>
  <r>
    <s v="93N-3989"/>
    <d v="2022-09-05T00:00:00"/>
    <s v="1937"/>
    <x v="0"/>
    <x v="0"/>
    <s v="CTKN"/>
    <x v="0"/>
    <x v="1"/>
    <n v="21565000"/>
    <n v="21565000"/>
    <n v="7"/>
    <n v="150955000"/>
  </r>
  <r>
    <s v="93N-3989"/>
    <d v="2022-09-05T00:00:00"/>
    <s v="1937"/>
    <x v="0"/>
    <x v="0"/>
    <s v="CTKN"/>
    <x v="0"/>
    <x v="7"/>
    <n v="17618000"/>
    <n v="17618000"/>
    <n v="10"/>
    <n v="176180000"/>
  </r>
  <r>
    <s v="93N-3989"/>
    <d v="2022-09-05T00:00:00"/>
    <s v="1937"/>
    <x v="0"/>
    <x v="0"/>
    <s v="CTKN"/>
    <x v="0"/>
    <x v="5"/>
    <n v="17510000"/>
    <n v="17510000"/>
    <n v="3"/>
    <n v="52530000"/>
  </r>
  <r>
    <s v="63C-07350"/>
    <d v="2022-09-05T00:00:00"/>
    <s v="1938"/>
    <x v="18"/>
    <x v="18"/>
    <s v="CTCNG"/>
    <x v="38"/>
    <x v="35"/>
    <n v="19230000"/>
    <n v="19230000"/>
    <n v="6"/>
    <n v="115380000"/>
  </r>
  <r>
    <s v="63C-07350"/>
    <d v="2022-09-05T00:00:00"/>
    <s v="1938"/>
    <x v="18"/>
    <x v="18"/>
    <s v="CTCNG"/>
    <x v="38"/>
    <x v="54"/>
    <n v="16457000"/>
    <n v="16457000"/>
    <n v="7"/>
    <n v="115199000"/>
  </r>
  <r>
    <s v="63C-07350"/>
    <d v="2022-09-05T00:00:00"/>
    <s v="1938"/>
    <x v="18"/>
    <x v="18"/>
    <s v="CTCNG"/>
    <x v="38"/>
    <x v="20"/>
    <n v="16165000"/>
    <n v="16165000"/>
    <n v="3"/>
    <n v="48495000"/>
  </r>
  <r>
    <s v="63C-07350"/>
    <d v="2022-09-05T00:00:00"/>
    <s v="1938"/>
    <x v="18"/>
    <x v="18"/>
    <s v="CTCNG"/>
    <x v="38"/>
    <x v="84"/>
    <n v="16165000"/>
    <n v="16165000"/>
    <n v="4"/>
    <n v="64660000"/>
  </r>
  <r>
    <s v="63C-15729"/>
    <d v="2022-09-05T00:00:00"/>
    <s v="1939"/>
    <x v="1"/>
    <x v="1"/>
    <s v="NHT"/>
    <x v="53"/>
    <x v="53"/>
    <n v="5022"/>
    <n v="5022"/>
    <n v="2380"/>
    <n v="11952360"/>
  </r>
  <r>
    <s v="63C-10292"/>
    <d v="2022-09-05T00:00:00"/>
    <s v="1940"/>
    <x v="1"/>
    <x v="1"/>
    <s v="NHT"/>
    <x v="53"/>
    <x v="53"/>
    <n v="5022"/>
    <n v="5022"/>
    <n v="6220"/>
    <n v="31236840"/>
  </r>
  <r>
    <s v="81H-00094"/>
    <d v="2022-09-05T00:00:00"/>
    <s v="1953"/>
    <x v="20"/>
    <x v="20"/>
    <s v="CTKH"/>
    <x v="27"/>
    <x v="54"/>
    <n v="16457000"/>
    <n v="16457000"/>
    <n v="22"/>
    <n v="362054000"/>
  </r>
  <r>
    <s v="81H-00094"/>
    <d v="2022-09-05T00:00:00"/>
    <s v="1953"/>
    <x v="20"/>
    <x v="20"/>
    <s v="CTKH"/>
    <x v="27"/>
    <x v="27"/>
    <n v="16165000"/>
    <n v="16165000"/>
    <n v="30"/>
    <n v="484950000"/>
  </r>
  <r>
    <s v="48H-00528"/>
    <d v="2022-09-05T00:00:00"/>
    <s v="1952"/>
    <x v="0"/>
    <x v="0"/>
    <s v="CTKN"/>
    <x v="0"/>
    <x v="54"/>
    <n v="16457000"/>
    <n v="16457000"/>
    <n v="35"/>
    <n v="575995000"/>
  </r>
  <r>
    <s v="48H-00528"/>
    <d v="2022-09-05T00:00:00"/>
    <s v="1952"/>
    <x v="0"/>
    <x v="0"/>
    <s v="CTKN"/>
    <x v="0"/>
    <x v="35"/>
    <n v="19230000"/>
    <n v="19230000"/>
    <n v="40"/>
    <n v="769200000"/>
  </r>
  <r>
    <s v="48H-00027"/>
    <d v="2022-09-05T00:00:00"/>
    <s v="1949"/>
    <x v="0"/>
    <x v="0"/>
    <s v="CTKN"/>
    <x v="0"/>
    <x v="35"/>
    <n v="19230000"/>
    <n v="19230000"/>
    <n v="61"/>
    <n v="1173030000"/>
  </r>
  <r>
    <s v="48H-00027"/>
    <d v="2022-09-05T00:00:00"/>
    <s v="1949"/>
    <x v="0"/>
    <x v="0"/>
    <s v="CTKN"/>
    <x v="0"/>
    <x v="67"/>
    <n v="16263000"/>
    <n v="16263000"/>
    <n v="4"/>
    <n v="65052000"/>
  </r>
  <r>
    <s v="48H-00027"/>
    <d v="2022-09-05T00:00:00"/>
    <s v="1949"/>
    <x v="0"/>
    <x v="0"/>
    <s v="CTKN"/>
    <x v="0"/>
    <x v="54"/>
    <n v="16457000"/>
    <n v="16457000"/>
    <n v="10"/>
    <n v="164570000"/>
  </r>
  <r>
    <s v="51D-46365"/>
    <d v="2022-09-05T00:00:00"/>
    <s v="1948"/>
    <x v="0"/>
    <x v="0"/>
    <s v="CTKN"/>
    <x v="0"/>
    <x v="3"/>
    <n v="18778000"/>
    <n v="18778000"/>
    <n v="13"/>
    <n v="244114000"/>
  </r>
  <r>
    <s v="51D-46365"/>
    <d v="2022-09-05T00:00:00"/>
    <s v="1948"/>
    <x v="0"/>
    <x v="0"/>
    <s v="CTKN"/>
    <x v="0"/>
    <x v="4"/>
    <n v="17676000"/>
    <n v="17676000"/>
    <n v="10"/>
    <n v="176760000"/>
  </r>
  <r>
    <s v="48C-03285"/>
    <d v="2022-09-05T00:00:00"/>
    <s v="1947"/>
    <x v="0"/>
    <x v="0"/>
    <s v="CTKN"/>
    <x v="0"/>
    <x v="35"/>
    <n v="19230000"/>
    <n v="19230000"/>
    <n v="4"/>
    <n v="76920000"/>
  </r>
  <r>
    <s v="48C-03285"/>
    <d v="2022-09-05T00:00:00"/>
    <s v="1947"/>
    <x v="0"/>
    <x v="0"/>
    <s v="CTKN"/>
    <x v="0"/>
    <x v="67"/>
    <n v="16263000"/>
    <n v="16263000"/>
    <n v="21"/>
    <n v="341523000"/>
  </r>
  <r>
    <s v="29H-78188"/>
    <d v="2022-09-05T00:00:00"/>
    <s v="1946"/>
    <x v="0"/>
    <x v="0"/>
    <s v="CTKN"/>
    <x v="0"/>
    <x v="20"/>
    <n v="16165000"/>
    <n v="16165000"/>
    <n v="5"/>
    <n v="80825000"/>
  </r>
  <r>
    <s v="29H-78188"/>
    <d v="2022-09-05T00:00:00"/>
    <s v="1946"/>
    <x v="0"/>
    <x v="0"/>
    <s v="CTKN"/>
    <x v="0"/>
    <x v="67"/>
    <n v="16263000"/>
    <n v="16263000"/>
    <n v="15"/>
    <n v="243945000"/>
  </r>
  <r>
    <s v="29H-78188"/>
    <d v="2022-09-05T00:00:00"/>
    <s v="1946"/>
    <x v="0"/>
    <x v="0"/>
    <s v="CTKN"/>
    <x v="0"/>
    <x v="35"/>
    <n v="19230000"/>
    <n v="19230000"/>
    <n v="5"/>
    <n v="96150000"/>
  </r>
  <r>
    <s v="29H-78188"/>
    <d v="2022-09-05T00:00:00"/>
    <s v="1946"/>
    <x v="0"/>
    <x v="0"/>
    <s v="CTKN"/>
    <x v="0"/>
    <x v="54"/>
    <n v="16457000"/>
    <n v="16457000"/>
    <n v="5"/>
    <n v="82285000"/>
  </r>
  <r>
    <s v="81C-00486"/>
    <d v="2022-09-05T00:00:00"/>
    <s v="1943"/>
    <x v="20"/>
    <x v="20"/>
    <s v="CTKH"/>
    <x v="27"/>
    <x v="27"/>
    <n v="16165000"/>
    <n v="16165000"/>
    <n v="20"/>
    <n v="323300000"/>
  </r>
  <r>
    <s v="81C-00486"/>
    <d v="2022-09-05T00:00:00"/>
    <s v="1943"/>
    <x v="20"/>
    <x v="20"/>
    <s v="CTKH"/>
    <x v="27"/>
    <x v="54"/>
    <n v="16457000"/>
    <n v="16457000"/>
    <n v="45"/>
    <n v="740565000"/>
  </r>
  <r>
    <s v="47H-00213"/>
    <d v="2022-09-05T00:00:00"/>
    <s v="1942"/>
    <x v="0"/>
    <x v="0"/>
    <s v="CTKN"/>
    <x v="0"/>
    <x v="20"/>
    <n v="16165000"/>
    <n v="16165000"/>
    <n v="15"/>
    <n v="242475000"/>
  </r>
  <r>
    <s v="47H-00213"/>
    <d v="2022-09-05T00:00:00"/>
    <s v="1942"/>
    <x v="0"/>
    <x v="0"/>
    <s v="CTKN"/>
    <x v="0"/>
    <x v="15"/>
    <n v="16014000"/>
    <n v="16014000"/>
    <n v="5"/>
    <n v="80070000"/>
  </r>
  <r>
    <s v="48H-01407"/>
    <d v="2022-09-05T00:00:00"/>
    <s v="1961"/>
    <x v="0"/>
    <x v="0"/>
    <s v="CTKN"/>
    <x v="0"/>
    <x v="54"/>
    <n v="16457000"/>
    <n v="16457000"/>
    <n v="10"/>
    <n v="164570000"/>
  </r>
  <r>
    <s v="48H-01407"/>
    <d v="2022-09-05T00:00:00"/>
    <s v="1961"/>
    <x v="0"/>
    <x v="0"/>
    <s v="CTKN"/>
    <x v="0"/>
    <x v="35"/>
    <n v="19230000"/>
    <n v="19230000"/>
    <n v="13"/>
    <n v="249990000"/>
  </r>
  <r>
    <s v="47C-20023"/>
    <d v="2022-09-05T00:00:00"/>
    <s v="1963"/>
    <x v="0"/>
    <x v="0"/>
    <s v="CTKN"/>
    <x v="0"/>
    <x v="20"/>
    <n v="16165000"/>
    <n v="16165000"/>
    <n v="30"/>
    <n v="484950000"/>
  </r>
  <r>
    <s v="47C-20023"/>
    <d v="2022-09-05T00:00:00"/>
    <s v="1963"/>
    <x v="0"/>
    <x v="0"/>
    <s v="CTKN"/>
    <x v="0"/>
    <x v="16"/>
    <n v="16060000"/>
    <n v="16060000"/>
    <n v="10"/>
    <n v="160600000"/>
  </r>
  <r>
    <s v="47C-21378"/>
    <d v="2022-09-05T00:00:00"/>
    <s v="1962"/>
    <x v="0"/>
    <x v="0"/>
    <s v="CTKN"/>
    <x v="0"/>
    <x v="2"/>
    <n v="21458000"/>
    <n v="21458000"/>
    <n v="15"/>
    <n v="321870000"/>
  </r>
  <r>
    <s v="47C-21378"/>
    <d v="2022-09-05T00:00:00"/>
    <s v="1962"/>
    <x v="0"/>
    <x v="0"/>
    <s v="CTKN"/>
    <x v="0"/>
    <x v="16"/>
    <n v="16060000"/>
    <n v="16060000"/>
    <n v="25"/>
    <n v="401500000"/>
  </r>
  <r>
    <s v="60C-48379"/>
    <d v="2022-09-05T00:00:00"/>
    <s v="1927"/>
    <x v="6"/>
    <x v="6"/>
    <s v="CTVTUYET"/>
    <x v="22"/>
    <x v="15"/>
    <n v="16014000"/>
    <n v="16014000"/>
    <n v="16.5"/>
    <n v="264231000"/>
  </r>
  <r>
    <s v="60C-15790"/>
    <d v="2022-09-05T00:00:00"/>
    <s v="1929"/>
    <x v="6"/>
    <x v="6"/>
    <s v="CTVTUYET"/>
    <x v="22"/>
    <x v="5"/>
    <n v="17510000"/>
    <n v="17510000"/>
    <n v="19"/>
    <n v="332690000"/>
  </r>
  <r>
    <s v="63K-1841"/>
    <d v="2022-09-05T00:00:00"/>
    <s v="1933"/>
    <x v="8"/>
    <x v="8"/>
    <s v="PTT"/>
    <x v="10"/>
    <x v="1"/>
    <n v="21565000"/>
    <n v="21565000"/>
    <n v="20"/>
    <n v="431300000"/>
  </r>
  <r>
    <s v="70C-00449"/>
    <d v="2022-09-05T00:00:00"/>
    <s v="1941"/>
    <x v="6"/>
    <x v="6"/>
    <s v="CTVTTV"/>
    <x v="8"/>
    <x v="1"/>
    <n v="21565000"/>
    <n v="21565000"/>
    <n v="9"/>
    <n v="194085000"/>
  </r>
  <r>
    <s v="70C-00449"/>
    <d v="2022-09-05T00:00:00"/>
    <s v="1941"/>
    <x v="6"/>
    <x v="6"/>
    <s v="CTVTTV"/>
    <x v="8"/>
    <x v="5"/>
    <n v="17510000"/>
    <n v="17510000"/>
    <n v="14"/>
    <n v="245140000"/>
  </r>
  <r>
    <s v="70C-00449"/>
    <d v="2022-09-05T00:00:00"/>
    <s v="1941"/>
    <x v="6"/>
    <x v="6"/>
    <s v="CTVTTV"/>
    <x v="8"/>
    <x v="7"/>
    <n v="17618000"/>
    <n v="17618000"/>
    <n v="11"/>
    <n v="193798000"/>
  </r>
  <r>
    <s v="93H-01253"/>
    <d v="2022-09-05T00:00:00"/>
    <s v="1959"/>
    <x v="18"/>
    <x v="18"/>
    <s v="CTTTDL"/>
    <x v="28"/>
    <x v="35"/>
    <n v="19230000"/>
    <n v="19230000"/>
    <n v="12"/>
    <n v="230760000"/>
  </r>
  <r>
    <s v="93H-01253"/>
    <d v="2022-09-05T00:00:00"/>
    <s v="1959"/>
    <x v="18"/>
    <x v="18"/>
    <s v="CTTTDL"/>
    <x v="28"/>
    <x v="54"/>
    <n v="16457000"/>
    <n v="16457000"/>
    <n v="10"/>
    <n v="164570000"/>
  </r>
  <r>
    <s v="47C-06793"/>
    <d v="2022-09-05T00:00:00"/>
    <s v="1956"/>
    <x v="18"/>
    <x v="18"/>
    <s v="CTTTDL"/>
    <x v="28"/>
    <x v="20"/>
    <n v="16165000"/>
    <n v="16165000"/>
    <n v="15"/>
    <n v="242475000"/>
  </r>
  <r>
    <s v="47C-06793"/>
    <d v="2022-09-05T00:00:00"/>
    <s v="1956"/>
    <x v="18"/>
    <x v="18"/>
    <s v="CTTTDL"/>
    <x v="28"/>
    <x v="35"/>
    <n v="19230000"/>
    <n v="19230000"/>
    <n v="25"/>
    <n v="480750000"/>
  </r>
  <r>
    <s v="47C-06793"/>
    <d v="2022-09-05T00:00:00"/>
    <s v="1956"/>
    <x v="18"/>
    <x v="18"/>
    <s v="CTTTDL"/>
    <x v="28"/>
    <x v="15"/>
    <n v="16014000"/>
    <n v="16014000"/>
    <n v="10"/>
    <n v="160140000"/>
  </r>
  <r>
    <s v="47H-02172"/>
    <d v="2022-09-05T00:00:00"/>
    <s v="1955"/>
    <x v="18"/>
    <x v="18"/>
    <s v="CTTTDL"/>
    <x v="28"/>
    <x v="54"/>
    <n v="16457000"/>
    <n v="16457000"/>
    <n v="15"/>
    <n v="246855000"/>
  </r>
  <r>
    <s v="47H-02172"/>
    <d v="2022-09-05T00:00:00"/>
    <s v="1955"/>
    <x v="18"/>
    <x v="18"/>
    <s v="CTTTDL"/>
    <x v="28"/>
    <x v="35"/>
    <n v="19230000"/>
    <n v="19230000"/>
    <n v="20"/>
    <n v="384600000"/>
  </r>
  <r>
    <s v="47H-02172"/>
    <d v="2022-09-05T00:00:00"/>
    <s v="1955"/>
    <x v="18"/>
    <x v="18"/>
    <s v="CTTTDL"/>
    <x v="28"/>
    <x v="20"/>
    <n v="16165000"/>
    <n v="16165000"/>
    <n v="15"/>
    <n v="242475000"/>
  </r>
  <r>
    <s v="63C-14365"/>
    <d v="2022-09-05T00:00:00"/>
    <s v="1954"/>
    <x v="7"/>
    <x v="7"/>
    <s v="DNTDU"/>
    <x v="9"/>
    <x v="7"/>
    <n v="17618000"/>
    <n v="17618000"/>
    <n v="10"/>
    <n v="176180000"/>
  </r>
  <r>
    <s v="63C-14365"/>
    <d v="2022-09-05T00:00:00"/>
    <s v="1954"/>
    <x v="7"/>
    <x v="7"/>
    <s v="DNTDU"/>
    <x v="9"/>
    <x v="5"/>
    <n v="17510000"/>
    <n v="17510000"/>
    <n v="10"/>
    <n v="175100000"/>
  </r>
  <r>
    <s v="63C-14365"/>
    <d v="2022-09-05T00:00:00"/>
    <s v="1954"/>
    <x v="7"/>
    <x v="7"/>
    <s v="DNTDU"/>
    <x v="9"/>
    <x v="2"/>
    <n v="21458000"/>
    <n v="21458000"/>
    <n v="12"/>
    <n v="257496000"/>
  </r>
  <r>
    <s v="47C-10044"/>
    <d v="2022-09-05T00:00:00"/>
    <s v="1950"/>
    <x v="18"/>
    <x v="18"/>
    <s v="CTTTDL"/>
    <x v="28"/>
    <x v="20"/>
    <n v="16165000"/>
    <n v="16165000"/>
    <n v="10"/>
    <n v="161650000"/>
  </r>
  <r>
    <s v="47C-10044"/>
    <d v="2022-09-05T00:00:00"/>
    <s v="1950"/>
    <x v="18"/>
    <x v="18"/>
    <s v="CTTTDL"/>
    <x v="28"/>
    <x v="28"/>
    <n v="16265000"/>
    <n v="16265000"/>
    <n v="10"/>
    <n v="162650000"/>
  </r>
  <r>
    <s v="47C-10044"/>
    <d v="2022-09-05T00:00:00"/>
    <s v="1950"/>
    <x v="18"/>
    <x v="18"/>
    <s v="CTTTDL"/>
    <x v="28"/>
    <x v="15"/>
    <n v="16014000"/>
    <n v="16014000"/>
    <n v="10"/>
    <n v="160140000"/>
  </r>
  <r>
    <s v="47C-10044"/>
    <d v="2022-09-05T00:00:00"/>
    <s v="1950"/>
    <x v="18"/>
    <x v="18"/>
    <s v="CTTTDL"/>
    <x v="28"/>
    <x v="54"/>
    <n v="16457000"/>
    <n v="16457000"/>
    <n v="10"/>
    <n v="164570000"/>
  </r>
  <r>
    <s v="47C-10044"/>
    <d v="2022-09-05T00:00:00"/>
    <s v="1950"/>
    <x v="18"/>
    <x v="18"/>
    <s v="CTTTDL"/>
    <x v="28"/>
    <x v="84"/>
    <n v="16165000"/>
    <n v="16165000"/>
    <n v="5"/>
    <n v="80825000"/>
  </r>
  <r>
    <s v="51C-63774"/>
    <d v="2022-09-05T00:00:00"/>
    <s v="1928"/>
    <x v="1"/>
    <x v="1"/>
    <s v="PTB"/>
    <x v="42"/>
    <x v="1"/>
    <n v="21565000"/>
    <n v="21565000"/>
    <n v="6"/>
    <n v="129390000"/>
  </r>
  <r>
    <s v="51C-63774"/>
    <d v="2022-09-05T00:00:00"/>
    <s v="1928"/>
    <x v="1"/>
    <x v="1"/>
    <s v="PTB"/>
    <x v="42"/>
    <x v="5"/>
    <n v="17510000"/>
    <n v="17510000"/>
    <n v="7"/>
    <n v="122570000"/>
  </r>
  <r>
    <s v="51C-63774"/>
    <d v="2022-09-05T00:00:00"/>
    <s v="1928"/>
    <x v="1"/>
    <x v="1"/>
    <s v="PTB"/>
    <x v="42"/>
    <x v="7"/>
    <n v="17618000"/>
    <n v="17618000"/>
    <n v="3"/>
    <n v="52854000"/>
  </r>
  <r>
    <s v="62L-7472"/>
    <d v="2022-09-05T00:00:00"/>
    <s v="1931"/>
    <x v="2"/>
    <x v="2"/>
    <s v="CTUN"/>
    <x v="2"/>
    <x v="2"/>
    <n v="21458000"/>
    <n v="21458000"/>
    <n v="9"/>
    <n v="193122000"/>
  </r>
  <r>
    <s v="51D-22119"/>
    <d v="2022-09-05T00:00:00"/>
    <s v="1932"/>
    <x v="8"/>
    <x v="8"/>
    <s v="CVH"/>
    <x v="31"/>
    <x v="7"/>
    <n v="17618000"/>
    <n v="17618000"/>
    <n v="8.5"/>
    <n v="149753000"/>
  </r>
  <r>
    <s v="63C-01862"/>
    <d v="2022-09-05T00:00:00"/>
    <s v="1935"/>
    <x v="3"/>
    <x v="3"/>
    <s v="CTHN"/>
    <x v="4"/>
    <x v="1"/>
    <n v="21565000"/>
    <n v="21565000"/>
    <n v="17"/>
    <n v="366605000"/>
  </r>
  <r>
    <s v="51D-36086"/>
    <d v="2022-09-05T00:00:00"/>
    <s v="1951"/>
    <x v="18"/>
    <x v="18"/>
    <s v="CTHCH"/>
    <x v="45"/>
    <x v="54"/>
    <n v="16457000"/>
    <n v="16457000"/>
    <n v="20"/>
    <n v="329140000"/>
  </r>
  <r>
    <s v="51D-36086"/>
    <d v="2022-09-05T00:00:00"/>
    <s v="1951"/>
    <x v="18"/>
    <x v="18"/>
    <s v="CTHCH"/>
    <x v="45"/>
    <x v="28"/>
    <n v="16265000"/>
    <n v="16265000"/>
    <n v="10"/>
    <n v="162650000"/>
  </r>
  <r>
    <s v="51D-36086"/>
    <d v="2022-09-05T00:00:00"/>
    <s v="1951"/>
    <x v="18"/>
    <x v="18"/>
    <s v="CTHCH"/>
    <x v="45"/>
    <x v="35"/>
    <n v="19230000"/>
    <n v="19230000"/>
    <n v="15"/>
    <n v="288450000"/>
  </r>
  <r>
    <s v="51D-36086"/>
    <d v="2022-09-05T00:00:00"/>
    <s v="1951"/>
    <x v="18"/>
    <x v="18"/>
    <s v="CTHCH"/>
    <x v="45"/>
    <x v="20"/>
    <n v="16165000"/>
    <n v="16165000"/>
    <n v="30"/>
    <n v="484950000"/>
  </r>
  <r>
    <s v="70C-00849"/>
    <d v="2022-09-05T00:00:00"/>
    <s v="1958"/>
    <x v="9"/>
    <x v="9"/>
    <s v="CTMT"/>
    <x v="84"/>
    <x v="6"/>
    <n v="18829000"/>
    <n v="18829000"/>
    <n v="6"/>
    <n v="112974000"/>
  </r>
  <r>
    <s v="70C-00849"/>
    <d v="2022-09-05T00:00:00"/>
    <s v="1958"/>
    <x v="9"/>
    <x v="9"/>
    <s v="CTMT"/>
    <x v="84"/>
    <x v="1"/>
    <n v="21565000"/>
    <n v="21565000"/>
    <n v="5"/>
    <n v="107825000"/>
  </r>
  <r>
    <s v="70C-00849"/>
    <d v="2022-09-05T00:00:00"/>
    <s v="1958"/>
    <x v="9"/>
    <x v="9"/>
    <s v="CTMT"/>
    <x v="84"/>
    <x v="7"/>
    <n v="17618000"/>
    <n v="17618000"/>
    <n v="5.5"/>
    <n v="96899000"/>
  </r>
  <r>
    <s v="70C-07555"/>
    <d v="2022-09-05T00:00:00"/>
    <s v="1957"/>
    <x v="9"/>
    <x v="9"/>
    <s v="CTMT"/>
    <x v="84"/>
    <x v="6"/>
    <n v="18829000"/>
    <n v="18829000"/>
    <n v="5"/>
    <n v="94145000"/>
  </r>
  <r>
    <s v="70C-07555"/>
    <d v="2022-09-05T00:00:00"/>
    <s v="1957"/>
    <x v="9"/>
    <x v="9"/>
    <s v="CTMT"/>
    <x v="84"/>
    <x v="5"/>
    <n v="17510000"/>
    <n v="17510000"/>
    <n v="5"/>
    <n v="87550000"/>
  </r>
  <r>
    <s v="70C-07555"/>
    <d v="2022-09-05T00:00:00"/>
    <s v="1957"/>
    <x v="9"/>
    <x v="9"/>
    <s v="CTMT"/>
    <x v="84"/>
    <x v="1"/>
    <n v="21565000"/>
    <n v="21565000"/>
    <n v="6"/>
    <n v="129390000"/>
  </r>
  <r>
    <s v="70H-9618"/>
    <d v="2022-09-05T00:00:00"/>
    <s v="1945"/>
    <x v="9"/>
    <x v="9"/>
    <s v="CTMT"/>
    <x v="84"/>
    <x v="1"/>
    <n v="21565000"/>
    <n v="21565000"/>
    <n v="16"/>
    <n v="345040000"/>
  </r>
  <r>
    <s v="51D-32508"/>
    <d v="2022-09-05T00:00:00"/>
    <s v="1944"/>
    <x v="5"/>
    <x v="5"/>
    <s v="CTTTR"/>
    <x v="16"/>
    <x v="1"/>
    <n v="21565000"/>
    <n v="21565000"/>
    <n v="40"/>
    <n v="862600000"/>
  </r>
  <r>
    <s v="51D-32508"/>
    <d v="2022-09-05T00:00:00"/>
    <s v="1944"/>
    <x v="5"/>
    <x v="5"/>
    <s v="CTTTR"/>
    <x v="16"/>
    <x v="2"/>
    <n v="21458000"/>
    <n v="21458000"/>
    <n v="40"/>
    <n v="858320000"/>
  </r>
  <r>
    <s v="47C-21688"/>
    <d v="2022-09-05T00:00:00"/>
    <s v="1960"/>
    <x v="18"/>
    <x v="18"/>
    <s v="CTTCH"/>
    <x v="23"/>
    <x v="35"/>
    <n v="19230000"/>
    <n v="19230000"/>
    <n v="10"/>
    <n v="192300000"/>
  </r>
  <r>
    <s v="47C-21688"/>
    <d v="2022-09-05T00:00:00"/>
    <s v="1960"/>
    <x v="18"/>
    <x v="18"/>
    <s v="CTTCH"/>
    <x v="23"/>
    <x v="20"/>
    <n v="16165000"/>
    <n v="16165000"/>
    <n v="22"/>
    <n v="355630000"/>
  </r>
  <r>
    <s v="47C-21688"/>
    <d v="2022-09-05T00:00:00"/>
    <s v="1960"/>
    <x v="18"/>
    <x v="18"/>
    <s v="CTTCH"/>
    <x v="23"/>
    <x v="54"/>
    <n v="16457000"/>
    <n v="16457000"/>
    <n v="10"/>
    <n v="164570000"/>
  </r>
  <r>
    <s v="47C-12040"/>
    <d v="2022-09-06T00:00:00"/>
    <s v="1967"/>
    <x v="0"/>
    <x v="0"/>
    <s v="CTKN"/>
    <x v="0"/>
    <x v="20"/>
    <n v="16165000"/>
    <n v="16165000"/>
    <n v="35"/>
    <n v="565775000"/>
  </r>
  <r>
    <s v="47C-12040"/>
    <d v="2022-09-06T00:00:00"/>
    <s v="1967"/>
    <x v="0"/>
    <x v="0"/>
    <s v="CTKN"/>
    <x v="0"/>
    <x v="54"/>
    <n v="16457000"/>
    <n v="16457000"/>
    <n v="10"/>
    <n v="164570000"/>
  </r>
  <r>
    <s v="47C-12040"/>
    <d v="2022-09-06T00:00:00"/>
    <s v="1967"/>
    <x v="0"/>
    <x v="0"/>
    <s v="CTKN"/>
    <x v="0"/>
    <x v="35"/>
    <n v="19230000"/>
    <n v="19230000"/>
    <n v="5"/>
    <n v="96150000"/>
  </r>
  <r>
    <s v="93C-06785"/>
    <d v="2022-09-06T00:00:00"/>
    <s v="1968"/>
    <x v="0"/>
    <x v="0"/>
    <s v="CTKN"/>
    <x v="0"/>
    <x v="7"/>
    <n v="17618000"/>
    <n v="17618000"/>
    <n v="20"/>
    <n v="352360000"/>
  </r>
  <r>
    <s v="93C-06785"/>
    <d v="2022-09-06T00:00:00"/>
    <s v="1968"/>
    <x v="0"/>
    <x v="0"/>
    <s v="CTKN"/>
    <x v="0"/>
    <x v="1"/>
    <n v="21565000"/>
    <n v="21565000"/>
    <n v="8"/>
    <n v="172520000"/>
  </r>
  <r>
    <s v="93C-06785"/>
    <d v="2022-09-06T00:00:00"/>
    <s v="1968"/>
    <x v="0"/>
    <x v="0"/>
    <s v="CTKN"/>
    <x v="0"/>
    <x v="5"/>
    <n v="17510000"/>
    <n v="17510000"/>
    <n v="7"/>
    <n v="122570000"/>
  </r>
  <r>
    <s v="70C-07446"/>
    <d v="2022-09-06T00:00:00"/>
    <s v="1969"/>
    <x v="0"/>
    <x v="0"/>
    <s v="CTKN"/>
    <x v="0"/>
    <x v="5"/>
    <n v="17510000"/>
    <n v="17510000"/>
    <n v="3"/>
    <n v="52530000"/>
  </r>
  <r>
    <s v="70C-07446"/>
    <d v="2022-09-06T00:00:00"/>
    <s v="1969"/>
    <x v="0"/>
    <x v="0"/>
    <s v="CTKN"/>
    <x v="0"/>
    <x v="7"/>
    <n v="17618000"/>
    <n v="17618000"/>
    <n v="4"/>
    <n v="70472000"/>
  </r>
  <r>
    <s v="63K-1044"/>
    <d v="2022-09-06T00:00:00"/>
    <s v="1970"/>
    <x v="0"/>
    <x v="0"/>
    <s v="CTKN"/>
    <x v="0"/>
    <x v="20"/>
    <n v="16165000"/>
    <n v="16165000"/>
    <n v="5"/>
    <n v="80825000"/>
  </r>
  <r>
    <s v="63K-1044"/>
    <d v="2022-09-06T00:00:00"/>
    <s v="1970"/>
    <x v="0"/>
    <x v="0"/>
    <s v="CTKN"/>
    <x v="0"/>
    <x v="16"/>
    <n v="16060000"/>
    <n v="16060000"/>
    <n v="4.5"/>
    <n v="72270000"/>
  </r>
  <r>
    <s v="63K-1044"/>
    <d v="2022-09-06T00:00:00"/>
    <s v="1970"/>
    <x v="0"/>
    <x v="0"/>
    <s v="CTKN"/>
    <x v="0"/>
    <x v="19"/>
    <n v="16680000"/>
    <n v="16680000"/>
    <n v="0.5"/>
    <n v="8340000"/>
  </r>
  <r>
    <s v="63C-13092"/>
    <d v="2022-09-06T00:00:00"/>
    <s v="1971"/>
    <x v="0"/>
    <x v="0"/>
    <s v="CTKN"/>
    <x v="0"/>
    <x v="20"/>
    <n v="16165000"/>
    <n v="16165000"/>
    <n v="7"/>
    <n v="113155000"/>
  </r>
  <r>
    <s v="63C-13092"/>
    <d v="2022-09-06T00:00:00"/>
    <s v="1971"/>
    <x v="0"/>
    <x v="0"/>
    <s v="CTKN"/>
    <x v="0"/>
    <x v="54"/>
    <n v="16457000"/>
    <n v="16457000"/>
    <n v="5"/>
    <n v="82285000"/>
  </r>
  <r>
    <s v="93C-08788"/>
    <d v="2022-09-06T00:00:00"/>
    <s v="1976"/>
    <x v="0"/>
    <x v="0"/>
    <s v="CTKN"/>
    <x v="0"/>
    <x v="4"/>
    <n v="17676000"/>
    <n v="17676000"/>
    <n v="5"/>
    <n v="88380000"/>
  </r>
  <r>
    <s v="93C-08788"/>
    <d v="2022-09-06T00:00:00"/>
    <s v="1976"/>
    <x v="0"/>
    <x v="0"/>
    <s v="CTKN"/>
    <x v="0"/>
    <x v="1"/>
    <n v="21565000"/>
    <n v="21565000"/>
    <n v="10"/>
    <n v="215650000"/>
  </r>
  <r>
    <s v="93C-08788"/>
    <d v="2022-09-06T00:00:00"/>
    <s v="1976"/>
    <x v="0"/>
    <x v="0"/>
    <s v="CTKN"/>
    <x v="0"/>
    <x v="7"/>
    <n v="17618000"/>
    <n v="17618000"/>
    <n v="13"/>
    <n v="229034000"/>
  </r>
  <r>
    <s v="93C-08788"/>
    <d v="2022-09-06T00:00:00"/>
    <s v="1976"/>
    <x v="0"/>
    <x v="0"/>
    <s v="CTKN"/>
    <x v="0"/>
    <x v="5"/>
    <n v="17510000"/>
    <n v="17510000"/>
    <n v="7"/>
    <n v="122570000"/>
  </r>
  <r>
    <s v="48C-02508"/>
    <d v="2022-09-06T00:00:00"/>
    <s v="1993"/>
    <x v="0"/>
    <x v="0"/>
    <s v="CTKN"/>
    <x v="0"/>
    <x v="35"/>
    <n v="19230000"/>
    <n v="19230000"/>
    <n v="15"/>
    <n v="288450000"/>
  </r>
  <r>
    <s v="48C-02508"/>
    <d v="2022-09-06T00:00:00"/>
    <s v="1993"/>
    <x v="0"/>
    <x v="0"/>
    <s v="CTKN"/>
    <x v="0"/>
    <x v="54"/>
    <n v="16457000"/>
    <n v="16457000"/>
    <n v="2"/>
    <n v="32914000"/>
  </r>
  <r>
    <s v="93C-08788"/>
    <d v="2022-09-06T00:00:00"/>
    <s v="1997"/>
    <x v="0"/>
    <x v="0"/>
    <s v="CTKN"/>
    <x v="0"/>
    <x v="1"/>
    <n v="21565000"/>
    <n v="21565000"/>
    <n v="35"/>
    <n v="754775000"/>
  </r>
  <r>
    <s v="67H-00624"/>
    <d v="2022-09-06T00:00:00"/>
    <s v="1996"/>
    <x v="10"/>
    <x v="10"/>
    <s v="DNTTH"/>
    <x v="12"/>
    <x v="2"/>
    <n v="21458000"/>
    <n v="21458000"/>
    <n v="10"/>
    <n v="214580000"/>
  </r>
  <r>
    <s v="67H-00624"/>
    <d v="2022-09-06T00:00:00"/>
    <s v="1996"/>
    <x v="10"/>
    <x v="10"/>
    <s v="DNTTH"/>
    <x v="12"/>
    <x v="8"/>
    <n v="23568000"/>
    <n v="23568000"/>
    <n v="35"/>
    <n v="824880000"/>
  </r>
  <r>
    <s v="63C-05936"/>
    <d v="2022-09-06T00:00:00"/>
    <s v="1964"/>
    <x v="7"/>
    <x v="7"/>
    <s v="DNTDU"/>
    <x v="9"/>
    <x v="5"/>
    <n v="17510000"/>
    <n v="17510000"/>
    <n v="6.8000000000000007"/>
    <n v="119068000"/>
  </r>
  <r>
    <s v="63C-05936"/>
    <d v="2022-09-06T00:00:00"/>
    <s v="1964"/>
    <x v="7"/>
    <x v="7"/>
    <s v="DNTDU"/>
    <x v="9"/>
    <x v="7"/>
    <n v="17618000"/>
    <n v="17618000"/>
    <n v="10"/>
    <n v="176180000"/>
  </r>
  <r>
    <s v="71C-00901"/>
    <d v="2022-09-06T00:00:00"/>
    <s v="1966"/>
    <x v="7"/>
    <x v="7"/>
    <s v="DNTDU"/>
    <x v="9"/>
    <x v="39"/>
    <n v="21527000"/>
    <n v="21527000"/>
    <n v="1"/>
    <n v="21527000"/>
  </r>
  <r>
    <s v="71C-00901"/>
    <d v="2022-09-06T00:00:00"/>
    <s v="1966"/>
    <x v="7"/>
    <x v="7"/>
    <s v="DNTDU"/>
    <x v="9"/>
    <x v="1"/>
    <n v="21565000"/>
    <n v="21565000"/>
    <n v="1"/>
    <n v="21565000"/>
  </r>
  <r>
    <s v="71C-00901"/>
    <d v="2022-09-06T00:00:00"/>
    <s v="1966"/>
    <x v="7"/>
    <x v="7"/>
    <s v="DNTDU"/>
    <x v="9"/>
    <x v="15"/>
    <n v="16014000"/>
    <n v="16014000"/>
    <n v="3"/>
    <n v="48042000"/>
  </r>
  <r>
    <s v="60C-27252"/>
    <d v="2022-09-06T00:00:00"/>
    <s v="1972"/>
    <x v="6"/>
    <x v="6"/>
    <s v="CTVTUYET"/>
    <x v="22"/>
    <x v="21"/>
    <n v="18757000"/>
    <n v="18757000"/>
    <n v="6"/>
    <n v="112542000"/>
  </r>
  <r>
    <s v="60C-27252"/>
    <d v="2022-09-06T00:00:00"/>
    <s v="1972"/>
    <x v="6"/>
    <x v="6"/>
    <s v="CTVTUYET"/>
    <x v="22"/>
    <x v="2"/>
    <n v="21458000"/>
    <n v="21458000"/>
    <n v="16"/>
    <n v="343328000"/>
  </r>
  <r>
    <s v="60C-27252"/>
    <d v="2022-09-06T00:00:00"/>
    <s v="1972"/>
    <x v="6"/>
    <x v="6"/>
    <s v="CTVTUYET"/>
    <x v="22"/>
    <x v="7"/>
    <n v="17618000"/>
    <n v="17618000"/>
    <n v="9"/>
    <n v="158562000"/>
  </r>
  <r>
    <s v="60C-27252"/>
    <d v="2022-09-06T00:00:00"/>
    <s v="1972"/>
    <x v="6"/>
    <x v="6"/>
    <s v="CTVTUYET"/>
    <x v="22"/>
    <x v="6"/>
    <n v="18829000"/>
    <n v="18829000"/>
    <n v="4"/>
    <n v="75316000"/>
  </r>
  <r>
    <s v="85C-04625"/>
    <d v="2022-09-06T00:00:00"/>
    <s v="1994"/>
    <x v="6"/>
    <x v="6"/>
    <s v="CTVTTV"/>
    <x v="8"/>
    <x v="5"/>
    <n v="17510000"/>
    <n v="17510000"/>
    <n v="4"/>
    <n v="70040000"/>
  </r>
  <r>
    <s v="85C-04625"/>
    <d v="2022-09-06T00:00:00"/>
    <s v="1994"/>
    <x v="6"/>
    <x v="6"/>
    <s v="CTVTTV"/>
    <x v="8"/>
    <x v="7"/>
    <n v="17618000"/>
    <n v="17618000"/>
    <n v="10"/>
    <n v="176180000"/>
  </r>
  <r>
    <s v="85C-04625"/>
    <d v="2022-09-06T00:00:00"/>
    <s v="1994"/>
    <x v="6"/>
    <x v="6"/>
    <s v="CTVTTV"/>
    <x v="8"/>
    <x v="2"/>
    <n v="21458000"/>
    <n v="21458000"/>
    <n v="6"/>
    <n v="128748000"/>
  </r>
  <r>
    <s v="86C-11587"/>
    <d v="2022-09-06T00:00:00"/>
    <s v="1992"/>
    <x v="6"/>
    <x v="6"/>
    <s v="CTVTUYET"/>
    <x v="22"/>
    <x v="14"/>
    <n v="21453000"/>
    <n v="21453000"/>
    <n v="5"/>
    <n v="107265000"/>
  </r>
  <r>
    <s v="86C-11587"/>
    <d v="2022-09-06T00:00:00"/>
    <s v="1992"/>
    <x v="6"/>
    <x v="6"/>
    <s v="CTVTUYET"/>
    <x v="22"/>
    <x v="5"/>
    <n v="17510000"/>
    <n v="17510000"/>
    <n v="10"/>
    <n v="175100000"/>
  </r>
  <r>
    <s v="86C-11587"/>
    <d v="2022-09-06T00:00:00"/>
    <s v="1992"/>
    <x v="6"/>
    <x v="6"/>
    <s v="CTVTUYET"/>
    <x v="22"/>
    <x v="7"/>
    <n v="17618000"/>
    <n v="17618000"/>
    <n v="15"/>
    <n v="264270000"/>
  </r>
  <r>
    <s v="86C-11587"/>
    <d v="2022-09-06T00:00:00"/>
    <s v="1992"/>
    <x v="6"/>
    <x v="6"/>
    <s v="CTVTUYET"/>
    <x v="22"/>
    <x v="21"/>
    <n v="18757000"/>
    <n v="18757000"/>
    <n v="7"/>
    <n v="131299000"/>
  </r>
  <r>
    <s v="86C-11587"/>
    <d v="2022-09-06T00:00:00"/>
    <s v="1992"/>
    <x v="6"/>
    <x v="6"/>
    <s v="CTVTUYET"/>
    <x v="22"/>
    <x v="2"/>
    <n v="21458000"/>
    <n v="21458000"/>
    <n v="5"/>
    <n v="107290000"/>
  </r>
  <r>
    <s v="86C-11587"/>
    <d v="2022-09-06T00:00:00"/>
    <s v="1992"/>
    <x v="6"/>
    <x v="6"/>
    <s v="CTVTUYET"/>
    <x v="22"/>
    <x v="1"/>
    <n v="21565000"/>
    <n v="21565000"/>
    <n v="5"/>
    <n v="107825000"/>
  </r>
  <r>
    <s v="86C-11587"/>
    <d v="2022-09-06T00:00:00"/>
    <s v="1992"/>
    <x v="6"/>
    <x v="6"/>
    <s v="CTVTUYET"/>
    <x v="22"/>
    <x v="16"/>
    <n v="16060000"/>
    <n v="16060000"/>
    <n v="5"/>
    <n v="80300000"/>
  </r>
  <r>
    <s v="47H-01746"/>
    <d v="2022-09-06T00:00:00"/>
    <s v="1990"/>
    <x v="18"/>
    <x v="18"/>
    <s v="CTTTDL"/>
    <x v="28"/>
    <x v="20"/>
    <n v="16165000"/>
    <n v="16165000"/>
    <n v="50"/>
    <n v="808250000"/>
  </r>
  <r>
    <s v="47C-21385"/>
    <d v="2022-09-06T00:00:00"/>
    <s v="1989"/>
    <x v="6"/>
    <x v="6"/>
    <s v="CTVTTV"/>
    <x v="8"/>
    <x v="30"/>
    <n v="16200000"/>
    <n v="16200000"/>
    <n v="42"/>
    <n v="680400000"/>
  </r>
  <r>
    <s v="47H-00663"/>
    <d v="2022-09-06T00:00:00"/>
    <s v="1988"/>
    <x v="18"/>
    <x v="18"/>
    <s v="CTTTDL"/>
    <x v="28"/>
    <x v="30"/>
    <n v="16200000"/>
    <n v="16200000"/>
    <n v="20"/>
    <n v="324000000"/>
  </r>
  <r>
    <s v="47H-00663"/>
    <d v="2022-09-06T00:00:00"/>
    <s v="1988"/>
    <x v="18"/>
    <x v="18"/>
    <s v="CTTTDL"/>
    <x v="28"/>
    <x v="54"/>
    <n v="16457000"/>
    <n v="16457000"/>
    <n v="22"/>
    <n v="362054000"/>
  </r>
  <r>
    <s v="63C-05136"/>
    <d v="2022-09-06T00:00:00"/>
    <s v="1986"/>
    <x v="8"/>
    <x v="8"/>
    <s v="PTT"/>
    <x v="10"/>
    <x v="2"/>
    <n v="21458000"/>
    <n v="21458000"/>
    <n v="10"/>
    <n v="214580000"/>
  </r>
  <r>
    <s v="63C-05136"/>
    <d v="2022-09-06T00:00:00"/>
    <s v="1986"/>
    <x v="8"/>
    <x v="8"/>
    <s v="PTT"/>
    <x v="10"/>
    <x v="1"/>
    <n v="21565000"/>
    <n v="21565000"/>
    <n v="10"/>
    <n v="215650000"/>
  </r>
  <r>
    <s v="85H-00216"/>
    <d v="2022-09-06T00:00:00"/>
    <s v="1984"/>
    <x v="19"/>
    <x v="19"/>
    <s v="CTPTH"/>
    <x v="24"/>
    <x v="6"/>
    <n v="18829000"/>
    <n v="18829000"/>
    <n v="8"/>
    <n v="150632000"/>
  </r>
  <r>
    <s v="85H-00216"/>
    <d v="2022-09-06T00:00:00"/>
    <s v="1984"/>
    <x v="19"/>
    <x v="19"/>
    <s v="CTPTH"/>
    <x v="24"/>
    <x v="5"/>
    <n v="17510000"/>
    <n v="17510000"/>
    <n v="8"/>
    <n v="140080000"/>
  </r>
  <r>
    <s v="85H-00216"/>
    <d v="2022-09-06T00:00:00"/>
    <s v="1984"/>
    <x v="19"/>
    <x v="19"/>
    <s v="CTPTH"/>
    <x v="24"/>
    <x v="7"/>
    <n v="17618000"/>
    <n v="17618000"/>
    <n v="12"/>
    <n v="211416000"/>
  </r>
  <r>
    <s v="85H-00216"/>
    <d v="2022-09-06T00:00:00"/>
    <s v="1984"/>
    <x v="19"/>
    <x v="19"/>
    <s v="CTPTH"/>
    <x v="24"/>
    <x v="2"/>
    <n v="21458000"/>
    <n v="21458000"/>
    <n v="5"/>
    <n v="107290000"/>
  </r>
  <r>
    <s v="60H-04132"/>
    <d v="2022-09-06T00:00:00"/>
    <s v="1983"/>
    <x v="6"/>
    <x v="6"/>
    <s v="CTVTUYET"/>
    <x v="22"/>
    <x v="5"/>
    <n v="17510000"/>
    <n v="17510000"/>
    <n v="20"/>
    <n v="350200000"/>
  </r>
  <r>
    <s v="60H-04132"/>
    <d v="2022-09-06T00:00:00"/>
    <s v="1983"/>
    <x v="6"/>
    <x v="6"/>
    <s v="CTVTUYET"/>
    <x v="22"/>
    <x v="7"/>
    <n v="17618000"/>
    <n v="17618000"/>
    <n v="10"/>
    <n v="176180000"/>
  </r>
  <r>
    <s v="60H-04132"/>
    <d v="2022-09-06T00:00:00"/>
    <s v="1983"/>
    <x v="6"/>
    <x v="6"/>
    <s v="CTVTUYET"/>
    <x v="22"/>
    <x v="2"/>
    <n v="21458000"/>
    <n v="21458000"/>
    <n v="10"/>
    <n v="214580000"/>
  </r>
  <r>
    <s v="60H-04132"/>
    <d v="2022-09-06T00:00:00"/>
    <s v="1983"/>
    <x v="6"/>
    <x v="6"/>
    <s v="CTVTUYET"/>
    <x v="22"/>
    <x v="6"/>
    <n v="18829000"/>
    <n v="18829000"/>
    <n v="5"/>
    <n v="94145000"/>
  </r>
  <r>
    <s v="70H-03275"/>
    <d v="2022-09-06T00:00:00"/>
    <s v="1977"/>
    <x v="6"/>
    <x v="6"/>
    <s v="CTVTTV"/>
    <x v="8"/>
    <x v="5"/>
    <n v="17510000"/>
    <n v="17510000"/>
    <n v="10"/>
    <n v="175100000"/>
  </r>
  <r>
    <s v="70H-03275"/>
    <d v="2022-09-06T00:00:00"/>
    <s v="1977"/>
    <x v="6"/>
    <x v="6"/>
    <s v="CTVTTV"/>
    <x v="8"/>
    <x v="7"/>
    <n v="17618000"/>
    <n v="17618000"/>
    <n v="10"/>
    <n v="176180000"/>
  </r>
  <r>
    <s v="70H-03275"/>
    <d v="2022-09-06T00:00:00"/>
    <s v="1977"/>
    <x v="6"/>
    <x v="6"/>
    <s v="CTVTTV"/>
    <x v="8"/>
    <x v="1"/>
    <n v="21565000"/>
    <n v="21565000"/>
    <n v="5"/>
    <n v="107825000"/>
  </r>
  <r>
    <s v="47C-15663"/>
    <d v="2022-09-06T00:00:00"/>
    <s v="1979"/>
    <x v="6"/>
    <x v="6"/>
    <s v="CTVTTV"/>
    <x v="8"/>
    <x v="35"/>
    <n v="19230000"/>
    <n v="19230000"/>
    <n v="20"/>
    <n v="384600000"/>
  </r>
  <r>
    <s v="47C-15663"/>
    <d v="2022-09-06T00:00:00"/>
    <s v="1979"/>
    <x v="6"/>
    <x v="6"/>
    <s v="CTVTTV"/>
    <x v="8"/>
    <x v="20"/>
    <n v="16165000"/>
    <n v="16165000"/>
    <n v="22"/>
    <n v="355630000"/>
  </r>
  <r>
    <s v="86C-08606"/>
    <d v="2022-09-06T00:00:00"/>
    <s v="1981"/>
    <x v="19"/>
    <x v="19"/>
    <s v="CTPTH"/>
    <x v="24"/>
    <x v="6"/>
    <n v="18829000"/>
    <n v="18829000"/>
    <n v="8"/>
    <n v="150632000"/>
  </r>
  <r>
    <s v="86C-08606"/>
    <d v="2022-09-06T00:00:00"/>
    <s v="1981"/>
    <x v="19"/>
    <x v="19"/>
    <s v="CTPTH"/>
    <x v="24"/>
    <x v="3"/>
    <n v="18778000"/>
    <n v="18778000"/>
    <n v="5"/>
    <n v="93890000"/>
  </r>
  <r>
    <s v="86C-08606"/>
    <d v="2022-09-06T00:00:00"/>
    <s v="1981"/>
    <x v="19"/>
    <x v="19"/>
    <s v="CTPTH"/>
    <x v="24"/>
    <x v="7"/>
    <n v="17618000"/>
    <n v="17618000"/>
    <n v="8"/>
    <n v="140944000"/>
  </r>
  <r>
    <s v="86C-08606"/>
    <d v="2022-09-06T00:00:00"/>
    <s v="1981"/>
    <x v="19"/>
    <x v="19"/>
    <s v="CTPTH"/>
    <x v="24"/>
    <x v="1"/>
    <n v="21565000"/>
    <n v="21565000"/>
    <n v="8"/>
    <n v="172520000"/>
  </r>
  <r>
    <s v="86C-08606"/>
    <d v="2022-09-06T00:00:00"/>
    <s v="1981"/>
    <x v="19"/>
    <x v="19"/>
    <s v="CTPTH"/>
    <x v="24"/>
    <x v="10"/>
    <n v="19970000"/>
    <n v="19970000"/>
    <n v="6"/>
    <n v="119820000"/>
  </r>
  <r>
    <s v="86C-08606"/>
    <d v="2022-09-06T00:00:00"/>
    <s v="1981"/>
    <x v="19"/>
    <x v="19"/>
    <s v="CTPTH"/>
    <x v="24"/>
    <x v="22"/>
    <n v="16060000"/>
    <n v="16060000"/>
    <n v="5"/>
    <n v="80300000"/>
  </r>
  <r>
    <s v="86C-08606"/>
    <d v="2022-09-06T00:00:00"/>
    <s v="1981"/>
    <x v="19"/>
    <x v="19"/>
    <s v="CTPTH"/>
    <x v="24"/>
    <x v="15"/>
    <n v="16014000"/>
    <n v="16014000"/>
    <n v="5"/>
    <n v="80070000"/>
  </r>
  <r>
    <s v="62C-04349"/>
    <d v="2022-09-06T00:00:00"/>
    <s v="1995"/>
    <x v="7"/>
    <x v="7"/>
    <s v="DNTDU"/>
    <x v="9"/>
    <x v="1"/>
    <n v="21565000"/>
    <n v="21565000"/>
    <n v="14"/>
    <n v="301910000"/>
  </r>
  <r>
    <s v="70C-00449"/>
    <d v="2022-09-06T00:00:00"/>
    <s v="2000"/>
    <x v="6"/>
    <x v="6"/>
    <s v="CTVTTV"/>
    <x v="8"/>
    <x v="6"/>
    <n v="18829000"/>
    <n v="18829000"/>
    <n v="11"/>
    <n v="207119000"/>
  </r>
  <r>
    <s v="70C-00449"/>
    <d v="2022-09-06T00:00:00"/>
    <s v="2000"/>
    <x v="6"/>
    <x v="6"/>
    <s v="CTVTTV"/>
    <x v="8"/>
    <x v="5"/>
    <n v="17510000"/>
    <n v="17510000"/>
    <n v="7.5"/>
    <n v="131325000"/>
  </r>
  <r>
    <s v="70C-00449"/>
    <d v="2022-09-06T00:00:00"/>
    <s v="2000"/>
    <x v="6"/>
    <x v="6"/>
    <s v="CTVTTV"/>
    <x v="8"/>
    <x v="7"/>
    <n v="17618000"/>
    <n v="17618000"/>
    <n v="8"/>
    <n v="140944000"/>
  </r>
  <r>
    <s v="70C-00449"/>
    <d v="2022-09-06T00:00:00"/>
    <s v="2000"/>
    <x v="6"/>
    <x v="6"/>
    <s v="CTVTTV"/>
    <x v="8"/>
    <x v="1"/>
    <n v="21565000"/>
    <n v="21565000"/>
    <n v="7.5"/>
    <n v="161737500"/>
  </r>
  <r>
    <s v="70C-11434"/>
    <d v="2022-09-06T00:00:00"/>
    <s v="1999"/>
    <x v="6"/>
    <x v="6"/>
    <s v="CTVTTV"/>
    <x v="8"/>
    <x v="3"/>
    <n v="18778000"/>
    <n v="18778000"/>
    <n v="9"/>
    <n v="169002000"/>
  </r>
  <r>
    <s v="70C-11434"/>
    <d v="2022-09-06T00:00:00"/>
    <s v="1999"/>
    <x v="6"/>
    <x v="6"/>
    <s v="CTVTTV"/>
    <x v="8"/>
    <x v="4"/>
    <n v="17676000"/>
    <n v="17676000"/>
    <n v="8.5"/>
    <n v="150246000"/>
  </r>
  <r>
    <s v="70C-11434"/>
    <d v="2022-09-06T00:00:00"/>
    <s v="1999"/>
    <x v="6"/>
    <x v="6"/>
    <s v="CTVTTV"/>
    <x v="8"/>
    <x v="1"/>
    <n v="21565000"/>
    <n v="21565000"/>
    <n v="2.5"/>
    <n v="53912500"/>
  </r>
  <r>
    <s v="62H-01534"/>
    <d v="2022-09-06T00:00:00"/>
    <s v="1965"/>
    <x v="2"/>
    <x v="2"/>
    <s v="CTUN"/>
    <x v="2"/>
    <x v="1"/>
    <n v="21565000"/>
    <n v="21565000"/>
    <n v="7"/>
    <n v="150955000"/>
  </r>
  <r>
    <s v="63C-06365"/>
    <d v="2022-09-06T00:00:00"/>
    <s v="1975"/>
    <x v="3"/>
    <x v="3"/>
    <s v="CTHN"/>
    <x v="4"/>
    <x v="1"/>
    <n v="21565000"/>
    <n v="21565000"/>
    <n v="17"/>
    <n v="366605000"/>
  </r>
  <r>
    <s v="47C-17921"/>
    <d v="2022-09-06T00:00:00"/>
    <s v="1985"/>
    <x v="18"/>
    <x v="18"/>
    <s v="CTHCH"/>
    <x v="45"/>
    <x v="54"/>
    <n v="16457000"/>
    <n v="16457000"/>
    <n v="15"/>
    <n v="246855000"/>
  </r>
  <r>
    <s v="47C-17921"/>
    <d v="2022-09-06T00:00:00"/>
    <s v="1985"/>
    <x v="18"/>
    <x v="18"/>
    <s v="CTHCH"/>
    <x v="45"/>
    <x v="35"/>
    <n v="19230000"/>
    <n v="19230000"/>
    <n v="5"/>
    <n v="96150000"/>
  </r>
  <r>
    <s v="47C-17921"/>
    <d v="2022-09-06T00:00:00"/>
    <s v="1985"/>
    <x v="18"/>
    <x v="18"/>
    <s v="CTHCH"/>
    <x v="45"/>
    <x v="20"/>
    <n v="16165000"/>
    <n v="16165000"/>
    <n v="30"/>
    <n v="484950000"/>
  </r>
  <r>
    <s v="62H-02316"/>
    <d v="2022-09-06T00:00:00"/>
    <s v="1978"/>
    <x v="1"/>
    <x v="1"/>
    <s v="CTHG"/>
    <x v="3"/>
    <x v="11"/>
    <n v="15889000"/>
    <n v="15889000"/>
    <n v="25"/>
    <n v="397225000"/>
  </r>
  <r>
    <s v="62H-02316"/>
    <d v="2022-09-06T00:00:00"/>
    <s v="1978"/>
    <x v="1"/>
    <x v="1"/>
    <s v="CTHG"/>
    <x v="3"/>
    <x v="52"/>
    <n v="17026000"/>
    <n v="17026000"/>
    <n v="5"/>
    <n v="85130000"/>
  </r>
  <r>
    <s v="70C-07219"/>
    <d v="2022-09-06T00:00:00"/>
    <s v="1973"/>
    <x v="9"/>
    <x v="9"/>
    <s v="CTMT"/>
    <x v="84"/>
    <x v="3"/>
    <n v="18778000"/>
    <n v="18778000"/>
    <n v="8"/>
    <n v="150224000"/>
  </r>
  <r>
    <s v="70C-07219"/>
    <d v="2022-09-06T00:00:00"/>
    <s v="1973"/>
    <x v="9"/>
    <x v="9"/>
    <s v="CTMT"/>
    <x v="84"/>
    <x v="4"/>
    <n v="17676000"/>
    <n v="17676000"/>
    <n v="8"/>
    <n v="141408000"/>
  </r>
  <r>
    <s v="95H-00443"/>
    <d v="2022-09-06T00:00:00"/>
    <s v="1974"/>
    <x v="4"/>
    <x v="4"/>
    <s v="CTHTHA"/>
    <x v="40"/>
    <x v="8"/>
    <n v="23568000"/>
    <n v="23568000"/>
    <n v="10"/>
    <n v="235680000"/>
  </r>
  <r>
    <s v="48H-00580"/>
    <d v="2022-09-06T00:00:00"/>
    <s v="1991"/>
    <x v="5"/>
    <x v="5"/>
    <s v="CTTTR"/>
    <x v="16"/>
    <x v="54"/>
    <n v="16457000"/>
    <n v="16457000"/>
    <n v="20"/>
    <n v="329140000"/>
  </r>
  <r>
    <s v="48H-00580"/>
    <d v="2022-09-06T00:00:00"/>
    <s v="1991"/>
    <x v="5"/>
    <x v="5"/>
    <s v="CTTTR"/>
    <x v="16"/>
    <x v="20"/>
    <n v="16165000"/>
    <n v="16165000"/>
    <n v="20"/>
    <n v="323300000"/>
  </r>
  <r>
    <s v="48H-00580"/>
    <d v="2022-09-06T00:00:00"/>
    <s v="1991"/>
    <x v="5"/>
    <x v="5"/>
    <s v="CTTTR"/>
    <x v="16"/>
    <x v="35"/>
    <n v="19230000"/>
    <n v="19230000"/>
    <n v="20"/>
    <n v="384600000"/>
  </r>
  <r>
    <s v="70K-3791"/>
    <d v="2022-09-06T00:00:00"/>
    <s v="1987"/>
    <x v="9"/>
    <x v="9"/>
    <s v="CTMT"/>
    <x v="84"/>
    <x v="1"/>
    <n v="21565000"/>
    <n v="21565000"/>
    <n v="16.5"/>
    <n v="355822500"/>
  </r>
  <r>
    <s v="70H-03207"/>
    <d v="2022-09-06T00:00:00"/>
    <s v="1982"/>
    <x v="9"/>
    <x v="9"/>
    <s v="CTMT"/>
    <x v="84"/>
    <x v="6"/>
    <n v="18829000"/>
    <n v="18829000"/>
    <n v="6"/>
    <n v="112974000"/>
  </r>
  <r>
    <s v="70H-03207"/>
    <d v="2022-09-06T00:00:00"/>
    <s v="1982"/>
    <x v="9"/>
    <x v="9"/>
    <s v="CTMT"/>
    <x v="84"/>
    <x v="5"/>
    <n v="17510000"/>
    <n v="17510000"/>
    <n v="6"/>
    <n v="105060000"/>
  </r>
  <r>
    <s v="70H-03207"/>
    <d v="2022-09-06T00:00:00"/>
    <s v="1982"/>
    <x v="9"/>
    <x v="9"/>
    <s v="CTMT"/>
    <x v="84"/>
    <x v="7"/>
    <n v="17618000"/>
    <n v="17618000"/>
    <n v="6"/>
    <n v="105708000"/>
  </r>
  <r>
    <s v="70H-03207"/>
    <d v="2022-09-06T00:00:00"/>
    <s v="1982"/>
    <x v="9"/>
    <x v="9"/>
    <s v="CTMT"/>
    <x v="84"/>
    <x v="0"/>
    <n v="15666000"/>
    <n v="15666000"/>
    <n v="5"/>
    <n v="78330000"/>
  </r>
  <r>
    <s v="70K-3680"/>
    <d v="2022-09-06T00:00:00"/>
    <s v="1980"/>
    <x v="9"/>
    <x v="9"/>
    <s v="CTMT"/>
    <x v="84"/>
    <x v="1"/>
    <n v="21565000"/>
    <n v="21565000"/>
    <n v="16.5"/>
    <n v="355822500"/>
  </r>
  <r>
    <s v="47H-00787"/>
    <d v="2022-09-06T00:00:00"/>
    <s v="1998"/>
    <x v="18"/>
    <x v="18"/>
    <s v="CTTCH"/>
    <x v="23"/>
    <x v="20"/>
    <n v="16165000"/>
    <n v="16165000"/>
    <n v="32"/>
    <n v="517280000"/>
  </r>
  <r>
    <s v="47H-00787"/>
    <d v="2022-09-06T00:00:00"/>
    <s v="1998"/>
    <x v="18"/>
    <x v="18"/>
    <s v="CTTCH"/>
    <x v="23"/>
    <x v="28"/>
    <n v="16265000"/>
    <n v="16265000"/>
    <n v="10"/>
    <n v="162650000"/>
  </r>
  <r>
    <s v="48H-00239"/>
    <d v="2022-09-06T00:00:00"/>
    <s v="2001"/>
    <x v="18"/>
    <x v="18"/>
    <s v="CTTCH"/>
    <x v="23"/>
    <x v="54"/>
    <n v="16457000"/>
    <n v="16457000"/>
    <n v="20"/>
    <n v="329140000"/>
  </r>
  <r>
    <s v="48H-00239"/>
    <d v="2022-09-06T00:00:00"/>
    <s v="2001"/>
    <x v="18"/>
    <x v="18"/>
    <s v="CTTCH"/>
    <x v="23"/>
    <x v="20"/>
    <n v="16165000"/>
    <n v="16165000"/>
    <n v="30"/>
    <n v="484950000"/>
  </r>
  <r>
    <s v="48H-00239"/>
    <d v="2022-09-06T00:00:00"/>
    <s v="2001"/>
    <x v="18"/>
    <x v="18"/>
    <s v="CTTCH"/>
    <x v="23"/>
    <x v="35"/>
    <n v="19230000"/>
    <n v="19230000"/>
    <n v="20"/>
    <n v="384600000"/>
  </r>
  <r>
    <s v="KG-55571"/>
    <d v="2022-09-07T00:00:00"/>
    <s v="2009"/>
    <x v="10"/>
    <x v="10"/>
    <s v="DNTTH"/>
    <x v="12"/>
    <x v="2"/>
    <n v="21458000"/>
    <n v="21458000"/>
    <n v="130"/>
    <n v="2789540000"/>
  </r>
  <r>
    <s v="KG-55571"/>
    <d v="2022-09-07T00:00:00"/>
    <s v="2009"/>
    <x v="10"/>
    <x v="10"/>
    <s v="DNTTH"/>
    <x v="12"/>
    <x v="8"/>
    <n v="23568000"/>
    <n v="23568000"/>
    <n v="135"/>
    <n v="3181680000"/>
  </r>
  <r>
    <s v="63C-07350"/>
    <d v="2022-09-07T00:00:00"/>
    <s v="2015"/>
    <x v="18"/>
    <x v="18"/>
    <s v="CTCNG"/>
    <x v="38"/>
    <x v="35"/>
    <n v="19230000"/>
    <n v="19230000"/>
    <n v="5"/>
    <n v="96150000"/>
  </r>
  <r>
    <s v="63C-07350"/>
    <d v="2022-09-07T00:00:00"/>
    <s v="2015"/>
    <x v="18"/>
    <x v="18"/>
    <s v="CTCNG"/>
    <x v="38"/>
    <x v="54"/>
    <n v="16457000"/>
    <n v="16457000"/>
    <n v="7"/>
    <n v="115199000"/>
  </r>
  <r>
    <s v="63C-07350"/>
    <d v="2022-09-07T00:00:00"/>
    <s v="2015"/>
    <x v="18"/>
    <x v="18"/>
    <s v="CTCNG"/>
    <x v="38"/>
    <x v="84"/>
    <n v="16165000"/>
    <n v="16165000"/>
    <n v="4"/>
    <n v="64660000"/>
  </r>
  <r>
    <s v="63C-07350"/>
    <d v="2022-09-07T00:00:00"/>
    <s v="2015"/>
    <x v="18"/>
    <x v="18"/>
    <s v="CTCNG"/>
    <x v="38"/>
    <x v="20"/>
    <n v="16165000"/>
    <n v="16165000"/>
    <n v="4"/>
    <n v="64660000"/>
  </r>
  <r>
    <s v="82C-01928"/>
    <d v="2022-09-07T00:00:00"/>
    <s v="2018"/>
    <x v="20"/>
    <x v="20"/>
    <s v="CTKH"/>
    <x v="27"/>
    <x v="54"/>
    <n v="16457000"/>
    <n v="16457000"/>
    <n v="30"/>
    <n v="493710000"/>
  </r>
  <r>
    <s v="82C-01928"/>
    <d v="2022-09-07T00:00:00"/>
    <s v="2018"/>
    <x v="20"/>
    <x v="20"/>
    <s v="CTKH"/>
    <x v="27"/>
    <x v="27"/>
    <n v="16165000"/>
    <n v="16165000"/>
    <n v="30"/>
    <n v="484950000"/>
  </r>
  <r>
    <s v="82C-01928"/>
    <d v="2022-09-07T00:00:00"/>
    <s v="2018"/>
    <x v="20"/>
    <x v="20"/>
    <s v="CTKH"/>
    <x v="27"/>
    <x v="67"/>
    <n v="16263000"/>
    <n v="16263000"/>
    <n v="10"/>
    <n v="162630000"/>
  </r>
  <r>
    <s v="47H-00820"/>
    <d v="2022-09-07T00:00:00"/>
    <s v="2017"/>
    <x v="0"/>
    <x v="0"/>
    <s v="CTKN"/>
    <x v="0"/>
    <x v="20"/>
    <n v="16165000"/>
    <n v="16165000"/>
    <n v="25"/>
    <n v="404125000"/>
  </r>
  <r>
    <s v="47H-00820"/>
    <d v="2022-09-07T00:00:00"/>
    <s v="2017"/>
    <x v="0"/>
    <x v="0"/>
    <s v="CTKN"/>
    <x v="0"/>
    <x v="54"/>
    <n v="16457000"/>
    <n v="16457000"/>
    <n v="9"/>
    <n v="148113000"/>
  </r>
  <r>
    <s v="47H-00820"/>
    <d v="2022-09-07T00:00:00"/>
    <s v="2017"/>
    <x v="0"/>
    <x v="0"/>
    <s v="CTKN"/>
    <x v="0"/>
    <x v="35"/>
    <n v="19230000"/>
    <n v="19230000"/>
    <n v="16"/>
    <n v="307680000"/>
  </r>
  <r>
    <s v="62C-06702"/>
    <d v="2022-09-07T00:00:00"/>
    <s v="2005"/>
    <x v="7"/>
    <x v="7"/>
    <s v="DNTDU"/>
    <x v="9"/>
    <x v="5"/>
    <n v="17510000"/>
    <n v="17510000"/>
    <n v="3"/>
    <n v="52530000"/>
  </r>
  <r>
    <s v="62C-06702"/>
    <d v="2022-09-07T00:00:00"/>
    <s v="2005"/>
    <x v="7"/>
    <x v="7"/>
    <s v="DNTDU"/>
    <x v="9"/>
    <x v="7"/>
    <n v="17618000"/>
    <n v="17618000"/>
    <n v="3.5"/>
    <n v="61663000"/>
  </r>
  <r>
    <s v="62C-06702"/>
    <d v="2022-09-07T00:00:00"/>
    <s v="2005"/>
    <x v="7"/>
    <x v="7"/>
    <s v="DNTDU"/>
    <x v="9"/>
    <x v="1"/>
    <n v="21565000"/>
    <n v="21565000"/>
    <n v="10"/>
    <n v="215650000"/>
  </r>
  <r>
    <s v="47C-21548"/>
    <d v="2022-09-07T00:00:00"/>
    <s v="2008"/>
    <x v="18"/>
    <x v="18"/>
    <s v="CTTTDL"/>
    <x v="28"/>
    <x v="20"/>
    <n v="16165000"/>
    <n v="16165000"/>
    <n v="22"/>
    <n v="355630000"/>
  </r>
  <r>
    <s v="47C-21548"/>
    <d v="2022-09-07T00:00:00"/>
    <s v="2008"/>
    <x v="18"/>
    <x v="18"/>
    <s v="CTTTDL"/>
    <x v="28"/>
    <x v="35"/>
    <n v="19230000"/>
    <n v="19230000"/>
    <n v="20"/>
    <n v="384600000"/>
  </r>
  <r>
    <s v="50H-08138"/>
    <d v="2022-09-07T00:00:00"/>
    <s v="2010"/>
    <x v="18"/>
    <x v="18"/>
    <s v="CTTTDL"/>
    <x v="28"/>
    <x v="20"/>
    <n v="16165000"/>
    <n v="16165000"/>
    <n v="40"/>
    <n v="646600000"/>
  </r>
  <r>
    <s v="50H-08138"/>
    <d v="2022-09-07T00:00:00"/>
    <s v="2010"/>
    <x v="18"/>
    <x v="18"/>
    <s v="CTTTDL"/>
    <x v="28"/>
    <x v="35"/>
    <n v="19230000"/>
    <n v="19230000"/>
    <n v="15"/>
    <n v="288450000"/>
  </r>
  <r>
    <s v="50H-08138"/>
    <d v="2022-09-07T00:00:00"/>
    <s v="2010"/>
    <x v="18"/>
    <x v="18"/>
    <s v="CTTTDL"/>
    <x v="28"/>
    <x v="54"/>
    <n v="16457000"/>
    <n v="16457000"/>
    <n v="5"/>
    <n v="82285000"/>
  </r>
  <r>
    <s v="50H-08138"/>
    <d v="2022-09-07T00:00:00"/>
    <s v="2010"/>
    <x v="18"/>
    <x v="18"/>
    <s v="CTTTDL"/>
    <x v="28"/>
    <x v="16"/>
    <n v="16060000"/>
    <n v="16060000"/>
    <n v="5"/>
    <n v="80300000"/>
  </r>
  <r>
    <s v="47C-15026"/>
    <d v="2022-09-07T00:00:00"/>
    <s v="2011"/>
    <x v="18"/>
    <x v="18"/>
    <s v="CTTTDL"/>
    <x v="28"/>
    <x v="20"/>
    <n v="16165000"/>
    <n v="16165000"/>
    <n v="30"/>
    <n v="484950000"/>
  </r>
  <r>
    <s v="47C-15026"/>
    <d v="2022-09-07T00:00:00"/>
    <s v="2011"/>
    <x v="18"/>
    <x v="18"/>
    <s v="CTTTDL"/>
    <x v="28"/>
    <x v="54"/>
    <n v="16457000"/>
    <n v="16457000"/>
    <n v="30"/>
    <n v="493710000"/>
  </r>
  <r>
    <s v="47C-15666"/>
    <d v="2022-09-07T00:00:00"/>
    <s v="2013"/>
    <x v="18"/>
    <x v="18"/>
    <s v="CTTTDL"/>
    <x v="28"/>
    <x v="20"/>
    <n v="16165000"/>
    <n v="16165000"/>
    <n v="60"/>
    <n v="969900000"/>
  </r>
  <r>
    <s v="47C-10044"/>
    <d v="2022-09-07T00:00:00"/>
    <s v="2014"/>
    <x v="18"/>
    <x v="18"/>
    <s v="CTTTDL"/>
    <x v="28"/>
    <x v="20"/>
    <n v="16165000"/>
    <n v="16165000"/>
    <n v="20"/>
    <n v="323300000"/>
  </r>
  <r>
    <s v="47C-10044"/>
    <d v="2022-09-07T00:00:00"/>
    <s v="2014"/>
    <x v="18"/>
    <x v="18"/>
    <s v="CTTTDL"/>
    <x v="28"/>
    <x v="54"/>
    <n v="16457000"/>
    <n v="16457000"/>
    <n v="20"/>
    <n v="329140000"/>
  </r>
  <r>
    <s v="47C-10044"/>
    <d v="2022-09-07T00:00:00"/>
    <s v="2014"/>
    <x v="18"/>
    <x v="18"/>
    <s v="CTTTDL"/>
    <x v="28"/>
    <x v="16"/>
    <n v="16060000"/>
    <n v="16060000"/>
    <n v="10"/>
    <n v="160600000"/>
  </r>
  <r>
    <s v="51C-63774"/>
    <d v="2022-09-07T00:00:00"/>
    <s v="2003"/>
    <x v="1"/>
    <x v="1"/>
    <s v="PTB"/>
    <x v="42"/>
    <x v="5"/>
    <n v="17510000"/>
    <n v="17510000"/>
    <n v="5"/>
    <n v="87550000"/>
  </r>
  <r>
    <s v="51C-63774"/>
    <d v="2022-09-07T00:00:00"/>
    <s v="2003"/>
    <x v="1"/>
    <x v="1"/>
    <s v="PTB"/>
    <x v="42"/>
    <x v="7"/>
    <n v="17618000"/>
    <n v="17618000"/>
    <n v="6"/>
    <n v="105708000"/>
  </r>
  <r>
    <s v="51C-63774"/>
    <d v="2022-09-07T00:00:00"/>
    <s v="2003"/>
    <x v="1"/>
    <x v="1"/>
    <s v="PTB"/>
    <x v="42"/>
    <x v="3"/>
    <n v="18778000"/>
    <n v="18778000"/>
    <n v="2"/>
    <n v="37556000"/>
  </r>
  <r>
    <s v="51C-63774"/>
    <d v="2022-09-07T00:00:00"/>
    <s v="2003"/>
    <x v="1"/>
    <x v="1"/>
    <s v="PTB"/>
    <x v="42"/>
    <x v="4"/>
    <n v="17676000"/>
    <n v="17676000"/>
    <n v="3"/>
    <n v="53028000"/>
  </r>
  <r>
    <s v="68C-12262"/>
    <d v="2022-09-07T00:00:00"/>
    <s v="2007"/>
    <x v="3"/>
    <x v="3"/>
    <s v="CTHN"/>
    <x v="4"/>
    <x v="2"/>
    <n v="21458000"/>
    <n v="21458000"/>
    <n v="15"/>
    <n v="321870000"/>
  </r>
  <r>
    <s v="47C-20532"/>
    <d v="2022-09-07T00:00:00"/>
    <s v="2012"/>
    <x v="18"/>
    <x v="18"/>
    <s v="CTHCH"/>
    <x v="45"/>
    <x v="54"/>
    <n v="16457000"/>
    <n v="16457000"/>
    <n v="17"/>
    <n v="279769000"/>
  </r>
  <r>
    <s v="47C-20532"/>
    <d v="2022-09-07T00:00:00"/>
    <s v="2012"/>
    <x v="18"/>
    <x v="18"/>
    <s v="CTHCH"/>
    <x v="45"/>
    <x v="35"/>
    <n v="19230000"/>
    <n v="19230000"/>
    <n v="15"/>
    <n v="288450000"/>
  </r>
  <r>
    <s v="47C-20532"/>
    <d v="2022-09-07T00:00:00"/>
    <s v="2012"/>
    <x v="18"/>
    <x v="18"/>
    <s v="CTHCH"/>
    <x v="45"/>
    <x v="20"/>
    <n v="16165000"/>
    <n v="16165000"/>
    <n v="10"/>
    <n v="161650000"/>
  </r>
  <r>
    <s v="47C-21633"/>
    <d v="2022-09-07T00:00:00"/>
    <s v="2016"/>
    <x v="18"/>
    <x v="18"/>
    <s v="CTHCH"/>
    <x v="45"/>
    <x v="54"/>
    <n v="16457000"/>
    <n v="16457000"/>
    <n v="22"/>
    <n v="362054000"/>
  </r>
  <r>
    <s v="47C-21633"/>
    <d v="2022-09-07T00:00:00"/>
    <s v="2016"/>
    <x v="18"/>
    <x v="18"/>
    <s v="CTHCH"/>
    <x v="45"/>
    <x v="20"/>
    <n v="16165000"/>
    <n v="16165000"/>
    <n v="20"/>
    <n v="323300000"/>
  </r>
  <r>
    <s v="70C-00849"/>
    <d v="2022-09-07T00:00:00"/>
    <s v="2002"/>
    <x v="9"/>
    <x v="9"/>
    <s v="CTMT"/>
    <x v="84"/>
    <x v="1"/>
    <n v="21565000"/>
    <n v="21565000"/>
    <n v="16.5"/>
    <n v="355822500"/>
  </r>
  <r>
    <s v="TV-2348"/>
    <d v="2022-09-07T00:00:00"/>
    <s v="2004"/>
    <x v="4"/>
    <x v="4"/>
    <s v="CTTVPH"/>
    <x v="78"/>
    <x v="2"/>
    <n v="21458000"/>
    <n v="21458000"/>
    <n v="70"/>
    <n v="1502060000"/>
  </r>
  <r>
    <s v="TV-2348"/>
    <d v="2022-09-07T00:00:00"/>
    <s v="2004"/>
    <x v="4"/>
    <x v="4"/>
    <s v="CTTVPH"/>
    <x v="78"/>
    <x v="25"/>
    <n v="19248000"/>
    <n v="19248000"/>
    <n v="40"/>
    <n v="769920000"/>
  </r>
  <r>
    <s v="TV-2348"/>
    <d v="2022-09-07T00:00:00"/>
    <s v="2004"/>
    <x v="4"/>
    <x v="4"/>
    <s v="CTTVPH"/>
    <x v="78"/>
    <x v="26"/>
    <n v="17935000"/>
    <n v="17935000"/>
    <n v="10"/>
    <n v="179350000"/>
  </r>
  <r>
    <s v="TV-2348"/>
    <d v="2022-09-07T00:00:00"/>
    <s v="2004"/>
    <x v="4"/>
    <x v="4"/>
    <s v="CTTVPH"/>
    <x v="78"/>
    <x v="12"/>
    <n v="17906000"/>
    <n v="17906000"/>
    <n v="20"/>
    <n v="358120000"/>
  </r>
  <r>
    <s v="TV-2348"/>
    <d v="2022-09-07T00:00:00"/>
    <s v="2004"/>
    <x v="4"/>
    <x v="4"/>
    <s v="CTTVPH"/>
    <x v="78"/>
    <x v="13"/>
    <n v="17942000"/>
    <n v="17942000"/>
    <n v="10"/>
    <n v="179420000"/>
  </r>
  <r>
    <s v="78C-01834"/>
    <d v="2022-09-07T00:00:00"/>
    <s v="2006"/>
    <x v="5"/>
    <x v="5"/>
    <s v="CTTTR"/>
    <x v="16"/>
    <x v="2"/>
    <n v="21458000"/>
    <n v="21458000"/>
    <n v="50"/>
    <n v="1072900000"/>
  </r>
  <r>
    <s v="61C-18397"/>
    <d v="2022-09-08T00:00:00"/>
    <s v="2021"/>
    <x v="0"/>
    <x v="0"/>
    <s v="CTKN"/>
    <x v="0"/>
    <x v="60"/>
    <n v="16390000"/>
    <n v="16390000"/>
    <n v="5"/>
    <n v="81950000"/>
  </r>
  <r>
    <s v="61C-18397"/>
    <d v="2022-09-08T00:00:00"/>
    <s v="2021"/>
    <x v="0"/>
    <x v="0"/>
    <s v="CTKN"/>
    <x v="0"/>
    <x v="1"/>
    <n v="21565000"/>
    <n v="21565000"/>
    <n v="10"/>
    <n v="215650000"/>
  </r>
  <r>
    <s v="61C-18397"/>
    <d v="2022-09-08T00:00:00"/>
    <s v="2021"/>
    <x v="0"/>
    <x v="0"/>
    <s v="CTKN"/>
    <x v="0"/>
    <x v="6"/>
    <n v="18829000"/>
    <n v="18829000"/>
    <n v="2"/>
    <n v="37658000"/>
  </r>
  <r>
    <s v="47C-11798"/>
    <d v="2022-09-08T00:00:00"/>
    <s v="2030"/>
    <x v="0"/>
    <x v="0"/>
    <s v="CTKN"/>
    <x v="0"/>
    <x v="16"/>
    <n v="16060000"/>
    <n v="16060000"/>
    <n v="29"/>
    <n v="465740000"/>
  </r>
  <r>
    <s v="47C-11798"/>
    <d v="2022-09-08T00:00:00"/>
    <s v="2030"/>
    <x v="0"/>
    <x v="0"/>
    <s v="CTKN"/>
    <x v="0"/>
    <x v="2"/>
    <n v="21458000"/>
    <n v="21458000"/>
    <n v="5"/>
    <n v="107290000"/>
  </r>
  <r>
    <s v="47C-11798"/>
    <d v="2022-09-08T00:00:00"/>
    <s v="2030"/>
    <x v="0"/>
    <x v="0"/>
    <s v="CTKN"/>
    <x v="0"/>
    <x v="13"/>
    <n v="17942000"/>
    <n v="17942000"/>
    <n v="16"/>
    <n v="287072000"/>
  </r>
  <r>
    <s v="81H-00200"/>
    <d v="2022-09-08T00:00:00"/>
    <s v="2028"/>
    <x v="20"/>
    <x v="20"/>
    <s v="CTKH"/>
    <x v="27"/>
    <x v="54"/>
    <n v="16457000"/>
    <n v="16457000"/>
    <n v="22"/>
    <n v="362054000"/>
  </r>
  <r>
    <s v="81H-00200"/>
    <d v="2022-09-08T00:00:00"/>
    <s v="2028"/>
    <x v="20"/>
    <x v="20"/>
    <s v="CTKH"/>
    <x v="27"/>
    <x v="31"/>
    <n v="16060000"/>
    <n v="16060000"/>
    <n v="5"/>
    <n v="80300000"/>
  </r>
  <r>
    <s v="81H-00200"/>
    <d v="2022-09-08T00:00:00"/>
    <s v="2028"/>
    <x v="20"/>
    <x v="20"/>
    <s v="CTKH"/>
    <x v="27"/>
    <x v="28"/>
    <n v="16265000"/>
    <n v="16265000"/>
    <n v="5"/>
    <n v="81325000"/>
  </r>
  <r>
    <s v="81H-00200"/>
    <d v="2022-09-08T00:00:00"/>
    <s v="2028"/>
    <x v="20"/>
    <x v="20"/>
    <s v="CTKH"/>
    <x v="27"/>
    <x v="27"/>
    <n v="16165000"/>
    <n v="16165000"/>
    <n v="20"/>
    <n v="323300000"/>
  </r>
  <r>
    <s v="81C-17622"/>
    <d v="2022-09-08T00:00:00"/>
    <s v="2029"/>
    <x v="20"/>
    <x v="20"/>
    <s v="CTKH"/>
    <x v="27"/>
    <x v="27"/>
    <n v="16165000"/>
    <n v="16165000"/>
    <n v="30"/>
    <n v="484950000"/>
  </r>
  <r>
    <s v="81C-17622"/>
    <d v="2022-09-08T00:00:00"/>
    <s v="2029"/>
    <x v="20"/>
    <x v="20"/>
    <s v="CTKH"/>
    <x v="27"/>
    <x v="54"/>
    <n v="16457000"/>
    <n v="16457000"/>
    <n v="30"/>
    <n v="493710000"/>
  </r>
  <r>
    <s v="82H-00052"/>
    <d v="2022-09-08T00:00:00"/>
    <s v="2019"/>
    <x v="5"/>
    <x v="5"/>
    <s v="CTHNH"/>
    <x v="7"/>
    <x v="20"/>
    <n v="16165000"/>
    <n v="16165000"/>
    <n v="30"/>
    <n v="484950000"/>
  </r>
  <r>
    <s v="82H-00052"/>
    <d v="2022-09-08T00:00:00"/>
    <s v="2019"/>
    <x v="5"/>
    <x v="5"/>
    <s v="CTHNH"/>
    <x v="7"/>
    <x v="54"/>
    <n v="16457000"/>
    <n v="16457000"/>
    <n v="2"/>
    <n v="32914000"/>
  </r>
  <r>
    <s v="82H-00052"/>
    <d v="2022-09-08T00:00:00"/>
    <s v="2019"/>
    <x v="5"/>
    <x v="5"/>
    <s v="CTHNH"/>
    <x v="7"/>
    <x v="28"/>
    <n v="16265000"/>
    <n v="16265000"/>
    <n v="1"/>
    <n v="16265000"/>
  </r>
  <r>
    <s v="60C-48379"/>
    <d v="2022-09-08T00:00:00"/>
    <s v="2020"/>
    <x v="6"/>
    <x v="6"/>
    <s v="CTVTUYET"/>
    <x v="22"/>
    <x v="23"/>
    <n v="15868000"/>
    <n v="15868000"/>
    <n v="3"/>
    <n v="47604000"/>
  </r>
  <r>
    <s v="60C-48379"/>
    <d v="2022-09-08T00:00:00"/>
    <s v="2020"/>
    <x v="6"/>
    <x v="6"/>
    <s v="CTVTUYET"/>
    <x v="22"/>
    <x v="1"/>
    <n v="21565000"/>
    <n v="21565000"/>
    <n v="8.5"/>
    <n v="183302500"/>
  </r>
  <r>
    <s v="60C-48379"/>
    <d v="2022-09-08T00:00:00"/>
    <s v="2020"/>
    <x v="6"/>
    <x v="6"/>
    <s v="CTVTUYET"/>
    <x v="22"/>
    <x v="0"/>
    <n v="15666000"/>
    <n v="15666000"/>
    <n v="5"/>
    <n v="78330000"/>
  </r>
  <r>
    <s v="63K-1841"/>
    <d v="2022-09-08T00:00:00"/>
    <s v="2025"/>
    <x v="8"/>
    <x v="8"/>
    <s v="PTT"/>
    <x v="10"/>
    <x v="1"/>
    <n v="21565000"/>
    <n v="21565000"/>
    <n v="20"/>
    <n v="431300000"/>
  </r>
  <r>
    <s v="49C-07172"/>
    <d v="2022-09-08T00:00:00"/>
    <s v="2034"/>
    <x v="6"/>
    <x v="6"/>
    <s v="CTVTTV"/>
    <x v="8"/>
    <x v="84"/>
    <n v="16165000"/>
    <n v="16165000"/>
    <n v="8"/>
    <n v="129320000"/>
  </r>
  <r>
    <s v="49C-07172"/>
    <d v="2022-09-08T00:00:00"/>
    <s v="2034"/>
    <x v="6"/>
    <x v="6"/>
    <s v="CTVTTV"/>
    <x v="8"/>
    <x v="30"/>
    <n v="16200000"/>
    <n v="16200000"/>
    <n v="8"/>
    <n v="129600000"/>
  </r>
  <r>
    <s v="51C-58111"/>
    <d v="2022-09-08T00:00:00"/>
    <s v="2032"/>
    <x v="18"/>
    <x v="18"/>
    <s v="CTTTDL"/>
    <x v="28"/>
    <x v="20"/>
    <n v="16165000"/>
    <n v="16165000"/>
    <n v="10"/>
    <n v="161650000"/>
  </r>
  <r>
    <s v="51C-58111"/>
    <d v="2022-09-08T00:00:00"/>
    <s v="2032"/>
    <x v="18"/>
    <x v="18"/>
    <s v="CTTTDL"/>
    <x v="28"/>
    <x v="35"/>
    <n v="19230000"/>
    <n v="19230000"/>
    <n v="5"/>
    <n v="96150000"/>
  </r>
  <r>
    <s v="51C-58111"/>
    <d v="2022-09-08T00:00:00"/>
    <s v="2032"/>
    <x v="18"/>
    <x v="18"/>
    <s v="CTTTDL"/>
    <x v="28"/>
    <x v="54"/>
    <n v="16457000"/>
    <n v="16457000"/>
    <n v="5"/>
    <n v="82285000"/>
  </r>
  <r>
    <s v="60H-01813"/>
    <d v="2022-09-08T00:00:00"/>
    <s v="2031"/>
    <x v="6"/>
    <x v="6"/>
    <s v="CTVTTV"/>
    <x v="8"/>
    <x v="54"/>
    <n v="16457000"/>
    <n v="16457000"/>
    <n v="5"/>
    <n v="82285000"/>
  </r>
  <r>
    <s v="60H-01813"/>
    <d v="2022-09-08T00:00:00"/>
    <s v="2031"/>
    <x v="6"/>
    <x v="6"/>
    <s v="CTVTTV"/>
    <x v="8"/>
    <x v="16"/>
    <n v="16060000"/>
    <n v="16060000"/>
    <n v="5"/>
    <n v="80300000"/>
  </r>
  <r>
    <s v="60H-01813"/>
    <d v="2022-09-08T00:00:00"/>
    <s v="2031"/>
    <x v="6"/>
    <x v="6"/>
    <s v="CTVTTV"/>
    <x v="8"/>
    <x v="12"/>
    <n v="17906000"/>
    <n v="17906000"/>
    <n v="14"/>
    <n v="250684000"/>
  </r>
  <r>
    <s v="60H-01813"/>
    <d v="2022-09-08T00:00:00"/>
    <s v="2031"/>
    <x v="6"/>
    <x v="6"/>
    <s v="CTVTTV"/>
    <x v="8"/>
    <x v="23"/>
    <n v="15868000"/>
    <n v="15868000"/>
    <n v="0.5"/>
    <n v="7934000"/>
  </r>
  <r>
    <s v="60H-01813"/>
    <d v="2022-09-08T00:00:00"/>
    <s v="2031"/>
    <x v="6"/>
    <x v="6"/>
    <s v="CTVTTV"/>
    <x v="8"/>
    <x v="1"/>
    <n v="21565000"/>
    <n v="21565000"/>
    <n v="10"/>
    <n v="215650000"/>
  </r>
  <r>
    <s v="60C-18519"/>
    <d v="2022-09-08T00:00:00"/>
    <s v="2027"/>
    <x v="6"/>
    <x v="6"/>
    <s v="CTVTTV"/>
    <x v="8"/>
    <x v="5"/>
    <n v="17510000"/>
    <n v="17510000"/>
    <n v="33"/>
    <n v="577830000"/>
  </r>
  <r>
    <s v="66C-04262"/>
    <d v="2022-09-08T00:00:00"/>
    <s v="2022"/>
    <x v="13"/>
    <x v="13"/>
    <s v="DNKH"/>
    <x v="15"/>
    <x v="8"/>
    <n v="23568000"/>
    <n v="23568000"/>
    <n v="9"/>
    <n v="212112000"/>
  </r>
  <r>
    <s v="64H-4832"/>
    <d v="2022-09-08T00:00:00"/>
    <s v="2023"/>
    <x v="13"/>
    <x v="13"/>
    <s v="DNKH"/>
    <x v="15"/>
    <x v="3"/>
    <n v="18778000"/>
    <n v="18778000"/>
    <n v="2"/>
    <n v="37556000"/>
  </r>
  <r>
    <s v="64H-4832"/>
    <d v="2022-09-08T00:00:00"/>
    <s v="2023"/>
    <x v="13"/>
    <x v="13"/>
    <s v="DNKH"/>
    <x v="15"/>
    <x v="9"/>
    <n v="22203000"/>
    <n v="22203000"/>
    <n v="2"/>
    <n v="44406000"/>
  </r>
  <r>
    <s v="64H-4832"/>
    <d v="2022-09-08T00:00:00"/>
    <s v="2023"/>
    <x v="13"/>
    <x v="13"/>
    <s v="DNKH"/>
    <x v="15"/>
    <x v="2"/>
    <n v="21458000"/>
    <n v="21458000"/>
    <n v="12"/>
    <n v="257496000"/>
  </r>
  <r>
    <s v="47C-00810"/>
    <d v="2022-09-08T00:00:00"/>
    <s v="2024"/>
    <x v="18"/>
    <x v="18"/>
    <s v="CTHCH"/>
    <x v="45"/>
    <x v="54"/>
    <n v="16457000"/>
    <n v="16457000"/>
    <n v="10"/>
    <n v="164570000"/>
  </r>
  <r>
    <s v="47C-00810"/>
    <d v="2022-09-08T00:00:00"/>
    <s v="2024"/>
    <x v="18"/>
    <x v="18"/>
    <s v="CTHCH"/>
    <x v="45"/>
    <x v="20"/>
    <n v="16165000"/>
    <n v="16165000"/>
    <n v="20"/>
    <n v="323300000"/>
  </r>
  <r>
    <s v="47C-00810"/>
    <d v="2022-09-08T00:00:00"/>
    <s v="2024"/>
    <x v="18"/>
    <x v="18"/>
    <s v="CTHCH"/>
    <x v="45"/>
    <x v="42"/>
    <n v="17032000"/>
    <n v="17032000"/>
    <n v="10"/>
    <n v="170320000"/>
  </r>
  <r>
    <s v="47C-00810"/>
    <d v="2022-09-08T00:00:00"/>
    <s v="2024"/>
    <x v="18"/>
    <x v="18"/>
    <s v="CTHCH"/>
    <x v="45"/>
    <x v="35"/>
    <n v="19230000"/>
    <n v="19230000"/>
    <n v="10"/>
    <n v="192300000"/>
  </r>
  <r>
    <s v="62H-01534"/>
    <d v="2022-09-08T00:00:00"/>
    <s v="2035"/>
    <x v="2"/>
    <x v="2"/>
    <s v="CTUN"/>
    <x v="2"/>
    <x v="1"/>
    <n v="21565000"/>
    <n v="21565000"/>
    <n v="7"/>
    <n v="150955000"/>
  </r>
  <r>
    <s v="50H-07449"/>
    <d v="2022-09-08T00:00:00"/>
    <s v="2037"/>
    <x v="1"/>
    <x v="1"/>
    <s v="CTHG"/>
    <x v="3"/>
    <x v="11"/>
    <n v="15889000"/>
    <n v="15889000"/>
    <n v="20"/>
    <n v="317780000"/>
  </r>
  <r>
    <s v="86C-13491"/>
    <d v="2022-09-08T00:00:00"/>
    <s v="2026"/>
    <x v="25"/>
    <x v="25"/>
    <s v="CTTY"/>
    <x v="55"/>
    <x v="6"/>
    <n v="18829000"/>
    <n v="18829000"/>
    <n v="5"/>
    <n v="94145000"/>
  </r>
  <r>
    <s v="70C-07219"/>
    <d v="2022-09-08T00:00:00"/>
    <s v="2036"/>
    <x v="9"/>
    <x v="9"/>
    <s v="CTMT"/>
    <x v="84"/>
    <x v="6"/>
    <n v="18829000"/>
    <n v="18829000"/>
    <n v="5"/>
    <n v="94145000"/>
  </r>
  <r>
    <s v="70C-07219"/>
    <d v="2022-09-08T00:00:00"/>
    <s v="2036"/>
    <x v="9"/>
    <x v="9"/>
    <s v="CTMT"/>
    <x v="84"/>
    <x v="5"/>
    <n v="17510000"/>
    <n v="17510000"/>
    <n v="5"/>
    <n v="87550000"/>
  </r>
  <r>
    <s v="70C-07219"/>
    <d v="2022-09-08T00:00:00"/>
    <s v="2036"/>
    <x v="9"/>
    <x v="9"/>
    <s v="CTMT"/>
    <x v="84"/>
    <x v="1"/>
    <n v="21565000"/>
    <n v="21565000"/>
    <n v="6"/>
    <n v="129390000"/>
  </r>
  <r>
    <s v="81H-00861"/>
    <d v="2022-09-08T00:00:00"/>
    <s v="2033"/>
    <x v="18"/>
    <x v="18"/>
    <s v="CTTCH"/>
    <x v="23"/>
    <x v="54"/>
    <n v="16457000"/>
    <n v="16457000"/>
    <n v="12"/>
    <n v="197484000"/>
  </r>
  <r>
    <s v="81H-00861"/>
    <d v="2022-09-08T00:00:00"/>
    <s v="2033"/>
    <x v="18"/>
    <x v="18"/>
    <s v="CTTCH"/>
    <x v="23"/>
    <x v="20"/>
    <n v="16165000"/>
    <n v="16165000"/>
    <n v="18"/>
    <n v="290970000"/>
  </r>
  <r>
    <s v="70C-15855"/>
    <d v="2022-09-09T00:00:00"/>
    <s v="2039"/>
    <x v="0"/>
    <x v="0"/>
    <s v="CTKN"/>
    <x v="0"/>
    <x v="4"/>
    <n v="17676000"/>
    <n v="17676000"/>
    <n v="2"/>
    <n v="35352000"/>
  </r>
  <r>
    <s v="70C-15855"/>
    <d v="2022-09-09T00:00:00"/>
    <s v="2039"/>
    <x v="0"/>
    <x v="0"/>
    <s v="CTKN"/>
    <x v="0"/>
    <x v="3"/>
    <n v="18778000"/>
    <n v="18778000"/>
    <n v="3"/>
    <n v="56334000"/>
  </r>
  <r>
    <s v="70C-15855"/>
    <d v="2022-09-09T00:00:00"/>
    <s v="2039"/>
    <x v="0"/>
    <x v="0"/>
    <s v="CTKN"/>
    <x v="0"/>
    <x v="1"/>
    <n v="21565000"/>
    <n v="21565000"/>
    <n v="10"/>
    <n v="215650000"/>
  </r>
  <r>
    <s v="81C-06121"/>
    <d v="2022-09-09T00:00:00"/>
    <s v="2043"/>
    <x v="20"/>
    <x v="20"/>
    <s v="CTKH"/>
    <x v="27"/>
    <x v="27"/>
    <n v="16165000"/>
    <n v="16165000"/>
    <n v="20"/>
    <n v="323300000"/>
  </r>
  <r>
    <s v="81C-06121"/>
    <d v="2022-09-09T00:00:00"/>
    <s v="2043"/>
    <x v="20"/>
    <x v="20"/>
    <s v="CTKH"/>
    <x v="27"/>
    <x v="1"/>
    <n v="21565000"/>
    <n v="21565000"/>
    <n v="12"/>
    <n v="258780000"/>
  </r>
  <r>
    <s v="81C-06121"/>
    <d v="2022-09-09T00:00:00"/>
    <s v="2043"/>
    <x v="20"/>
    <x v="20"/>
    <s v="CTKH"/>
    <x v="27"/>
    <x v="16"/>
    <n v="16060000"/>
    <n v="16060000"/>
    <n v="20"/>
    <n v="321200000"/>
  </r>
  <r>
    <s v="37H-03095"/>
    <d v="2022-09-09T00:00:00"/>
    <s v="2046"/>
    <x v="0"/>
    <x v="0"/>
    <s v="CTKN"/>
    <x v="0"/>
    <x v="28"/>
    <n v="16265000"/>
    <n v="16265000"/>
    <n v="5"/>
    <n v="81325000"/>
  </r>
  <r>
    <s v="37H-03095"/>
    <d v="2022-09-09T00:00:00"/>
    <s v="2046"/>
    <x v="0"/>
    <x v="0"/>
    <s v="CTKN"/>
    <x v="0"/>
    <x v="20"/>
    <n v="16165000"/>
    <n v="16165000"/>
    <n v="10"/>
    <n v="161650000"/>
  </r>
  <r>
    <s v="37H-03095"/>
    <d v="2022-09-09T00:00:00"/>
    <s v="2046"/>
    <x v="0"/>
    <x v="0"/>
    <s v="CTKN"/>
    <x v="0"/>
    <x v="54"/>
    <n v="16457000"/>
    <n v="16457000"/>
    <n v="10"/>
    <n v="164570000"/>
  </r>
  <r>
    <s v="37H-03095"/>
    <d v="2022-09-09T00:00:00"/>
    <s v="2046"/>
    <x v="0"/>
    <x v="0"/>
    <s v="CTKN"/>
    <x v="0"/>
    <x v="84"/>
    <n v="16165000"/>
    <n v="16165000"/>
    <n v="4"/>
    <n v="64660000"/>
  </r>
  <r>
    <s v="48H-00027"/>
    <d v="2022-09-09T00:00:00"/>
    <s v="2055"/>
    <x v="0"/>
    <x v="0"/>
    <s v="CTKN"/>
    <x v="0"/>
    <x v="20"/>
    <n v="16165000"/>
    <n v="16165000"/>
    <n v="7"/>
    <n v="113155000"/>
  </r>
  <r>
    <s v="48H-00027"/>
    <d v="2022-09-09T00:00:00"/>
    <s v="2055"/>
    <x v="0"/>
    <x v="0"/>
    <s v="CTKN"/>
    <x v="0"/>
    <x v="67"/>
    <n v="16263000"/>
    <n v="16263000"/>
    <n v="41"/>
    <n v="666783000"/>
  </r>
  <r>
    <s v="48H-00027"/>
    <d v="2022-09-09T00:00:00"/>
    <s v="2055"/>
    <x v="0"/>
    <x v="0"/>
    <s v="CTKN"/>
    <x v="0"/>
    <x v="35"/>
    <n v="19230000"/>
    <n v="19230000"/>
    <n v="10"/>
    <n v="192300000"/>
  </r>
  <r>
    <s v="48H-00027"/>
    <d v="2022-09-09T00:00:00"/>
    <s v="2055"/>
    <x v="0"/>
    <x v="0"/>
    <s v="CTKN"/>
    <x v="0"/>
    <x v="15"/>
    <n v="16014000"/>
    <n v="16014000"/>
    <n v="2"/>
    <n v="32028000"/>
  </r>
  <r>
    <s v="48C-02204"/>
    <d v="2022-09-09T00:00:00"/>
    <s v="2054"/>
    <x v="0"/>
    <x v="0"/>
    <s v="CTKN"/>
    <x v="0"/>
    <x v="35"/>
    <n v="19230000"/>
    <n v="19230000"/>
    <n v="35"/>
    <n v="673050000"/>
  </r>
  <r>
    <s v="48C-02204"/>
    <d v="2022-09-09T00:00:00"/>
    <s v="2054"/>
    <x v="0"/>
    <x v="0"/>
    <s v="CTKN"/>
    <x v="0"/>
    <x v="54"/>
    <n v="16457000"/>
    <n v="16457000"/>
    <n v="15"/>
    <n v="246855000"/>
  </r>
  <r>
    <s v="60C-13770"/>
    <d v="2022-09-09T00:00:00"/>
    <s v="2038"/>
    <x v="6"/>
    <x v="6"/>
    <s v="CTVTUYET"/>
    <x v="22"/>
    <x v="32"/>
    <n v="16880000"/>
    <n v="16880000"/>
    <n v="1"/>
    <n v="16880000"/>
  </r>
  <r>
    <s v="60C-13770"/>
    <d v="2022-09-09T00:00:00"/>
    <s v="2038"/>
    <x v="6"/>
    <x v="6"/>
    <s v="CTVTUYET"/>
    <x v="22"/>
    <x v="7"/>
    <n v="17618000"/>
    <n v="17618000"/>
    <n v="18"/>
    <n v="317124000"/>
  </r>
  <r>
    <s v="70C-03778"/>
    <d v="2022-09-09T00:00:00"/>
    <s v="2040"/>
    <x v="6"/>
    <x v="6"/>
    <s v="CTVTTV"/>
    <x v="8"/>
    <x v="3"/>
    <n v="18778000"/>
    <n v="18778000"/>
    <n v="5"/>
    <n v="93890000"/>
  </r>
  <r>
    <s v="70C-03778"/>
    <d v="2022-09-09T00:00:00"/>
    <s v="2040"/>
    <x v="6"/>
    <x v="6"/>
    <s v="CTVTTV"/>
    <x v="8"/>
    <x v="5"/>
    <n v="17510000"/>
    <n v="17510000"/>
    <n v="5"/>
    <n v="87550000"/>
  </r>
  <r>
    <s v="70C-03778"/>
    <d v="2022-09-09T00:00:00"/>
    <s v="2040"/>
    <x v="6"/>
    <x v="6"/>
    <s v="CTVTTV"/>
    <x v="8"/>
    <x v="7"/>
    <n v="17618000"/>
    <n v="17618000"/>
    <n v="5"/>
    <n v="88090000"/>
  </r>
  <r>
    <s v="70C-03778"/>
    <d v="2022-09-09T00:00:00"/>
    <s v="2040"/>
    <x v="6"/>
    <x v="6"/>
    <s v="CTVTTV"/>
    <x v="8"/>
    <x v="4"/>
    <n v="17676000"/>
    <n v="17676000"/>
    <n v="1"/>
    <n v="17676000"/>
  </r>
  <r>
    <s v="49H-02505"/>
    <d v="2022-09-09T00:00:00"/>
    <s v="2044"/>
    <x v="6"/>
    <x v="6"/>
    <s v="CTVTTV"/>
    <x v="8"/>
    <x v="15"/>
    <n v="16014000"/>
    <n v="16014000"/>
    <n v="3"/>
    <n v="48042000"/>
  </r>
  <r>
    <s v="49H-02505"/>
    <d v="2022-09-09T00:00:00"/>
    <s v="2044"/>
    <x v="6"/>
    <x v="6"/>
    <s v="CTVTTV"/>
    <x v="8"/>
    <x v="12"/>
    <n v="17906000"/>
    <n v="17906000"/>
    <n v="6"/>
    <n v="107436000"/>
  </r>
  <r>
    <s v="49H-02505"/>
    <d v="2022-09-09T00:00:00"/>
    <s v="2044"/>
    <x v="6"/>
    <x v="6"/>
    <s v="CTVTTV"/>
    <x v="8"/>
    <x v="13"/>
    <n v="17942000"/>
    <n v="17942000"/>
    <n v="6"/>
    <n v="107652000"/>
  </r>
  <r>
    <s v="49H-02505"/>
    <d v="2022-09-09T00:00:00"/>
    <s v="2044"/>
    <x v="6"/>
    <x v="6"/>
    <s v="CTVTTV"/>
    <x v="8"/>
    <x v="5"/>
    <n v="17510000"/>
    <n v="17510000"/>
    <n v="6"/>
    <n v="105060000"/>
  </r>
  <r>
    <s v="49H-02505"/>
    <d v="2022-09-09T00:00:00"/>
    <s v="2044"/>
    <x v="6"/>
    <x v="6"/>
    <s v="CTVTTV"/>
    <x v="8"/>
    <x v="7"/>
    <n v="17618000"/>
    <n v="17618000"/>
    <n v="6"/>
    <n v="105708000"/>
  </r>
  <r>
    <s v="49H-02505"/>
    <d v="2022-09-09T00:00:00"/>
    <s v="2044"/>
    <x v="6"/>
    <x v="6"/>
    <s v="CTVTTV"/>
    <x v="8"/>
    <x v="60"/>
    <n v="16390000"/>
    <n v="16390000"/>
    <n v="1.5"/>
    <n v="24585000"/>
  </r>
  <r>
    <s v="49H-02505"/>
    <d v="2022-09-09T00:00:00"/>
    <s v="2044"/>
    <x v="6"/>
    <x v="6"/>
    <s v="CTVTTV"/>
    <x v="8"/>
    <x v="0"/>
    <n v="15666000"/>
    <n v="15666000"/>
    <n v="1.5"/>
    <n v="23499000"/>
  </r>
  <r>
    <s v="63C-07323"/>
    <d v="2022-09-09T00:00:00"/>
    <s v="2045"/>
    <x v="7"/>
    <x v="7"/>
    <s v="DNTDU"/>
    <x v="9"/>
    <x v="37"/>
    <n v="19100000"/>
    <n v="19100000"/>
    <n v="1.5"/>
    <n v="28650000"/>
  </r>
  <r>
    <s v="63C-07323"/>
    <d v="2022-09-09T00:00:00"/>
    <s v="2045"/>
    <x v="7"/>
    <x v="7"/>
    <s v="DNTDU"/>
    <x v="9"/>
    <x v="15"/>
    <n v="16014000"/>
    <n v="16014000"/>
    <n v="1.5"/>
    <n v="24021000"/>
  </r>
  <r>
    <s v="63C-07323"/>
    <d v="2022-09-09T00:00:00"/>
    <s v="2045"/>
    <x v="7"/>
    <x v="7"/>
    <s v="DNTDU"/>
    <x v="9"/>
    <x v="32"/>
    <n v="16880000"/>
    <n v="16880000"/>
    <n v="4"/>
    <n v="67520000"/>
  </r>
  <r>
    <s v="37H-03111"/>
    <d v="2022-09-09T00:00:00"/>
    <s v="2050"/>
    <x v="6"/>
    <x v="6"/>
    <s v="CTVTTV"/>
    <x v="8"/>
    <x v="30"/>
    <n v="16200000"/>
    <n v="16200000"/>
    <n v="14"/>
    <n v="226800000"/>
  </r>
  <r>
    <s v="37H-03111"/>
    <d v="2022-09-09T00:00:00"/>
    <s v="2050"/>
    <x v="6"/>
    <x v="6"/>
    <s v="CTVTTV"/>
    <x v="8"/>
    <x v="13"/>
    <n v="17942000"/>
    <n v="17942000"/>
    <n v="15"/>
    <n v="269130000"/>
  </r>
  <r>
    <s v="37H-02896"/>
    <d v="2022-09-09T00:00:00"/>
    <s v="2049"/>
    <x v="6"/>
    <x v="6"/>
    <s v="CTVTTV"/>
    <x v="8"/>
    <x v="54"/>
    <n v="16457000"/>
    <n v="16457000"/>
    <n v="29"/>
    <n v="477253000"/>
  </r>
  <r>
    <s v="50H-08138"/>
    <d v="2022-09-09T00:00:00"/>
    <s v="2059"/>
    <x v="18"/>
    <x v="18"/>
    <s v="CTTTDL"/>
    <x v="28"/>
    <x v="20"/>
    <n v="16165000"/>
    <n v="16165000"/>
    <n v="20"/>
    <n v="323300000"/>
  </r>
  <r>
    <s v="50H-08138"/>
    <d v="2022-09-09T00:00:00"/>
    <s v="2059"/>
    <x v="18"/>
    <x v="18"/>
    <s v="CTTTDL"/>
    <x v="28"/>
    <x v="35"/>
    <n v="19230000"/>
    <n v="19230000"/>
    <n v="17"/>
    <n v="326910000"/>
  </r>
  <r>
    <s v="50H-08138"/>
    <d v="2022-09-09T00:00:00"/>
    <s v="2059"/>
    <x v="18"/>
    <x v="18"/>
    <s v="CTTTDL"/>
    <x v="28"/>
    <x v="54"/>
    <n v="16457000"/>
    <n v="16457000"/>
    <n v="20"/>
    <n v="329140000"/>
  </r>
  <r>
    <s v="50H-08138"/>
    <d v="2022-09-09T00:00:00"/>
    <s v="2059"/>
    <x v="18"/>
    <x v="18"/>
    <s v="CTTTDL"/>
    <x v="28"/>
    <x v="28"/>
    <n v="16265000"/>
    <n v="16265000"/>
    <n v="10"/>
    <n v="162650000"/>
  </r>
  <r>
    <s v="69H-00975"/>
    <d v="2022-09-09T00:00:00"/>
    <s v="2058"/>
    <x v="21"/>
    <x v="21"/>
    <s v="CTNKH"/>
    <x v="34"/>
    <x v="26"/>
    <n v="17935000"/>
    <n v="17935000"/>
    <n v="8.5"/>
    <n v="152447500"/>
  </r>
  <r>
    <s v="63K-3405"/>
    <d v="2022-09-09T00:00:00"/>
    <s v="2057"/>
    <x v="8"/>
    <x v="8"/>
    <s v="PTT"/>
    <x v="10"/>
    <x v="15"/>
    <n v="16014000"/>
    <n v="16014000"/>
    <n v="5"/>
    <n v="80070000"/>
  </r>
  <r>
    <s v="63K-3405"/>
    <d v="2022-09-09T00:00:00"/>
    <s v="2057"/>
    <x v="8"/>
    <x v="8"/>
    <s v="PTT"/>
    <x v="10"/>
    <x v="2"/>
    <n v="21458000"/>
    <n v="21458000"/>
    <n v="5"/>
    <n v="107290000"/>
  </r>
  <r>
    <s v="63K-3405"/>
    <d v="2022-09-09T00:00:00"/>
    <s v="2057"/>
    <x v="8"/>
    <x v="8"/>
    <s v="PTT"/>
    <x v="10"/>
    <x v="1"/>
    <n v="21565000"/>
    <n v="21565000"/>
    <n v="10"/>
    <n v="215650000"/>
  </r>
  <r>
    <s v="49H-02797"/>
    <d v="2022-09-09T00:00:00"/>
    <s v="2056"/>
    <x v="6"/>
    <x v="6"/>
    <s v="CTVTTV"/>
    <x v="8"/>
    <x v="54"/>
    <n v="16457000"/>
    <n v="16457000"/>
    <n v="20"/>
    <n v="329140000"/>
  </r>
  <r>
    <s v="49H-02797"/>
    <d v="2022-09-09T00:00:00"/>
    <s v="2056"/>
    <x v="6"/>
    <x v="6"/>
    <s v="CTVTTV"/>
    <x v="8"/>
    <x v="20"/>
    <n v="16165000"/>
    <n v="16165000"/>
    <n v="10"/>
    <n v="161650000"/>
  </r>
  <r>
    <s v="51D-36086"/>
    <d v="2022-09-09T00:00:00"/>
    <s v="2060"/>
    <x v="18"/>
    <x v="18"/>
    <s v="CTTTDL"/>
    <x v="28"/>
    <x v="54"/>
    <n v="16457000"/>
    <n v="16457000"/>
    <n v="83"/>
    <n v="1365931000"/>
  </r>
  <r>
    <s v="70C-11434"/>
    <d v="2022-09-09T00:00:00"/>
    <s v="2062"/>
    <x v="6"/>
    <x v="6"/>
    <s v="CTVTTV"/>
    <x v="8"/>
    <x v="39"/>
    <n v="21527000"/>
    <n v="21527000"/>
    <n v="10"/>
    <n v="215270000"/>
  </r>
  <r>
    <s v="70C-11434"/>
    <d v="2022-09-09T00:00:00"/>
    <s v="2062"/>
    <x v="6"/>
    <x v="6"/>
    <s v="CTVTTV"/>
    <x v="8"/>
    <x v="4"/>
    <n v="17676000"/>
    <n v="17676000"/>
    <n v="8"/>
    <n v="141408000"/>
  </r>
  <r>
    <s v="70C-11434"/>
    <d v="2022-09-09T00:00:00"/>
    <s v="2062"/>
    <x v="6"/>
    <x v="6"/>
    <s v="CTVTTV"/>
    <x v="8"/>
    <x v="5"/>
    <n v="17510000"/>
    <n v="17510000"/>
    <n v="2"/>
    <n v="35020000"/>
  </r>
  <r>
    <s v="62C-07998"/>
    <d v="2022-09-09T00:00:00"/>
    <s v="2041"/>
    <x v="9"/>
    <x v="9"/>
    <s v="CTHDU"/>
    <x v="11"/>
    <x v="6"/>
    <n v="18829000"/>
    <n v="18829000"/>
    <n v="3"/>
    <n v="56487000"/>
  </r>
  <r>
    <s v="62C-07998"/>
    <d v="2022-09-09T00:00:00"/>
    <s v="2041"/>
    <x v="9"/>
    <x v="9"/>
    <s v="CTHDU"/>
    <x v="11"/>
    <x v="5"/>
    <n v="17510000"/>
    <n v="17510000"/>
    <n v="4"/>
    <n v="70040000"/>
  </r>
  <r>
    <s v="62C-07998"/>
    <d v="2022-09-09T00:00:00"/>
    <s v="2041"/>
    <x v="9"/>
    <x v="9"/>
    <s v="CTHDU"/>
    <x v="11"/>
    <x v="3"/>
    <n v="18778000"/>
    <n v="18778000"/>
    <n v="5"/>
    <n v="93890000"/>
  </r>
  <r>
    <s v="62C-07998"/>
    <d v="2022-09-09T00:00:00"/>
    <s v="2041"/>
    <x v="9"/>
    <x v="9"/>
    <s v="CTHDU"/>
    <x v="11"/>
    <x v="4"/>
    <n v="17676000"/>
    <n v="17676000"/>
    <n v="5"/>
    <n v="88380000"/>
  </r>
  <r>
    <s v="51D-22119"/>
    <d v="2022-09-09T00:00:00"/>
    <s v="2047"/>
    <x v="2"/>
    <x v="2"/>
    <s v="CTUN"/>
    <x v="2"/>
    <x v="7"/>
    <n v="17618000"/>
    <n v="17618000"/>
    <n v="8.5"/>
    <n v="149753000"/>
  </r>
  <r>
    <s v="ST-06438"/>
    <d v="2022-09-09T00:00:00"/>
    <s v="2048"/>
    <x v="17"/>
    <x v="17"/>
    <s v="CTHHO"/>
    <x v="25"/>
    <x v="8"/>
    <n v="23568000"/>
    <n v="23568000"/>
    <n v="10"/>
    <n v="235680000"/>
  </r>
  <r>
    <s v="ST-06438"/>
    <d v="2022-09-09T00:00:00"/>
    <s v="2048"/>
    <x v="17"/>
    <x v="17"/>
    <s v="CTHHO"/>
    <x v="25"/>
    <x v="2"/>
    <n v="21458000"/>
    <n v="21458000"/>
    <n v="30"/>
    <n v="643740000"/>
  </r>
  <r>
    <s v="ST-06438"/>
    <d v="2022-09-09T00:00:00"/>
    <s v="2048"/>
    <x v="17"/>
    <x v="17"/>
    <s v="CTHHO"/>
    <x v="25"/>
    <x v="1"/>
    <n v="21565000"/>
    <n v="21565000"/>
    <n v="10"/>
    <n v="215650000"/>
  </r>
  <r>
    <s v="ST-06438"/>
    <d v="2022-09-09T00:00:00"/>
    <s v="2048"/>
    <x v="17"/>
    <x v="17"/>
    <s v="CTHHO"/>
    <x v="25"/>
    <x v="24"/>
    <n v="20104000"/>
    <n v="20104000"/>
    <n v="10"/>
    <n v="201040000"/>
  </r>
  <r>
    <s v="62C-04096"/>
    <d v="2022-09-09T00:00:00"/>
    <s v="2051"/>
    <x v="9"/>
    <x v="9"/>
    <s v="CTHDU"/>
    <x v="11"/>
    <x v="5"/>
    <n v="17510000"/>
    <n v="17510000"/>
    <n v="5"/>
    <n v="87550000"/>
  </r>
  <r>
    <s v="62C-04096"/>
    <d v="2022-09-09T00:00:00"/>
    <s v="2051"/>
    <x v="9"/>
    <x v="9"/>
    <s v="CTHDU"/>
    <x v="11"/>
    <x v="3"/>
    <n v="18778000"/>
    <n v="18778000"/>
    <n v="6"/>
    <n v="112668000"/>
  </r>
  <r>
    <s v="62C-04096"/>
    <d v="2022-09-09T00:00:00"/>
    <s v="2051"/>
    <x v="9"/>
    <x v="9"/>
    <s v="CTHDU"/>
    <x v="11"/>
    <x v="4"/>
    <n v="17676000"/>
    <n v="17676000"/>
    <n v="6"/>
    <n v="106056000"/>
  </r>
  <r>
    <s v="70H-02026"/>
    <d v="2022-09-09T00:00:00"/>
    <s v="2052"/>
    <x v="9"/>
    <x v="9"/>
    <s v="TTL"/>
    <x v="72"/>
    <x v="4"/>
    <n v="17676000"/>
    <n v="17676000"/>
    <n v="10"/>
    <n v="176760000"/>
  </r>
  <r>
    <s v="70H-02026"/>
    <d v="2022-09-09T00:00:00"/>
    <s v="2052"/>
    <x v="9"/>
    <x v="9"/>
    <s v="TTL"/>
    <x v="72"/>
    <x v="1"/>
    <n v="21565000"/>
    <n v="21565000"/>
    <n v="12"/>
    <n v="258780000"/>
  </r>
  <r>
    <s v="70H-02026"/>
    <d v="2022-09-09T00:00:00"/>
    <s v="2052"/>
    <x v="9"/>
    <x v="9"/>
    <s v="TTL"/>
    <x v="72"/>
    <x v="5"/>
    <n v="17510000"/>
    <n v="17510000"/>
    <n v="10"/>
    <n v="175100000"/>
  </r>
  <r>
    <s v="70H-02026"/>
    <d v="2022-09-09T00:00:00"/>
    <s v="2052"/>
    <x v="9"/>
    <x v="9"/>
    <s v="TTL"/>
    <x v="72"/>
    <x v="7"/>
    <n v="17618000"/>
    <n v="17618000"/>
    <n v="8"/>
    <n v="140944000"/>
  </r>
  <r>
    <s v="62C-07058"/>
    <d v="2022-09-09T00:00:00"/>
    <s v="2053"/>
    <x v="2"/>
    <x v="2"/>
    <s v="CTUN"/>
    <x v="2"/>
    <x v="2"/>
    <n v="21458000"/>
    <n v="21458000"/>
    <n v="3"/>
    <n v="64374000"/>
  </r>
  <r>
    <s v="62C-07058"/>
    <d v="2022-09-09T00:00:00"/>
    <s v="2053"/>
    <x v="2"/>
    <x v="2"/>
    <s v="CTUN"/>
    <x v="2"/>
    <x v="5"/>
    <n v="17510000"/>
    <n v="17510000"/>
    <n v="1"/>
    <n v="17510000"/>
  </r>
  <r>
    <s v="62C-07058"/>
    <d v="2022-09-09T00:00:00"/>
    <s v="2053"/>
    <x v="2"/>
    <x v="2"/>
    <s v="CTUN"/>
    <x v="2"/>
    <x v="7"/>
    <n v="17618000"/>
    <n v="17618000"/>
    <n v="3"/>
    <n v="52854000"/>
  </r>
  <r>
    <s v="51C-23173"/>
    <d v="2022-09-09T00:00:00"/>
    <s v="2064"/>
    <x v="18"/>
    <x v="18"/>
    <s v="CTHCH"/>
    <x v="45"/>
    <x v="54"/>
    <n v="16457000"/>
    <n v="16457000"/>
    <n v="15"/>
    <n v="246855000"/>
  </r>
  <r>
    <s v="51C-23173"/>
    <d v="2022-09-09T00:00:00"/>
    <s v="2064"/>
    <x v="18"/>
    <x v="18"/>
    <s v="CTHCH"/>
    <x v="45"/>
    <x v="20"/>
    <n v="16165000"/>
    <n v="16165000"/>
    <n v="45"/>
    <n v="727425000"/>
  </r>
  <r>
    <s v="51C-23173"/>
    <d v="2022-09-09T00:00:00"/>
    <s v="2064"/>
    <x v="18"/>
    <x v="18"/>
    <s v="CTHCH"/>
    <x v="45"/>
    <x v="35"/>
    <n v="19230000"/>
    <n v="19230000"/>
    <n v="10"/>
    <n v="192300000"/>
  </r>
  <r>
    <s v="81H-00043"/>
    <d v="2022-09-09T00:00:00"/>
    <s v="2065"/>
    <x v="18"/>
    <x v="18"/>
    <s v="CTHCH"/>
    <x v="45"/>
    <x v="54"/>
    <n v="16457000"/>
    <n v="16457000"/>
    <n v="18"/>
    <n v="296226000"/>
  </r>
  <r>
    <s v="81H-00043"/>
    <d v="2022-09-09T00:00:00"/>
    <s v="2065"/>
    <x v="18"/>
    <x v="18"/>
    <s v="CTHCH"/>
    <x v="45"/>
    <x v="27"/>
    <n v="16165000"/>
    <n v="16165000"/>
    <n v="5"/>
    <n v="80825000"/>
  </r>
  <r>
    <s v="62H-02010"/>
    <d v="2022-09-09T00:00:00"/>
    <s v="2042"/>
    <x v="3"/>
    <x v="3"/>
    <s v="CTANG"/>
    <x v="5"/>
    <x v="1"/>
    <n v="21565000"/>
    <n v="21565000"/>
    <n v="2.5"/>
    <n v="53912500"/>
  </r>
  <r>
    <s v="70C-07555"/>
    <d v="2022-09-09T00:00:00"/>
    <s v="2061"/>
    <x v="9"/>
    <x v="9"/>
    <s v="CTMT"/>
    <x v="84"/>
    <x v="3"/>
    <n v="18778000"/>
    <n v="18778000"/>
    <n v="6"/>
    <n v="112668000"/>
  </r>
  <r>
    <s v="70C-07555"/>
    <d v="2022-09-09T00:00:00"/>
    <s v="2061"/>
    <x v="9"/>
    <x v="9"/>
    <s v="CTMT"/>
    <x v="84"/>
    <x v="4"/>
    <n v="17676000"/>
    <n v="17676000"/>
    <n v="10"/>
    <n v="176760000"/>
  </r>
  <r>
    <s v="79C-05401"/>
    <d v="2022-09-10T00:00:00"/>
    <s v="2068"/>
    <x v="16"/>
    <x v="16"/>
    <s v="CHKK"/>
    <x v="26"/>
    <x v="1"/>
    <n v="21565000"/>
    <n v="21565000"/>
    <n v="4.5"/>
    <n v="97042500"/>
  </r>
  <r>
    <s v="79C-05401"/>
    <d v="2022-09-10T00:00:00"/>
    <s v="2068"/>
    <x v="16"/>
    <x v="16"/>
    <s v="CHKK"/>
    <x v="26"/>
    <x v="15"/>
    <n v="16014000"/>
    <n v="16014000"/>
    <n v="1.5"/>
    <n v="24021000"/>
  </r>
  <r>
    <s v="47H-00213"/>
    <d v="2022-09-10T00:00:00"/>
    <s v="2070"/>
    <x v="0"/>
    <x v="0"/>
    <s v="CTKN"/>
    <x v="0"/>
    <x v="54"/>
    <n v="16457000"/>
    <n v="16457000"/>
    <n v="10"/>
    <n v="164570000"/>
  </r>
  <r>
    <s v="47C-15777"/>
    <d v="2022-09-10T00:00:00"/>
    <s v="2080"/>
    <x v="0"/>
    <x v="0"/>
    <s v="CTKN"/>
    <x v="0"/>
    <x v="54"/>
    <n v="16457000"/>
    <n v="16457000"/>
    <n v="20"/>
    <n v="329140000"/>
  </r>
  <r>
    <s v="47C-15777"/>
    <d v="2022-09-10T00:00:00"/>
    <s v="2080"/>
    <x v="0"/>
    <x v="0"/>
    <s v="CTKN"/>
    <x v="0"/>
    <x v="20"/>
    <n v="16165000"/>
    <n v="16165000"/>
    <n v="20"/>
    <n v="323300000"/>
  </r>
  <r>
    <s v="47C-15777"/>
    <d v="2022-09-10T00:00:00"/>
    <s v="2080"/>
    <x v="0"/>
    <x v="0"/>
    <s v="CTKN"/>
    <x v="0"/>
    <x v="35"/>
    <n v="19230000"/>
    <n v="19230000"/>
    <n v="15"/>
    <n v="288450000"/>
  </r>
  <r>
    <s v="61H-04297"/>
    <d v="2022-09-10T00:00:00"/>
    <s v="2079"/>
    <x v="0"/>
    <x v="0"/>
    <s v="CTKN"/>
    <x v="0"/>
    <x v="54"/>
    <n v="16457000"/>
    <n v="16457000"/>
    <n v="30"/>
    <n v="493710000"/>
  </r>
  <r>
    <s v="61H-04297"/>
    <d v="2022-09-10T00:00:00"/>
    <s v="2079"/>
    <x v="0"/>
    <x v="0"/>
    <s v="CTKN"/>
    <x v="0"/>
    <x v="35"/>
    <n v="19230000"/>
    <n v="19230000"/>
    <n v="20"/>
    <n v="384600000"/>
  </r>
  <r>
    <s v="61H-04297"/>
    <d v="2022-09-10T00:00:00"/>
    <s v="2079"/>
    <x v="0"/>
    <x v="0"/>
    <s v="CTKN"/>
    <x v="0"/>
    <x v="28"/>
    <n v="16265000"/>
    <n v="16265000"/>
    <n v="10"/>
    <n v="162650000"/>
  </r>
  <r>
    <s v="61H-04297"/>
    <d v="2022-09-10T00:00:00"/>
    <s v="2079"/>
    <x v="0"/>
    <x v="0"/>
    <s v="CTKN"/>
    <x v="0"/>
    <x v="20"/>
    <n v="16165000"/>
    <n v="16165000"/>
    <n v="10"/>
    <n v="161650000"/>
  </r>
  <r>
    <s v="81C-06856"/>
    <d v="2022-09-10T00:00:00"/>
    <s v="2078"/>
    <x v="20"/>
    <x v="20"/>
    <s v="CTKH"/>
    <x v="27"/>
    <x v="28"/>
    <n v="16265000"/>
    <n v="16265000"/>
    <n v="25"/>
    <n v="406625000"/>
  </r>
  <r>
    <s v="81C-06856"/>
    <d v="2022-09-10T00:00:00"/>
    <s v="2078"/>
    <x v="20"/>
    <x v="20"/>
    <s v="CTKH"/>
    <x v="27"/>
    <x v="67"/>
    <n v="16263000"/>
    <n v="16263000"/>
    <n v="10"/>
    <n v="162630000"/>
  </r>
  <r>
    <s v="81C-06856"/>
    <d v="2022-09-10T00:00:00"/>
    <s v="2078"/>
    <x v="20"/>
    <x v="20"/>
    <s v="CTKH"/>
    <x v="27"/>
    <x v="27"/>
    <n v="16165000"/>
    <n v="16165000"/>
    <n v="30"/>
    <n v="484950000"/>
  </r>
  <r>
    <s v="81H-01456"/>
    <d v="2022-09-10T00:00:00"/>
    <s v="2075"/>
    <x v="20"/>
    <x v="20"/>
    <s v="CTKH"/>
    <x v="27"/>
    <x v="15"/>
    <n v="16014000"/>
    <n v="16014000"/>
    <n v="10"/>
    <n v="160140000"/>
  </r>
  <r>
    <s v="81H-01456"/>
    <d v="2022-09-10T00:00:00"/>
    <s v="2075"/>
    <x v="20"/>
    <x v="20"/>
    <s v="CTKH"/>
    <x v="27"/>
    <x v="31"/>
    <n v="16060000"/>
    <n v="16060000"/>
    <n v="10"/>
    <n v="160600000"/>
  </r>
  <r>
    <s v="81H-01456"/>
    <d v="2022-09-10T00:00:00"/>
    <s v="2075"/>
    <x v="20"/>
    <x v="20"/>
    <s v="CTKH"/>
    <x v="27"/>
    <x v="54"/>
    <n v="16457000"/>
    <n v="16457000"/>
    <n v="20"/>
    <n v="329140000"/>
  </r>
  <r>
    <s v="81H-01456"/>
    <d v="2022-09-10T00:00:00"/>
    <s v="2075"/>
    <x v="20"/>
    <x v="20"/>
    <s v="CTKH"/>
    <x v="27"/>
    <x v="27"/>
    <n v="16165000"/>
    <n v="16165000"/>
    <n v="30"/>
    <n v="484950000"/>
  </r>
  <r>
    <s v="61C-18821"/>
    <d v="2022-09-10T00:00:00"/>
    <s v="2066"/>
    <x v="15"/>
    <x v="15"/>
    <s v="CTLV"/>
    <x v="19"/>
    <x v="6"/>
    <n v="18829000"/>
    <n v="18829000"/>
    <n v="0.5"/>
    <n v="9414500"/>
  </r>
  <r>
    <s v="61C-18821"/>
    <d v="2022-09-10T00:00:00"/>
    <s v="2066"/>
    <x v="15"/>
    <x v="15"/>
    <s v="CTLV"/>
    <x v="19"/>
    <x v="5"/>
    <n v="17510000"/>
    <n v="17510000"/>
    <n v="4.5"/>
    <n v="78795000"/>
  </r>
  <r>
    <s v="61C-18821"/>
    <d v="2022-09-10T00:00:00"/>
    <s v="2066"/>
    <x v="15"/>
    <x v="15"/>
    <s v="CTLV"/>
    <x v="19"/>
    <x v="0"/>
    <n v="15666000"/>
    <n v="15666000"/>
    <n v="5"/>
    <n v="78330000"/>
  </r>
  <r>
    <s v="61C-18821"/>
    <d v="2022-09-10T00:00:00"/>
    <s v="2066"/>
    <x v="15"/>
    <x v="15"/>
    <s v="CTLV"/>
    <x v="19"/>
    <x v="1"/>
    <n v="21565000"/>
    <n v="21565000"/>
    <n v="5"/>
    <n v="107825000"/>
  </r>
  <r>
    <s v="72C-12707"/>
    <d v="2022-09-10T00:00:00"/>
    <s v="2067"/>
    <x v="6"/>
    <x v="6"/>
    <s v="CTVTTV"/>
    <x v="8"/>
    <x v="6"/>
    <n v="18829000"/>
    <n v="18829000"/>
    <n v="1"/>
    <n v="18829000"/>
  </r>
  <r>
    <s v="72C-12707"/>
    <d v="2022-09-10T00:00:00"/>
    <s v="2067"/>
    <x v="6"/>
    <x v="6"/>
    <s v="CTVTTV"/>
    <x v="8"/>
    <x v="5"/>
    <n v="17510000"/>
    <n v="17510000"/>
    <n v="12"/>
    <n v="210120000"/>
  </r>
  <r>
    <s v="72C-12707"/>
    <d v="2022-09-10T00:00:00"/>
    <s v="2067"/>
    <x v="6"/>
    <x v="6"/>
    <s v="CTVTTV"/>
    <x v="8"/>
    <x v="3"/>
    <n v="18778000"/>
    <n v="18778000"/>
    <n v="2"/>
    <n v="37556000"/>
  </r>
  <r>
    <s v="72C-12707"/>
    <d v="2022-09-10T00:00:00"/>
    <s v="2067"/>
    <x v="6"/>
    <x v="6"/>
    <s v="CTVTTV"/>
    <x v="8"/>
    <x v="1"/>
    <n v="21565000"/>
    <n v="21565000"/>
    <n v="1"/>
    <n v="21565000"/>
  </r>
  <r>
    <s v="72C-12707"/>
    <d v="2022-09-10T00:00:00"/>
    <s v="2067"/>
    <x v="6"/>
    <x v="6"/>
    <s v="CTVTTV"/>
    <x v="8"/>
    <x v="2"/>
    <n v="21458000"/>
    <n v="21458000"/>
    <n v="1"/>
    <n v="21458000"/>
  </r>
  <r>
    <s v="79C-05401"/>
    <d v="2022-09-10T00:00:00"/>
    <s v="2069"/>
    <x v="16"/>
    <x v="16"/>
    <s v="BVT"/>
    <x v="29"/>
    <x v="15"/>
    <n v="16014000"/>
    <n v="16014000"/>
    <n v="1"/>
    <n v="16014000"/>
  </r>
  <r>
    <s v="79C-05401"/>
    <d v="2022-09-10T00:00:00"/>
    <s v="2069"/>
    <x v="16"/>
    <x v="16"/>
    <s v="BVT"/>
    <x v="29"/>
    <x v="1"/>
    <n v="21565000"/>
    <n v="21565000"/>
    <n v="9"/>
    <n v="194085000"/>
  </r>
  <r>
    <s v="60C-33663"/>
    <d v="2022-09-10T00:00:00"/>
    <s v="2072"/>
    <x v="6"/>
    <x v="6"/>
    <s v="CTVTTV"/>
    <x v="8"/>
    <x v="6"/>
    <n v="18829000"/>
    <n v="18829000"/>
    <n v="5"/>
    <n v="94145000"/>
  </r>
  <r>
    <s v="60C-33663"/>
    <d v="2022-09-10T00:00:00"/>
    <s v="2072"/>
    <x v="6"/>
    <x v="6"/>
    <s v="CTVTTV"/>
    <x v="8"/>
    <x v="16"/>
    <n v="16060000"/>
    <n v="16060000"/>
    <n v="5"/>
    <n v="80300000"/>
  </r>
  <r>
    <s v="60C-33663"/>
    <d v="2022-09-10T00:00:00"/>
    <s v="2072"/>
    <x v="6"/>
    <x v="6"/>
    <s v="CTVTTV"/>
    <x v="8"/>
    <x v="1"/>
    <n v="21565000"/>
    <n v="21565000"/>
    <n v="24"/>
    <n v="517560000"/>
  </r>
  <r>
    <s v="62C-03675"/>
    <d v="2022-09-10T00:00:00"/>
    <s v="2073"/>
    <x v="7"/>
    <x v="7"/>
    <s v="DNTDU"/>
    <x v="9"/>
    <x v="5"/>
    <n v="17510000"/>
    <n v="17510000"/>
    <n v="2"/>
    <n v="35020000"/>
  </r>
  <r>
    <s v="62C-03675"/>
    <d v="2022-09-10T00:00:00"/>
    <s v="2073"/>
    <x v="7"/>
    <x v="7"/>
    <s v="DNTDU"/>
    <x v="9"/>
    <x v="7"/>
    <n v="17618000"/>
    <n v="17618000"/>
    <n v="4"/>
    <n v="70472000"/>
  </r>
  <r>
    <s v="50H-05485"/>
    <d v="2022-09-10T00:00:00"/>
    <s v="2082"/>
    <x v="18"/>
    <x v="18"/>
    <s v="CTTTDL"/>
    <x v="28"/>
    <x v="20"/>
    <n v="16165000"/>
    <n v="16165000"/>
    <n v="50"/>
    <n v="808250000"/>
  </r>
  <r>
    <s v="50H-05485"/>
    <d v="2022-09-10T00:00:00"/>
    <s v="2082"/>
    <x v="18"/>
    <x v="18"/>
    <s v="CTTTDL"/>
    <x v="28"/>
    <x v="30"/>
    <n v="16200000"/>
    <n v="16200000"/>
    <n v="30"/>
    <n v="486000000"/>
  </r>
  <r>
    <s v="61H-06835"/>
    <d v="2022-09-10T00:00:00"/>
    <s v="2081"/>
    <x v="6"/>
    <x v="6"/>
    <s v="CTVTTV"/>
    <x v="8"/>
    <x v="35"/>
    <n v="19230000"/>
    <n v="19230000"/>
    <n v="35"/>
    <n v="673050000"/>
  </r>
  <r>
    <s v="61H-06835"/>
    <d v="2022-09-10T00:00:00"/>
    <s v="2081"/>
    <x v="6"/>
    <x v="6"/>
    <s v="CTVTTV"/>
    <x v="8"/>
    <x v="20"/>
    <n v="16165000"/>
    <n v="16165000"/>
    <n v="35"/>
    <n v="565775000"/>
  </r>
  <r>
    <s v="78C-05355"/>
    <d v="2022-09-10T00:00:00"/>
    <s v="2077"/>
    <x v="5"/>
    <x v="5"/>
    <s v="CTHNH"/>
    <x v="7"/>
    <x v="2"/>
    <n v="21458000"/>
    <n v="21458000"/>
    <n v="60"/>
    <n v="1287480000"/>
  </r>
  <r>
    <s v="78C-05355"/>
    <d v="2022-09-10T00:00:00"/>
    <s v="2077"/>
    <x v="5"/>
    <x v="5"/>
    <s v="CTHNH"/>
    <x v="7"/>
    <x v="1"/>
    <n v="21565000"/>
    <n v="21565000"/>
    <n v="20"/>
    <n v="431300000"/>
  </r>
  <r>
    <s v="78C-05407"/>
    <d v="2022-09-10T00:00:00"/>
    <s v="2076"/>
    <x v="11"/>
    <x v="11"/>
    <s v="NVHU"/>
    <x v="39"/>
    <x v="2"/>
    <n v="21458000"/>
    <n v="21458000"/>
    <n v="15"/>
    <n v="321870000"/>
  </r>
  <r>
    <s v="78C-05407"/>
    <d v="2022-09-10T00:00:00"/>
    <s v="2076"/>
    <x v="11"/>
    <x v="11"/>
    <s v="NVHU"/>
    <x v="39"/>
    <x v="16"/>
    <n v="16060000"/>
    <n v="16060000"/>
    <n v="55"/>
    <n v="883300000"/>
  </r>
  <r>
    <s v="62H-01534"/>
    <d v="2022-09-10T00:00:00"/>
    <s v="2071"/>
    <x v="2"/>
    <x v="2"/>
    <s v="CTUN"/>
    <x v="2"/>
    <x v="1"/>
    <n v="21565000"/>
    <n v="21565000"/>
    <n v="7"/>
    <n v="150955000"/>
  </r>
  <r>
    <s v="AG-21261"/>
    <d v="2022-09-10T00:00:00"/>
    <s v="2074"/>
    <x v="26"/>
    <x v="26"/>
    <s v="CTTDU"/>
    <x v="59"/>
    <x v="1"/>
    <n v="21565000"/>
    <n v="21565000"/>
    <n v="30"/>
    <n v="646950000"/>
  </r>
  <r>
    <s v="93C-07127"/>
    <d v="2022-09-11T00:00:00"/>
    <s v="2092"/>
    <x v="0"/>
    <x v="0"/>
    <s v="CTKN"/>
    <x v="0"/>
    <x v="54"/>
    <n v="16457000"/>
    <n v="16457000"/>
    <n v="15"/>
    <n v="246855000"/>
  </r>
  <r>
    <s v="93C-07127"/>
    <d v="2022-09-11T00:00:00"/>
    <s v="2092"/>
    <x v="0"/>
    <x v="0"/>
    <s v="CTKN"/>
    <x v="0"/>
    <x v="15"/>
    <n v="16014000"/>
    <n v="16014000"/>
    <n v="10"/>
    <n v="160140000"/>
  </r>
  <r>
    <s v="93C-07127"/>
    <d v="2022-09-11T00:00:00"/>
    <s v="2092"/>
    <x v="0"/>
    <x v="0"/>
    <s v="CTKN"/>
    <x v="0"/>
    <x v="39"/>
    <n v="21527000"/>
    <n v="21527000"/>
    <n v="5"/>
    <n v="107635000"/>
  </r>
  <r>
    <s v="93C-07127"/>
    <d v="2022-09-11T00:00:00"/>
    <s v="2092"/>
    <x v="0"/>
    <x v="0"/>
    <s v="CTKN"/>
    <x v="0"/>
    <x v="67"/>
    <n v="16263000"/>
    <n v="16263000"/>
    <n v="5"/>
    <n v="81315000"/>
  </r>
  <r>
    <s v="29H-75015"/>
    <d v="2022-09-11T00:00:00"/>
    <s v="2090"/>
    <x v="0"/>
    <x v="0"/>
    <s v="CTKN"/>
    <x v="0"/>
    <x v="67"/>
    <n v="16263000"/>
    <n v="16263000"/>
    <n v="4"/>
    <n v="65052000"/>
  </r>
  <r>
    <s v="29H-75015"/>
    <d v="2022-09-11T00:00:00"/>
    <s v="2090"/>
    <x v="0"/>
    <x v="0"/>
    <s v="CTKN"/>
    <x v="0"/>
    <x v="35"/>
    <n v="19230000"/>
    <n v="19230000"/>
    <n v="26"/>
    <n v="499980000"/>
  </r>
  <r>
    <s v="60C-27252"/>
    <d v="2022-09-11T00:00:00"/>
    <s v="2083"/>
    <x v="6"/>
    <x v="6"/>
    <s v="CTVTUYET"/>
    <x v="22"/>
    <x v="6"/>
    <n v="18829000"/>
    <n v="18829000"/>
    <n v="5"/>
    <n v="94145000"/>
  </r>
  <r>
    <s v="60C-27252"/>
    <d v="2022-09-11T00:00:00"/>
    <s v="2083"/>
    <x v="6"/>
    <x v="6"/>
    <s v="CTVTUYET"/>
    <x v="22"/>
    <x v="5"/>
    <n v="17510000"/>
    <n v="17510000"/>
    <n v="15"/>
    <n v="262650000"/>
  </r>
  <r>
    <s v="60C-27252"/>
    <d v="2022-09-11T00:00:00"/>
    <s v="2083"/>
    <x v="6"/>
    <x v="6"/>
    <s v="CTVTUYET"/>
    <x v="22"/>
    <x v="7"/>
    <n v="17618000"/>
    <n v="17618000"/>
    <n v="14"/>
    <n v="246652000"/>
  </r>
  <r>
    <s v="86C-05522"/>
    <d v="2022-09-11T00:00:00"/>
    <s v="2085"/>
    <x v="19"/>
    <x v="19"/>
    <s v="CTPTH"/>
    <x v="24"/>
    <x v="5"/>
    <n v="17510000"/>
    <n v="17510000"/>
    <n v="20"/>
    <n v="350200000"/>
  </r>
  <r>
    <s v="86C-05522"/>
    <d v="2022-09-11T00:00:00"/>
    <s v="2085"/>
    <x v="19"/>
    <x v="19"/>
    <s v="CTPTH"/>
    <x v="24"/>
    <x v="7"/>
    <n v="17618000"/>
    <n v="17618000"/>
    <n v="15"/>
    <n v="264270000"/>
  </r>
  <r>
    <s v="86C-05522"/>
    <d v="2022-09-11T00:00:00"/>
    <s v="2085"/>
    <x v="19"/>
    <x v="19"/>
    <s v="CTPTH"/>
    <x v="24"/>
    <x v="2"/>
    <n v="21458000"/>
    <n v="21458000"/>
    <n v="8"/>
    <n v="171664000"/>
  </r>
  <r>
    <s v="86C-05522"/>
    <d v="2022-09-11T00:00:00"/>
    <s v="2085"/>
    <x v="19"/>
    <x v="19"/>
    <s v="CTPTH"/>
    <x v="24"/>
    <x v="23"/>
    <n v="15868000"/>
    <n v="15868000"/>
    <n v="2"/>
    <n v="31736000"/>
  </r>
  <r>
    <s v="62H-01105"/>
    <d v="2022-09-11T00:00:00"/>
    <s v="2088"/>
    <x v="7"/>
    <x v="7"/>
    <s v="DNTDU"/>
    <x v="9"/>
    <x v="6"/>
    <n v="18829000"/>
    <n v="18829000"/>
    <n v="2"/>
    <n v="37658000"/>
  </r>
  <r>
    <s v="62H-01105"/>
    <d v="2022-09-11T00:00:00"/>
    <s v="2088"/>
    <x v="7"/>
    <x v="7"/>
    <s v="DNTDU"/>
    <x v="9"/>
    <x v="5"/>
    <n v="17510000"/>
    <n v="17510000"/>
    <n v="3"/>
    <n v="52530000"/>
  </r>
  <r>
    <s v="62H-01105"/>
    <d v="2022-09-11T00:00:00"/>
    <s v="2088"/>
    <x v="7"/>
    <x v="7"/>
    <s v="DNTDU"/>
    <x v="9"/>
    <x v="24"/>
    <n v="20104000"/>
    <n v="20104000"/>
    <n v="5"/>
    <n v="100520000"/>
  </r>
  <r>
    <s v="62H-01105"/>
    <d v="2022-09-11T00:00:00"/>
    <s v="2088"/>
    <x v="7"/>
    <x v="7"/>
    <s v="DNTDU"/>
    <x v="9"/>
    <x v="1"/>
    <n v="21565000"/>
    <n v="21565000"/>
    <n v="7"/>
    <n v="150955000"/>
  </r>
  <r>
    <s v="51D-36439"/>
    <d v="2022-09-11T00:00:00"/>
    <s v="2093"/>
    <x v="18"/>
    <x v="18"/>
    <s v="CTTTDL"/>
    <x v="28"/>
    <x v="54"/>
    <n v="16457000"/>
    <n v="16457000"/>
    <n v="50"/>
    <n v="822850000"/>
  </r>
  <r>
    <s v="51D-36439"/>
    <d v="2022-09-11T00:00:00"/>
    <s v="2093"/>
    <x v="18"/>
    <x v="18"/>
    <s v="CTTTDL"/>
    <x v="28"/>
    <x v="20"/>
    <n v="16165000"/>
    <n v="16165000"/>
    <n v="20"/>
    <n v="323300000"/>
  </r>
  <r>
    <s v="62C-03909"/>
    <d v="2022-09-11T00:00:00"/>
    <s v="2084"/>
    <x v="2"/>
    <x v="2"/>
    <s v="CTUN"/>
    <x v="2"/>
    <x v="2"/>
    <n v="21458000"/>
    <n v="21458000"/>
    <n v="9"/>
    <n v="193122000"/>
  </r>
  <r>
    <s v="62C-03909"/>
    <d v="2022-09-11T00:00:00"/>
    <s v="2084"/>
    <x v="2"/>
    <x v="2"/>
    <s v="CTUN"/>
    <x v="2"/>
    <x v="3"/>
    <n v="18778000"/>
    <n v="18778000"/>
    <n v="5"/>
    <n v="93890000"/>
  </r>
  <r>
    <s v="62C-03909"/>
    <d v="2022-09-11T00:00:00"/>
    <s v="2084"/>
    <x v="2"/>
    <x v="2"/>
    <s v="CTUN"/>
    <x v="2"/>
    <x v="4"/>
    <n v="17676000"/>
    <n v="17676000"/>
    <n v="3"/>
    <n v="53028000"/>
  </r>
  <r>
    <s v="63K-2420"/>
    <d v="2022-09-11T00:00:00"/>
    <s v="2091"/>
    <x v="2"/>
    <x v="2"/>
    <s v="CTUN"/>
    <x v="2"/>
    <x v="1"/>
    <n v="21565000"/>
    <n v="21565000"/>
    <n v="17"/>
    <n v="366605000"/>
  </r>
  <r>
    <s v="67C-03066"/>
    <d v="2022-09-11T00:00:00"/>
    <s v="2089"/>
    <x v="13"/>
    <x v="13"/>
    <s v="DNKH"/>
    <x v="15"/>
    <x v="56"/>
    <n v="17600000"/>
    <n v="17600000"/>
    <n v="3"/>
    <n v="52800000"/>
  </r>
  <r>
    <s v="67C-03066"/>
    <d v="2022-09-11T00:00:00"/>
    <s v="2089"/>
    <x v="13"/>
    <x v="13"/>
    <s v="DNKH"/>
    <x v="15"/>
    <x v="15"/>
    <n v="16014000"/>
    <n v="16014000"/>
    <n v="3"/>
    <n v="48042000"/>
  </r>
  <r>
    <s v="67C-03066"/>
    <d v="2022-09-11T00:00:00"/>
    <s v="2089"/>
    <x v="13"/>
    <x v="13"/>
    <s v="DNKH"/>
    <x v="15"/>
    <x v="4"/>
    <n v="17676000"/>
    <n v="17676000"/>
    <n v="3"/>
    <n v="53028000"/>
  </r>
  <r>
    <s v="67C-03066"/>
    <d v="2022-09-11T00:00:00"/>
    <s v="2089"/>
    <x v="13"/>
    <x v="13"/>
    <s v="DNKH"/>
    <x v="15"/>
    <x v="3"/>
    <n v="18778000"/>
    <n v="18778000"/>
    <n v="1"/>
    <n v="18778000"/>
  </r>
  <r>
    <s v="AG-25015"/>
    <d v="2022-09-11T00:00:00"/>
    <s v="2086"/>
    <x v="10"/>
    <x v="10"/>
    <s v="CTMH"/>
    <x v="60"/>
    <x v="8"/>
    <n v="23568000"/>
    <n v="23568000"/>
    <n v="20"/>
    <n v="471360000"/>
  </r>
  <r>
    <s v="AG-25015"/>
    <d v="2022-09-11T00:00:00"/>
    <s v="2086"/>
    <x v="10"/>
    <x v="10"/>
    <s v="CTMH"/>
    <x v="60"/>
    <x v="12"/>
    <n v="17906000"/>
    <n v="17906000"/>
    <n v="100"/>
    <n v="1790600000"/>
  </r>
  <r>
    <s v="AG-25015"/>
    <d v="2022-09-11T00:00:00"/>
    <s v="2086"/>
    <x v="10"/>
    <x v="10"/>
    <s v="CTMH"/>
    <x v="60"/>
    <x v="13"/>
    <n v="17942000"/>
    <n v="17942000"/>
    <n v="30"/>
    <n v="538260000"/>
  </r>
  <r>
    <s v="AG-25015"/>
    <d v="2022-09-11T00:00:00"/>
    <s v="2086"/>
    <x v="10"/>
    <x v="10"/>
    <s v="CTMH"/>
    <x v="60"/>
    <x v="2"/>
    <n v="21458000"/>
    <n v="21458000"/>
    <n v="50"/>
    <n v="1072900000"/>
  </r>
  <r>
    <s v="78C-04432"/>
    <d v="2022-09-11T00:00:00"/>
    <s v="2087"/>
    <x v="5"/>
    <x v="5"/>
    <s v="CTTTR"/>
    <x v="16"/>
    <x v="2"/>
    <n v="21458000"/>
    <n v="21458000"/>
    <n v="60"/>
    <n v="1287480000"/>
  </r>
  <r>
    <s v="78C-04432"/>
    <d v="2022-09-11T00:00:00"/>
    <s v="2087"/>
    <x v="5"/>
    <x v="5"/>
    <s v="CTTTR"/>
    <x v="16"/>
    <x v="20"/>
    <n v="16165000"/>
    <n v="16165000"/>
    <n v="20"/>
    <n v="323300000"/>
  </r>
  <r>
    <s v="62C-07774"/>
    <d v="2022-09-11T00:00:00"/>
    <s v="2094"/>
    <x v="3"/>
    <x v="3"/>
    <s v="CTANG"/>
    <x v="5"/>
    <x v="1"/>
    <n v="21565000"/>
    <n v="21565000"/>
    <n v="5"/>
    <n v="107825000"/>
  </r>
  <r>
    <s v="63C-07350"/>
    <d v="2022-09-12T00:00:00"/>
    <s v="2109"/>
    <x v="18"/>
    <x v="18"/>
    <s v="CTCNG"/>
    <x v="38"/>
    <x v="54"/>
    <n v="16457000"/>
    <n v="16457000"/>
    <n v="10"/>
    <n v="164570000"/>
  </r>
  <r>
    <s v="63C-07350"/>
    <d v="2022-09-12T00:00:00"/>
    <s v="2109"/>
    <x v="18"/>
    <x v="18"/>
    <s v="CTCNG"/>
    <x v="38"/>
    <x v="35"/>
    <n v="19230000"/>
    <n v="19230000"/>
    <n v="3"/>
    <n v="57690000"/>
  </r>
  <r>
    <s v="63C-07350"/>
    <d v="2022-09-12T00:00:00"/>
    <s v="2109"/>
    <x v="18"/>
    <x v="18"/>
    <s v="CTCNG"/>
    <x v="38"/>
    <x v="20"/>
    <n v="16165000"/>
    <n v="16165000"/>
    <n v="4"/>
    <n v="64660000"/>
  </r>
  <r>
    <s v="63C-07350"/>
    <d v="2022-09-12T00:00:00"/>
    <s v="2109"/>
    <x v="18"/>
    <x v="18"/>
    <s v="CTCNG"/>
    <x v="38"/>
    <x v="84"/>
    <n v="16165000"/>
    <n v="16165000"/>
    <n v="3"/>
    <n v="48495000"/>
  </r>
  <r>
    <s v="48C-05283"/>
    <d v="2022-09-12T00:00:00"/>
    <s v="2105"/>
    <x v="0"/>
    <x v="0"/>
    <s v="CTKN"/>
    <x v="0"/>
    <x v="67"/>
    <n v="16263000"/>
    <n v="16263000"/>
    <n v="11"/>
    <n v="178893000"/>
  </r>
  <r>
    <s v="81C-17659"/>
    <d v="2022-09-12T00:00:00"/>
    <s v="2114"/>
    <x v="20"/>
    <x v="20"/>
    <s v="CTKH"/>
    <x v="27"/>
    <x v="67"/>
    <n v="16263000"/>
    <n v="16263000"/>
    <n v="13"/>
    <n v="211419000"/>
  </r>
  <r>
    <s v="81C-17659"/>
    <d v="2022-09-12T00:00:00"/>
    <s v="2114"/>
    <x v="20"/>
    <x v="20"/>
    <s v="CTKH"/>
    <x v="27"/>
    <x v="31"/>
    <n v="16060000"/>
    <n v="16060000"/>
    <n v="15"/>
    <n v="240900000"/>
  </r>
  <r>
    <s v="81C-17659"/>
    <d v="2022-09-12T00:00:00"/>
    <s v="2114"/>
    <x v="20"/>
    <x v="20"/>
    <s v="CTKH"/>
    <x v="27"/>
    <x v="54"/>
    <n v="16457000"/>
    <n v="16457000"/>
    <n v="30"/>
    <n v="493710000"/>
  </r>
  <r>
    <s v="60C-15790"/>
    <d v="2022-09-12T00:00:00"/>
    <s v="2098"/>
    <x v="6"/>
    <x v="6"/>
    <s v="CTVTUYET"/>
    <x v="22"/>
    <x v="1"/>
    <n v="21565000"/>
    <n v="21565000"/>
    <n v="10"/>
    <n v="215650000"/>
  </r>
  <r>
    <s v="60C-15790"/>
    <d v="2022-09-12T00:00:00"/>
    <s v="2098"/>
    <x v="6"/>
    <x v="6"/>
    <s v="CTVTUYET"/>
    <x v="22"/>
    <x v="2"/>
    <n v="21458000"/>
    <n v="21458000"/>
    <n v="9"/>
    <n v="193122000"/>
  </r>
  <r>
    <s v="93C-12567"/>
    <d v="2022-09-12T00:00:00"/>
    <s v="2108"/>
    <x v="15"/>
    <x v="15"/>
    <s v="CTLV"/>
    <x v="19"/>
    <x v="2"/>
    <n v="21458000"/>
    <n v="21458000"/>
    <n v="10"/>
    <n v="214580000"/>
  </r>
  <r>
    <s v="93C-12567"/>
    <d v="2022-09-12T00:00:00"/>
    <s v="2108"/>
    <x v="15"/>
    <x v="15"/>
    <s v="CTLV"/>
    <x v="19"/>
    <x v="1"/>
    <n v="21565000"/>
    <n v="21565000"/>
    <n v="10"/>
    <n v="215650000"/>
  </r>
  <r>
    <s v="93C-12567"/>
    <d v="2022-09-12T00:00:00"/>
    <s v="2108"/>
    <x v="15"/>
    <x v="15"/>
    <s v="CTLV"/>
    <x v="19"/>
    <x v="20"/>
    <n v="16165000"/>
    <n v="16165000"/>
    <n v="10"/>
    <n v="161650000"/>
  </r>
  <r>
    <s v="93C-12567"/>
    <d v="2022-09-12T00:00:00"/>
    <s v="2108"/>
    <x v="15"/>
    <x v="15"/>
    <s v="CTLV"/>
    <x v="19"/>
    <x v="84"/>
    <n v="16165000"/>
    <n v="16165000"/>
    <n v="5"/>
    <n v="80825000"/>
  </r>
  <r>
    <s v="60C-35426"/>
    <d v="2022-09-12T00:00:00"/>
    <s v="2107"/>
    <x v="6"/>
    <x v="6"/>
    <s v="CTVTTV"/>
    <x v="8"/>
    <x v="5"/>
    <n v="17510000"/>
    <n v="17510000"/>
    <n v="5"/>
    <n v="87550000"/>
  </r>
  <r>
    <s v="AG-21873"/>
    <d v="2022-09-12T00:00:00"/>
    <s v="2104"/>
    <x v="13"/>
    <x v="13"/>
    <s v="CTHPHAT"/>
    <x v="58"/>
    <x v="2"/>
    <n v="21458000"/>
    <n v="21458000"/>
    <n v="30"/>
    <n v="643740000"/>
  </r>
  <r>
    <s v="83H-00572"/>
    <d v="2022-09-12T00:00:00"/>
    <s v="2113"/>
    <x v="4"/>
    <x v="4"/>
    <s v="CTTPHA"/>
    <x v="6"/>
    <x v="2"/>
    <n v="21458000"/>
    <n v="21458000"/>
    <n v="15"/>
    <n v="321870000"/>
  </r>
  <r>
    <s v="60C-35426"/>
    <d v="2022-09-12T00:00:00"/>
    <s v="2107"/>
    <x v="6"/>
    <x v="6"/>
    <s v="CTVTTV"/>
    <x v="8"/>
    <x v="7"/>
    <n v="17618000"/>
    <n v="17618000"/>
    <n v="5"/>
    <n v="88090000"/>
  </r>
  <r>
    <s v="60C-35426"/>
    <d v="2022-09-12T00:00:00"/>
    <s v="2107"/>
    <x v="6"/>
    <x v="6"/>
    <s v="CTVTTV"/>
    <x v="8"/>
    <x v="15"/>
    <n v="16014000"/>
    <n v="16014000"/>
    <n v="6.5"/>
    <n v="104091000"/>
  </r>
  <r>
    <s v="51C-63774"/>
    <d v="2022-09-12T00:00:00"/>
    <s v="2096"/>
    <x v="1"/>
    <x v="1"/>
    <s v="PTB"/>
    <x v="42"/>
    <x v="5"/>
    <n v="17510000"/>
    <n v="17510000"/>
    <n v="2"/>
    <n v="35020000"/>
  </r>
  <r>
    <s v="51C-63774"/>
    <d v="2022-09-12T00:00:00"/>
    <s v="2096"/>
    <x v="1"/>
    <x v="1"/>
    <s v="PTB"/>
    <x v="42"/>
    <x v="7"/>
    <n v="17618000"/>
    <n v="17618000"/>
    <n v="8"/>
    <n v="140944000"/>
  </r>
  <r>
    <s v="51C-63774"/>
    <d v="2022-09-12T00:00:00"/>
    <s v="2096"/>
    <x v="1"/>
    <x v="1"/>
    <s v="PTB"/>
    <x v="42"/>
    <x v="1"/>
    <n v="21565000"/>
    <n v="21565000"/>
    <n v="6"/>
    <n v="129390000"/>
  </r>
  <r>
    <s v="70C-07076"/>
    <d v="2022-09-12T00:00:00"/>
    <s v="2097"/>
    <x v="9"/>
    <x v="9"/>
    <s v="TTL"/>
    <x v="72"/>
    <x v="3"/>
    <n v="18778000"/>
    <n v="18778000"/>
    <n v="8"/>
    <n v="150224000"/>
  </r>
  <r>
    <s v="70C-07076"/>
    <d v="2022-09-12T00:00:00"/>
    <s v="2097"/>
    <x v="9"/>
    <x v="9"/>
    <s v="TTL"/>
    <x v="72"/>
    <x v="4"/>
    <n v="17676000"/>
    <n v="17676000"/>
    <n v="9.5"/>
    <n v="167922000"/>
  </r>
  <r>
    <s v="70C-07076"/>
    <d v="2022-09-12T00:00:00"/>
    <s v="2097"/>
    <x v="9"/>
    <x v="9"/>
    <s v="TTL"/>
    <x v="72"/>
    <x v="1"/>
    <n v="21565000"/>
    <n v="21565000"/>
    <n v="2.5"/>
    <n v="53912500"/>
  </r>
  <r>
    <s v="69H-01023"/>
    <d v="2022-09-12T00:00:00"/>
    <s v="2100"/>
    <x v="13"/>
    <x v="13"/>
    <s v="DNKH"/>
    <x v="15"/>
    <x v="1"/>
    <n v="21565000"/>
    <n v="21565000"/>
    <n v="3"/>
    <n v="64695000"/>
  </r>
  <r>
    <s v="69H-01023"/>
    <d v="2022-09-12T00:00:00"/>
    <s v="2100"/>
    <x v="13"/>
    <x v="13"/>
    <s v="DNKH"/>
    <x v="15"/>
    <x v="8"/>
    <n v="23568000"/>
    <n v="23568000"/>
    <n v="1"/>
    <n v="23568000"/>
  </r>
  <r>
    <s v="69H-01023"/>
    <d v="2022-09-12T00:00:00"/>
    <s v="2100"/>
    <x v="13"/>
    <x v="13"/>
    <s v="DNKH"/>
    <x v="15"/>
    <x v="12"/>
    <n v="17906000"/>
    <n v="17906000"/>
    <n v="1"/>
    <n v="17906000"/>
  </r>
  <r>
    <s v="69H-01023"/>
    <d v="2022-09-12T00:00:00"/>
    <s v="2100"/>
    <x v="13"/>
    <x v="13"/>
    <s v="DNKH"/>
    <x v="15"/>
    <x v="4"/>
    <n v="17676000"/>
    <n v="17676000"/>
    <n v="2"/>
    <n v="35352000"/>
  </r>
  <r>
    <s v="78C-04746"/>
    <d v="2022-09-12T00:00:00"/>
    <s v="2101"/>
    <x v="16"/>
    <x v="16"/>
    <s v="VMH"/>
    <x v="20"/>
    <x v="12"/>
    <n v="17906000"/>
    <n v="17906000"/>
    <n v="25"/>
    <n v="447650000"/>
  </r>
  <r>
    <s v="78C-04746"/>
    <d v="2022-09-12T00:00:00"/>
    <s v="2101"/>
    <x v="16"/>
    <x v="16"/>
    <s v="VMH"/>
    <x v="20"/>
    <x v="13"/>
    <n v="17942000"/>
    <n v="17942000"/>
    <n v="20"/>
    <n v="358840000"/>
  </r>
  <r>
    <s v="78C-04746"/>
    <d v="2022-09-12T00:00:00"/>
    <s v="2101"/>
    <x v="16"/>
    <x v="16"/>
    <s v="VMH"/>
    <x v="20"/>
    <x v="1"/>
    <n v="21565000"/>
    <n v="21565000"/>
    <n v="30"/>
    <n v="646950000"/>
  </r>
  <r>
    <s v="62C-05375"/>
    <d v="2022-09-12T00:00:00"/>
    <s v="2102"/>
    <x v="3"/>
    <x v="3"/>
    <s v="CTHN"/>
    <x v="4"/>
    <x v="2"/>
    <n v="21458000"/>
    <n v="21458000"/>
    <n v="17"/>
    <n v="364786000"/>
  </r>
  <r>
    <s v="95H-01397"/>
    <d v="2022-09-12T00:00:00"/>
    <s v="2103"/>
    <x v="13"/>
    <x v="13"/>
    <s v="DNKH"/>
    <x v="15"/>
    <x v="8"/>
    <n v="23568000"/>
    <n v="23568000"/>
    <n v="11"/>
    <n v="259248000"/>
  </r>
  <r>
    <s v="95H-01397"/>
    <d v="2022-09-12T00:00:00"/>
    <s v="2103"/>
    <x v="13"/>
    <x v="13"/>
    <s v="DNKH"/>
    <x v="15"/>
    <x v="2"/>
    <n v="21458000"/>
    <n v="21458000"/>
    <n v="5"/>
    <n v="107290000"/>
  </r>
  <r>
    <s v="63K-3707"/>
    <d v="2022-09-12T00:00:00"/>
    <s v="2106"/>
    <x v="13"/>
    <x v="13"/>
    <s v="DNKH"/>
    <x v="15"/>
    <x v="2"/>
    <n v="21458000"/>
    <n v="21458000"/>
    <n v="17"/>
    <n v="364786000"/>
  </r>
  <r>
    <s v="50H-05420"/>
    <d v="2022-09-12T00:00:00"/>
    <s v="2111"/>
    <x v="18"/>
    <x v="18"/>
    <s v="CTHCH"/>
    <x v="45"/>
    <x v="16"/>
    <n v="16060000"/>
    <n v="16060000"/>
    <n v="10"/>
    <n v="160600000"/>
  </r>
  <r>
    <s v="50H-05420"/>
    <d v="2022-09-12T00:00:00"/>
    <s v="2111"/>
    <x v="18"/>
    <x v="18"/>
    <s v="CTHCH"/>
    <x v="45"/>
    <x v="20"/>
    <n v="16165000"/>
    <n v="16165000"/>
    <n v="30"/>
    <n v="484950000"/>
  </r>
  <r>
    <s v="50H-05420"/>
    <d v="2022-09-12T00:00:00"/>
    <s v="2111"/>
    <x v="18"/>
    <x v="18"/>
    <s v="CTHCH"/>
    <x v="45"/>
    <x v="35"/>
    <n v="19230000"/>
    <n v="19230000"/>
    <n v="15"/>
    <n v="288450000"/>
  </r>
  <r>
    <s v="62C-03854"/>
    <d v="2022-09-12T00:00:00"/>
    <s v="2112"/>
    <x v="9"/>
    <x v="9"/>
    <s v="CTHDU"/>
    <x v="11"/>
    <x v="2"/>
    <n v="21458000"/>
    <n v="21458000"/>
    <n v="12"/>
    <n v="257496000"/>
  </r>
  <r>
    <s v="62C-03854"/>
    <d v="2022-09-12T00:00:00"/>
    <s v="2112"/>
    <x v="9"/>
    <x v="9"/>
    <s v="CTHDU"/>
    <x v="11"/>
    <x v="1"/>
    <n v="21565000"/>
    <n v="21565000"/>
    <n v="5"/>
    <n v="107825000"/>
  </r>
  <r>
    <s v="AG-25015"/>
    <d v="2022-09-12T00:00:00"/>
    <s v="2095"/>
    <x v="10"/>
    <x v="10"/>
    <s v="CTMH"/>
    <x v="60"/>
    <x v="2"/>
    <n v="21458000"/>
    <n v="21458000"/>
    <n v="10"/>
    <n v="214580000"/>
  </r>
  <r>
    <s v="83L-2230"/>
    <d v="2022-09-12T00:00:00"/>
    <s v="2099"/>
    <x v="4"/>
    <x v="4"/>
    <s v="CTHTHA"/>
    <x v="40"/>
    <x v="7"/>
    <n v="17618000"/>
    <n v="17618000"/>
    <n v="17"/>
    <n v="299506000"/>
  </r>
  <r>
    <s v="51D-36717"/>
    <d v="2022-09-12T00:00:00"/>
    <s v="2110"/>
    <x v="5"/>
    <x v="5"/>
    <s v="CTTTR"/>
    <x v="16"/>
    <x v="28"/>
    <n v="16265000"/>
    <n v="16265000"/>
    <n v="10"/>
    <n v="162650000"/>
  </r>
  <r>
    <s v="51D-36717"/>
    <d v="2022-09-12T00:00:00"/>
    <s v="2110"/>
    <x v="5"/>
    <x v="5"/>
    <s v="CTTTR"/>
    <x v="16"/>
    <x v="54"/>
    <n v="16457000"/>
    <n v="16457000"/>
    <n v="25"/>
    <n v="411425000"/>
  </r>
  <r>
    <s v="51D-36717"/>
    <d v="2022-09-12T00:00:00"/>
    <s v="2110"/>
    <x v="5"/>
    <x v="5"/>
    <s v="CTTTR"/>
    <x v="16"/>
    <x v="35"/>
    <n v="19230000"/>
    <n v="19230000"/>
    <n v="15"/>
    <n v="288450000"/>
  </r>
  <r>
    <s v="51D-36717"/>
    <d v="2022-09-12T00:00:00"/>
    <s v="2110"/>
    <x v="5"/>
    <x v="5"/>
    <s v="CTTTR"/>
    <x v="16"/>
    <x v="20"/>
    <n v="16165000"/>
    <n v="16165000"/>
    <n v="20"/>
    <n v="323300000"/>
  </r>
  <r>
    <s v="93C-07187"/>
    <d v="2022-09-13T00:00:00"/>
    <s v="2117"/>
    <x v="0"/>
    <x v="0"/>
    <s v="CTKN"/>
    <x v="0"/>
    <x v="60"/>
    <n v="16390000"/>
    <n v="16390000"/>
    <n v="8"/>
    <n v="131120000"/>
  </r>
  <r>
    <s v="93C-07187"/>
    <d v="2022-09-13T00:00:00"/>
    <s v="2117"/>
    <x v="0"/>
    <x v="0"/>
    <s v="CTKN"/>
    <x v="0"/>
    <x v="31"/>
    <n v="16060000"/>
    <n v="16060000"/>
    <n v="6"/>
    <n v="96360000"/>
  </r>
  <r>
    <s v="93C-07187"/>
    <d v="2022-09-13T00:00:00"/>
    <s v="2117"/>
    <x v="0"/>
    <x v="0"/>
    <s v="CTKN"/>
    <x v="0"/>
    <x v="28"/>
    <n v="16265000"/>
    <n v="16265000"/>
    <n v="2.5"/>
    <n v="40662500"/>
  </r>
  <r>
    <s v="48C-04244"/>
    <d v="2022-09-13T00:00:00"/>
    <s v="2118"/>
    <x v="0"/>
    <x v="0"/>
    <s v="CTKN"/>
    <x v="0"/>
    <x v="5"/>
    <n v="17510000"/>
    <n v="17510000"/>
    <n v="7"/>
    <n v="122570000"/>
  </r>
  <r>
    <s v="48C-04244"/>
    <d v="2022-09-13T00:00:00"/>
    <s v="2118"/>
    <x v="0"/>
    <x v="0"/>
    <s v="CTKN"/>
    <x v="0"/>
    <x v="7"/>
    <n v="17618000"/>
    <n v="17618000"/>
    <n v="9"/>
    <n v="158562000"/>
  </r>
  <r>
    <s v="51C-53777"/>
    <d v="2022-09-13T00:00:00"/>
    <s v="2125"/>
    <x v="0"/>
    <x v="0"/>
    <s v="CTKN"/>
    <x v="0"/>
    <x v="5"/>
    <n v="17510000"/>
    <n v="17510000"/>
    <n v="14"/>
    <n v="245140000"/>
  </r>
  <r>
    <s v="51C-53777"/>
    <d v="2022-09-13T00:00:00"/>
    <s v="2125"/>
    <x v="0"/>
    <x v="0"/>
    <s v="CTKN"/>
    <x v="0"/>
    <x v="3"/>
    <n v="18778000"/>
    <n v="18778000"/>
    <n v="4"/>
    <n v="75112000"/>
  </r>
  <r>
    <s v="51C-53777"/>
    <d v="2022-09-13T00:00:00"/>
    <s v="2125"/>
    <x v="0"/>
    <x v="0"/>
    <s v="CTKN"/>
    <x v="0"/>
    <x v="4"/>
    <n v="17676000"/>
    <n v="17676000"/>
    <n v="7"/>
    <n v="123732000"/>
  </r>
  <r>
    <s v="51C-53777"/>
    <d v="2022-09-13T00:00:00"/>
    <s v="2125"/>
    <x v="0"/>
    <x v="0"/>
    <s v="CTKN"/>
    <x v="0"/>
    <x v="1"/>
    <n v="21565000"/>
    <n v="21565000"/>
    <n v="5"/>
    <n v="107825000"/>
  </r>
  <r>
    <s v="29H-78188"/>
    <d v="2022-09-13T00:00:00"/>
    <s v="2137"/>
    <x v="0"/>
    <x v="0"/>
    <s v="CTKN"/>
    <x v="0"/>
    <x v="67"/>
    <n v="16263000"/>
    <n v="16263000"/>
    <n v="13"/>
    <n v="211419000"/>
  </r>
  <r>
    <s v="47H-02251"/>
    <d v="2022-09-13T00:00:00"/>
    <s v="2136"/>
    <x v="0"/>
    <x v="0"/>
    <s v="CTKN"/>
    <x v="0"/>
    <x v="20"/>
    <n v="16165000"/>
    <n v="16165000"/>
    <n v="25"/>
    <n v="404125000"/>
  </r>
  <r>
    <s v="47H-02251"/>
    <d v="2022-09-13T00:00:00"/>
    <s v="2136"/>
    <x v="0"/>
    <x v="0"/>
    <s v="CTKN"/>
    <x v="0"/>
    <x v="54"/>
    <n v="16457000"/>
    <n v="16457000"/>
    <n v="5"/>
    <n v="82285000"/>
  </r>
  <r>
    <s v="47H-02251"/>
    <d v="2022-09-13T00:00:00"/>
    <s v="2136"/>
    <x v="0"/>
    <x v="0"/>
    <s v="CTKN"/>
    <x v="0"/>
    <x v="35"/>
    <n v="19230000"/>
    <n v="19230000"/>
    <n v="5"/>
    <n v="96150000"/>
  </r>
  <r>
    <s v="63C-13092"/>
    <d v="2022-09-13T00:00:00"/>
    <s v="2121"/>
    <x v="0"/>
    <x v="0"/>
    <s v="CTKN"/>
    <x v="0"/>
    <x v="54"/>
    <n v="16457000"/>
    <n v="16457000"/>
    <n v="6"/>
    <n v="98742000"/>
  </r>
  <r>
    <s v="63C-13092"/>
    <d v="2022-09-13T00:00:00"/>
    <s v="2121"/>
    <x v="0"/>
    <x v="0"/>
    <s v="CTKN"/>
    <x v="0"/>
    <x v="20"/>
    <n v="16165000"/>
    <n v="16165000"/>
    <n v="2"/>
    <n v="32330000"/>
  </r>
  <r>
    <s v="60C-54104"/>
    <d v="2022-09-13T00:00:00"/>
    <s v="2123"/>
    <x v="1"/>
    <x v="1"/>
    <s v="NTHA"/>
    <x v="46"/>
    <x v="43"/>
    <n v="615"/>
    <n v="615"/>
    <n v="45000"/>
    <n v="27675000"/>
  </r>
  <r>
    <s v="63C-15729"/>
    <d v="2022-09-13T00:00:00"/>
    <s v="2124"/>
    <x v="1"/>
    <x v="1"/>
    <s v="NTHA"/>
    <x v="46"/>
    <x v="43"/>
    <n v="615"/>
    <n v="615"/>
    <n v="20000"/>
    <n v="12300000"/>
  </r>
  <r>
    <s v="85C-02479"/>
    <d v="2022-09-13T00:00:00"/>
    <s v="2115"/>
    <x v="19"/>
    <x v="19"/>
    <s v="CTPTH"/>
    <x v="24"/>
    <x v="7"/>
    <n v="17618000"/>
    <n v="17618000"/>
    <n v="4"/>
    <n v="70472000"/>
  </r>
  <r>
    <s v="85C-02479"/>
    <d v="2022-09-13T00:00:00"/>
    <s v="2115"/>
    <x v="19"/>
    <x v="19"/>
    <s v="CTPTH"/>
    <x v="24"/>
    <x v="22"/>
    <n v="16060000"/>
    <n v="16060000"/>
    <n v="5"/>
    <n v="80300000"/>
  </r>
  <r>
    <s v="85C-02479"/>
    <d v="2022-09-13T00:00:00"/>
    <s v="2115"/>
    <x v="19"/>
    <x v="19"/>
    <s v="CTPTH"/>
    <x v="24"/>
    <x v="1"/>
    <n v="21565000"/>
    <n v="21565000"/>
    <n v="8"/>
    <n v="172520000"/>
  </r>
  <r>
    <s v="60C-48379"/>
    <d v="2022-09-13T00:00:00"/>
    <s v="2116"/>
    <x v="6"/>
    <x v="6"/>
    <s v="CTVTUYET"/>
    <x v="22"/>
    <x v="1"/>
    <n v="21565000"/>
    <n v="21565000"/>
    <n v="12.5"/>
    <n v="269562500"/>
  </r>
  <r>
    <s v="60C-48379"/>
    <d v="2022-09-13T00:00:00"/>
    <s v="2116"/>
    <x v="6"/>
    <x v="6"/>
    <s v="CTVTUYET"/>
    <x v="22"/>
    <x v="16"/>
    <n v="16060000"/>
    <n v="16060000"/>
    <n v="4"/>
    <n v="64240000"/>
  </r>
  <r>
    <s v="86C-08408"/>
    <d v="2022-09-13T00:00:00"/>
    <s v="2134"/>
    <x v="6"/>
    <x v="6"/>
    <s v="CTVTTV"/>
    <x v="8"/>
    <x v="7"/>
    <n v="17618000"/>
    <n v="17618000"/>
    <n v="20"/>
    <n v="352360000"/>
  </r>
  <r>
    <s v="86C-08408"/>
    <d v="2022-09-13T00:00:00"/>
    <s v="2134"/>
    <x v="6"/>
    <x v="6"/>
    <s v="CTVTTV"/>
    <x v="8"/>
    <x v="5"/>
    <n v="17510000"/>
    <n v="17510000"/>
    <n v="20"/>
    <n v="350200000"/>
  </r>
  <r>
    <s v="86C-08408"/>
    <d v="2022-09-13T00:00:00"/>
    <s v="2134"/>
    <x v="6"/>
    <x v="6"/>
    <s v="CTVTTV"/>
    <x v="8"/>
    <x v="3"/>
    <n v="18778000"/>
    <n v="18778000"/>
    <n v="5"/>
    <n v="93890000"/>
  </r>
  <r>
    <s v="86C-08408"/>
    <d v="2022-09-13T00:00:00"/>
    <s v="2134"/>
    <x v="6"/>
    <x v="6"/>
    <s v="CTVTTV"/>
    <x v="8"/>
    <x v="2"/>
    <n v="21458000"/>
    <n v="21458000"/>
    <n v="2.5"/>
    <n v="53645000"/>
  </r>
  <r>
    <s v="86C-08408"/>
    <d v="2022-09-13T00:00:00"/>
    <s v="2134"/>
    <x v="6"/>
    <x v="6"/>
    <s v="CTVTTV"/>
    <x v="8"/>
    <x v="1"/>
    <n v="21565000"/>
    <n v="21565000"/>
    <n v="2.5"/>
    <n v="53912500"/>
  </r>
  <r>
    <s v="47C-24401"/>
    <d v="2022-09-13T00:00:00"/>
    <s v="2135"/>
    <x v="18"/>
    <x v="18"/>
    <s v="CTTTDL"/>
    <x v="28"/>
    <x v="35"/>
    <n v="19230000"/>
    <n v="19230000"/>
    <n v="50"/>
    <n v="961500000"/>
  </r>
  <r>
    <s v="72C-05328"/>
    <d v="2022-09-13T00:00:00"/>
    <s v="2119"/>
    <x v="6"/>
    <x v="6"/>
    <s v="CTVTTV"/>
    <x v="8"/>
    <x v="5"/>
    <n v="17510000"/>
    <n v="17510000"/>
    <n v="12"/>
    <n v="210120000"/>
  </r>
  <r>
    <s v="72C-05328"/>
    <d v="2022-09-13T00:00:00"/>
    <s v="2119"/>
    <x v="6"/>
    <x v="6"/>
    <s v="CTVTTV"/>
    <x v="8"/>
    <x v="7"/>
    <n v="17618000"/>
    <n v="17618000"/>
    <n v="4"/>
    <n v="70472000"/>
  </r>
  <r>
    <s v="72C-05328"/>
    <d v="2022-09-13T00:00:00"/>
    <s v="2119"/>
    <x v="6"/>
    <x v="6"/>
    <s v="CTVTTV"/>
    <x v="8"/>
    <x v="6"/>
    <n v="18829000"/>
    <n v="18829000"/>
    <n v="2"/>
    <n v="37658000"/>
  </r>
  <r>
    <s v="47H-01841"/>
    <d v="2022-09-13T00:00:00"/>
    <s v="2122"/>
    <x v="18"/>
    <x v="18"/>
    <s v="CTTTDL"/>
    <x v="28"/>
    <x v="35"/>
    <n v="19230000"/>
    <n v="19230000"/>
    <n v="15"/>
    <n v="288450000"/>
  </r>
  <r>
    <s v="47H-01841"/>
    <d v="2022-09-13T00:00:00"/>
    <s v="2122"/>
    <x v="18"/>
    <x v="18"/>
    <s v="CTTTDL"/>
    <x v="28"/>
    <x v="27"/>
    <n v="16165000"/>
    <n v="16165000"/>
    <n v="25"/>
    <n v="404125000"/>
  </r>
  <r>
    <s v="60C-27903"/>
    <d v="2022-09-13T00:00:00"/>
    <s v="2129"/>
    <x v="6"/>
    <x v="6"/>
    <s v="CTVTTV"/>
    <x v="8"/>
    <x v="16"/>
    <n v="16060000"/>
    <n v="16060000"/>
    <n v="5"/>
    <n v="80300000"/>
  </r>
  <r>
    <s v="60C-27903"/>
    <d v="2022-09-13T00:00:00"/>
    <s v="2129"/>
    <x v="6"/>
    <x v="6"/>
    <s v="CTVTTV"/>
    <x v="8"/>
    <x v="1"/>
    <n v="21565000"/>
    <n v="21565000"/>
    <n v="12"/>
    <n v="258780000"/>
  </r>
  <r>
    <s v="70C-04716"/>
    <d v="2022-09-13T00:00:00"/>
    <s v="2128"/>
    <x v="6"/>
    <x v="6"/>
    <s v="CTVTTV"/>
    <x v="8"/>
    <x v="7"/>
    <n v="17618000"/>
    <n v="17618000"/>
    <n v="10.5"/>
    <n v="184989000"/>
  </r>
  <r>
    <s v="70C-04716"/>
    <d v="2022-09-13T00:00:00"/>
    <s v="2128"/>
    <x v="6"/>
    <x v="6"/>
    <s v="CTVTTV"/>
    <x v="8"/>
    <x v="5"/>
    <n v="17510000"/>
    <n v="17510000"/>
    <n v="5"/>
    <n v="87550000"/>
  </r>
  <r>
    <s v="70C-04716"/>
    <d v="2022-09-13T00:00:00"/>
    <s v="2128"/>
    <x v="6"/>
    <x v="6"/>
    <s v="CTVTTV"/>
    <x v="8"/>
    <x v="26"/>
    <n v="17935000"/>
    <n v="17935000"/>
    <n v="2"/>
    <n v="35870000"/>
  </r>
  <r>
    <s v="70C-04716"/>
    <d v="2022-09-13T00:00:00"/>
    <s v="2128"/>
    <x v="6"/>
    <x v="6"/>
    <s v="CTVTTV"/>
    <x v="8"/>
    <x v="1"/>
    <n v="21565000"/>
    <n v="21565000"/>
    <n v="3"/>
    <n v="64695000"/>
  </r>
  <r>
    <s v="49C-21880"/>
    <d v="2022-09-13T00:00:00"/>
    <s v="2133"/>
    <x v="6"/>
    <x v="6"/>
    <s v="CTVTTV"/>
    <x v="8"/>
    <x v="30"/>
    <n v="16200000"/>
    <n v="16200000"/>
    <n v="10"/>
    <n v="162000000"/>
  </r>
  <r>
    <s v="49C-21880"/>
    <d v="2022-09-13T00:00:00"/>
    <s v="2133"/>
    <x v="6"/>
    <x v="6"/>
    <s v="CTVTTV"/>
    <x v="8"/>
    <x v="28"/>
    <n v="16265000"/>
    <n v="16265000"/>
    <n v="10"/>
    <n v="162650000"/>
  </r>
  <r>
    <s v="49C-21880"/>
    <d v="2022-09-13T00:00:00"/>
    <s v="2133"/>
    <x v="6"/>
    <x v="6"/>
    <s v="CTVTTV"/>
    <x v="8"/>
    <x v="15"/>
    <n v="16014000"/>
    <n v="16014000"/>
    <n v="10"/>
    <n v="160140000"/>
  </r>
  <r>
    <s v="86C-05522"/>
    <d v="2022-09-13T00:00:00"/>
    <s v="2132"/>
    <x v="6"/>
    <x v="6"/>
    <s v="CTVTUYET"/>
    <x v="22"/>
    <x v="1"/>
    <n v="21565000"/>
    <n v="21565000"/>
    <n v="5"/>
    <n v="107825000"/>
  </r>
  <r>
    <s v="86C-05522"/>
    <d v="2022-09-13T00:00:00"/>
    <s v="2132"/>
    <x v="6"/>
    <x v="6"/>
    <s v="CTVTUYET"/>
    <x v="22"/>
    <x v="2"/>
    <n v="21458000"/>
    <n v="21458000"/>
    <n v="5"/>
    <n v="107290000"/>
  </r>
  <r>
    <s v="86C-05522"/>
    <d v="2022-09-13T00:00:00"/>
    <s v="2132"/>
    <x v="6"/>
    <x v="6"/>
    <s v="CTVTUYET"/>
    <x v="22"/>
    <x v="5"/>
    <n v="17510000"/>
    <n v="17510000"/>
    <n v="10"/>
    <n v="175100000"/>
  </r>
  <r>
    <s v="86C-05522"/>
    <d v="2022-09-13T00:00:00"/>
    <s v="2132"/>
    <x v="6"/>
    <x v="6"/>
    <s v="CTVTUYET"/>
    <x v="22"/>
    <x v="7"/>
    <n v="17618000"/>
    <n v="17618000"/>
    <n v="28"/>
    <n v="493304000"/>
  </r>
  <r>
    <s v="66S-6292"/>
    <d v="2022-09-13T00:00:00"/>
    <s v="2126"/>
    <x v="13"/>
    <x v="13"/>
    <s v="DNKH"/>
    <x v="15"/>
    <x v="1"/>
    <n v="21565000"/>
    <n v="21565000"/>
    <n v="17"/>
    <n v="366605000"/>
  </r>
  <r>
    <s v="54Y-7484"/>
    <d v="2022-09-13T00:00:00"/>
    <s v="2127"/>
    <x v="8"/>
    <x v="8"/>
    <s v="CVH"/>
    <x v="31"/>
    <x v="1"/>
    <n v="21565000"/>
    <n v="21565000"/>
    <n v="5"/>
    <n v="107825000"/>
  </r>
  <r>
    <s v="68C-12262"/>
    <d v="2022-09-13T00:00:00"/>
    <s v="2130"/>
    <x v="3"/>
    <x v="3"/>
    <s v="CTHN"/>
    <x v="4"/>
    <x v="2"/>
    <n v="21458000"/>
    <n v="21458000"/>
    <n v="15"/>
    <n v="321870000"/>
  </r>
  <r>
    <s v="63K-2941"/>
    <d v="2022-09-13T00:00:00"/>
    <s v="2120"/>
    <x v="3"/>
    <x v="3"/>
    <s v="CTHN"/>
    <x v="4"/>
    <x v="1"/>
    <n v="21565000"/>
    <n v="21565000"/>
    <n v="6"/>
    <n v="129390000"/>
  </r>
  <r>
    <s v="63K-2941"/>
    <d v="2022-09-13T00:00:00"/>
    <s v="2120"/>
    <x v="3"/>
    <x v="3"/>
    <s v="CTHN"/>
    <x v="4"/>
    <x v="2"/>
    <n v="21458000"/>
    <n v="21458000"/>
    <n v="4"/>
    <n v="85832000"/>
  </r>
  <r>
    <s v="62L-9704"/>
    <d v="2022-09-13T00:00:00"/>
    <s v="2131"/>
    <x v="2"/>
    <x v="2"/>
    <s v="CTUN"/>
    <x v="2"/>
    <x v="2"/>
    <n v="21458000"/>
    <n v="21458000"/>
    <n v="2"/>
    <n v="42916000"/>
  </r>
  <r>
    <s v="62L-9704"/>
    <d v="2022-09-13T00:00:00"/>
    <s v="2131"/>
    <x v="2"/>
    <x v="2"/>
    <s v="CTUN"/>
    <x v="2"/>
    <x v="8"/>
    <n v="23568000"/>
    <n v="23568000"/>
    <n v="6.5"/>
    <n v="153192000"/>
  </r>
  <r>
    <s v="93C-07127"/>
    <d v="2022-09-14T00:00:00"/>
    <s v="2144"/>
    <x v="0"/>
    <x v="0"/>
    <s v="CTKN"/>
    <x v="0"/>
    <x v="67"/>
    <n v="16263000"/>
    <n v="16263000"/>
    <n v="10"/>
    <n v="162630000"/>
  </r>
  <r>
    <s v="93C-07127"/>
    <d v="2022-09-14T00:00:00"/>
    <s v="2144"/>
    <x v="0"/>
    <x v="0"/>
    <s v="CTKN"/>
    <x v="0"/>
    <x v="39"/>
    <n v="21527000"/>
    <n v="21527000"/>
    <n v="5"/>
    <n v="107635000"/>
  </r>
  <r>
    <s v="93C-07127"/>
    <d v="2022-09-14T00:00:00"/>
    <s v="2144"/>
    <x v="0"/>
    <x v="0"/>
    <s v="CTKN"/>
    <x v="0"/>
    <x v="1"/>
    <n v="21565000"/>
    <n v="21565000"/>
    <n v="5"/>
    <n v="107825000"/>
  </r>
  <r>
    <s v="93C-07127"/>
    <d v="2022-09-14T00:00:00"/>
    <s v="2144"/>
    <x v="0"/>
    <x v="0"/>
    <s v="CTKN"/>
    <x v="0"/>
    <x v="15"/>
    <n v="16014000"/>
    <n v="16014000"/>
    <n v="15"/>
    <n v="240210000"/>
  </r>
  <r>
    <s v="64C-08418"/>
    <d v="2022-09-14T00:00:00"/>
    <s v="2148"/>
    <x v="0"/>
    <x v="0"/>
    <s v="CTKN"/>
    <x v="0"/>
    <x v="54"/>
    <n v="16457000"/>
    <n v="16457000"/>
    <n v="15"/>
    <n v="246855000"/>
  </r>
  <r>
    <s v="64C-08418"/>
    <d v="2022-09-14T00:00:00"/>
    <s v="2148"/>
    <x v="0"/>
    <x v="0"/>
    <s v="CTKN"/>
    <x v="0"/>
    <x v="16"/>
    <n v="16060000"/>
    <n v="16060000"/>
    <n v="5"/>
    <n v="80300000"/>
  </r>
  <r>
    <s v="47C-11912"/>
    <d v="2022-09-14T00:00:00"/>
    <s v="2157"/>
    <x v="0"/>
    <x v="0"/>
    <s v="CTKN"/>
    <x v="0"/>
    <x v="20"/>
    <n v="16165000"/>
    <n v="16165000"/>
    <n v="35"/>
    <n v="565775000"/>
  </r>
  <r>
    <s v="47C-11912"/>
    <d v="2022-09-14T00:00:00"/>
    <s v="2157"/>
    <x v="0"/>
    <x v="0"/>
    <s v="CTKN"/>
    <x v="0"/>
    <x v="54"/>
    <n v="16457000"/>
    <n v="16457000"/>
    <n v="15"/>
    <n v="246855000"/>
  </r>
  <r>
    <s v="48H-00239"/>
    <d v="2022-09-14T00:00:00"/>
    <s v="2154"/>
    <x v="0"/>
    <x v="0"/>
    <s v="CTKN"/>
    <x v="0"/>
    <x v="35"/>
    <n v="19230000"/>
    <n v="19230000"/>
    <n v="26"/>
    <n v="499980000"/>
  </r>
  <r>
    <s v="48H-00239"/>
    <d v="2022-09-14T00:00:00"/>
    <s v="2154"/>
    <x v="0"/>
    <x v="0"/>
    <s v="CTKN"/>
    <x v="0"/>
    <x v="20"/>
    <n v="16165000"/>
    <n v="16165000"/>
    <n v="2"/>
    <n v="32330000"/>
  </r>
  <r>
    <s v="48H-00239"/>
    <d v="2022-09-14T00:00:00"/>
    <s v="2154"/>
    <x v="0"/>
    <x v="0"/>
    <s v="CTKN"/>
    <x v="0"/>
    <x v="54"/>
    <n v="16457000"/>
    <n v="16457000"/>
    <n v="28"/>
    <n v="460796000"/>
  </r>
  <r>
    <s v="48H-00239"/>
    <d v="2022-09-14T00:00:00"/>
    <s v="2154"/>
    <x v="0"/>
    <x v="0"/>
    <s v="CTKN"/>
    <x v="0"/>
    <x v="28"/>
    <n v="16265000"/>
    <n v="16265000"/>
    <n v="4"/>
    <n v="65060000"/>
  </r>
  <r>
    <s v="60C-15790"/>
    <d v="2022-09-14T00:00:00"/>
    <s v="2138"/>
    <x v="6"/>
    <x v="6"/>
    <s v="CTVTUYET"/>
    <x v="22"/>
    <x v="5"/>
    <n v="17510000"/>
    <n v="17510000"/>
    <n v="10"/>
    <n v="175100000"/>
  </r>
  <r>
    <s v="60C-15790"/>
    <d v="2022-09-14T00:00:00"/>
    <s v="2138"/>
    <x v="6"/>
    <x v="6"/>
    <s v="CTVTUYET"/>
    <x v="22"/>
    <x v="12"/>
    <n v="17906000"/>
    <n v="17906000"/>
    <n v="5"/>
    <n v="89530000"/>
  </r>
  <r>
    <s v="60C-15790"/>
    <d v="2022-09-14T00:00:00"/>
    <s v="2138"/>
    <x v="6"/>
    <x v="6"/>
    <s v="CTVTUYET"/>
    <x v="22"/>
    <x v="1"/>
    <n v="21565000"/>
    <n v="21565000"/>
    <n v="5"/>
    <n v="107825000"/>
  </r>
  <r>
    <s v="47C-25364"/>
    <d v="2022-09-14T00:00:00"/>
    <s v="2142"/>
    <x v="18"/>
    <x v="18"/>
    <s v="CTTTDL"/>
    <x v="28"/>
    <x v="54"/>
    <n v="16457000"/>
    <n v="16457000"/>
    <n v="20"/>
    <n v="329140000"/>
  </r>
  <r>
    <s v="47C-25364"/>
    <d v="2022-09-14T00:00:00"/>
    <s v="2142"/>
    <x v="18"/>
    <x v="18"/>
    <s v="CTTTDL"/>
    <x v="28"/>
    <x v="30"/>
    <n v="16200000"/>
    <n v="16200000"/>
    <n v="15"/>
    <n v="243000000"/>
  </r>
  <r>
    <s v="60C-18001"/>
    <d v="2022-09-14T00:00:00"/>
    <s v="2146"/>
    <x v="6"/>
    <x v="6"/>
    <s v="CTVTTV"/>
    <x v="8"/>
    <x v="3"/>
    <n v="18778000"/>
    <n v="18778000"/>
    <n v="2"/>
    <n v="37556000"/>
  </r>
  <r>
    <s v="60C-18001"/>
    <d v="2022-09-14T00:00:00"/>
    <s v="2146"/>
    <x v="6"/>
    <x v="6"/>
    <s v="CTVTTV"/>
    <x v="8"/>
    <x v="4"/>
    <n v="17676000"/>
    <n v="17676000"/>
    <n v="2"/>
    <n v="35352000"/>
  </r>
  <r>
    <s v="60C-18001"/>
    <d v="2022-09-14T00:00:00"/>
    <s v="2146"/>
    <x v="6"/>
    <x v="6"/>
    <s v="CTVTTV"/>
    <x v="8"/>
    <x v="6"/>
    <n v="18829000"/>
    <n v="18829000"/>
    <n v="5"/>
    <n v="94145000"/>
  </r>
  <r>
    <s v="60C-18001"/>
    <d v="2022-09-14T00:00:00"/>
    <s v="2146"/>
    <x v="6"/>
    <x v="6"/>
    <s v="CTVTTV"/>
    <x v="8"/>
    <x v="1"/>
    <n v="21565000"/>
    <n v="21565000"/>
    <n v="10"/>
    <n v="215650000"/>
  </r>
  <r>
    <s v="60C-18001"/>
    <d v="2022-09-14T00:00:00"/>
    <s v="2146"/>
    <x v="6"/>
    <x v="6"/>
    <s v="CTVTTV"/>
    <x v="8"/>
    <x v="5"/>
    <n v="17510000"/>
    <n v="17510000"/>
    <n v="13"/>
    <n v="227630000"/>
  </r>
  <r>
    <s v="60C-18001"/>
    <d v="2022-09-14T00:00:00"/>
    <s v="2146"/>
    <x v="6"/>
    <x v="6"/>
    <s v="CTVTTV"/>
    <x v="8"/>
    <x v="29"/>
    <n v="18057000"/>
    <n v="18057000"/>
    <n v="1"/>
    <n v="18057000"/>
  </r>
  <r>
    <s v="AG-22677"/>
    <d v="2022-09-14T00:00:00"/>
    <s v="2152"/>
    <x v="21"/>
    <x v="21"/>
    <s v="CTNKH"/>
    <x v="34"/>
    <x v="1"/>
    <n v="21565000"/>
    <n v="21565000"/>
    <n v="350"/>
    <n v="7547750000"/>
  </r>
  <r>
    <s v="47H-00781"/>
    <d v="2022-09-14T00:00:00"/>
    <s v="2155"/>
    <x v="18"/>
    <x v="18"/>
    <s v="CTTTDL"/>
    <x v="28"/>
    <x v="20"/>
    <n v="16165000"/>
    <n v="16165000"/>
    <n v="3"/>
    <n v="48495000"/>
  </r>
  <r>
    <s v="47H-00781"/>
    <d v="2022-09-14T00:00:00"/>
    <s v="2155"/>
    <x v="18"/>
    <x v="18"/>
    <s v="CTTTDL"/>
    <x v="28"/>
    <x v="54"/>
    <n v="16457000"/>
    <n v="16457000"/>
    <n v="29"/>
    <n v="477253000"/>
  </r>
  <r>
    <s v="47C-14140"/>
    <d v="2022-09-14T00:00:00"/>
    <s v="2161"/>
    <x v="6"/>
    <x v="6"/>
    <s v="CTVTTV"/>
    <x v="8"/>
    <x v="35"/>
    <n v="19230000"/>
    <n v="19230000"/>
    <n v="32"/>
    <n v="615360000"/>
  </r>
  <r>
    <s v="70C-11434"/>
    <d v="2022-09-14T00:00:00"/>
    <s v="2162"/>
    <x v="6"/>
    <x v="6"/>
    <s v="CTVTTV"/>
    <x v="8"/>
    <x v="4"/>
    <n v="17676000"/>
    <n v="17676000"/>
    <n v="9"/>
    <n v="159084000"/>
  </r>
  <r>
    <s v="70C-11434"/>
    <d v="2022-09-14T00:00:00"/>
    <s v="2162"/>
    <x v="6"/>
    <x v="6"/>
    <s v="CTVTTV"/>
    <x v="8"/>
    <x v="7"/>
    <n v="17618000"/>
    <n v="17618000"/>
    <n v="5"/>
    <n v="88090000"/>
  </r>
  <r>
    <s v="70C-11434"/>
    <d v="2022-09-14T00:00:00"/>
    <s v="2162"/>
    <x v="6"/>
    <x v="6"/>
    <s v="CTVTTV"/>
    <x v="8"/>
    <x v="3"/>
    <n v="18778000"/>
    <n v="18778000"/>
    <n v="2"/>
    <n v="37556000"/>
  </r>
  <r>
    <s v="70C-11434"/>
    <d v="2022-09-14T00:00:00"/>
    <s v="2162"/>
    <x v="6"/>
    <x v="6"/>
    <s v="CTVTTV"/>
    <x v="8"/>
    <x v="5"/>
    <n v="17510000"/>
    <n v="17510000"/>
    <n v="2"/>
    <n v="35020000"/>
  </r>
  <r>
    <s v="70C-11434"/>
    <d v="2022-09-14T00:00:00"/>
    <s v="2162"/>
    <x v="6"/>
    <x v="6"/>
    <s v="CTVTTV"/>
    <x v="8"/>
    <x v="2"/>
    <n v="21458000"/>
    <n v="21458000"/>
    <n v="2"/>
    <n v="42916000"/>
  </r>
  <r>
    <s v="67H-02123"/>
    <d v="2022-09-14T00:00:00"/>
    <s v="2139"/>
    <x v="13"/>
    <x v="13"/>
    <s v="DNKH"/>
    <x v="15"/>
    <x v="26"/>
    <n v="17935000"/>
    <n v="17935000"/>
    <n v="40"/>
    <n v="717400000"/>
  </r>
  <r>
    <s v="ST-05284"/>
    <d v="2022-09-14T00:00:00"/>
    <s v="2141"/>
    <x v="13"/>
    <x v="13"/>
    <s v="DNKH"/>
    <x v="15"/>
    <x v="2"/>
    <n v="21458000"/>
    <n v="21458000"/>
    <n v="45"/>
    <n v="965610000"/>
  </r>
  <r>
    <s v="ST-05284"/>
    <d v="2022-09-14T00:00:00"/>
    <s v="2141"/>
    <x v="13"/>
    <x v="13"/>
    <s v="DNKH"/>
    <x v="15"/>
    <x v="8"/>
    <n v="23568000"/>
    <n v="23568000"/>
    <n v="35"/>
    <n v="824880000"/>
  </r>
  <r>
    <s v="51D-63479"/>
    <d v="2022-09-14T00:00:00"/>
    <s v="2143"/>
    <x v="1"/>
    <x v="1"/>
    <s v="CTHG"/>
    <x v="3"/>
    <x v="11"/>
    <n v="15889000"/>
    <n v="15889000"/>
    <n v="15"/>
    <n v="238335000"/>
  </r>
  <r>
    <s v="51D-63479"/>
    <d v="2022-09-14T00:00:00"/>
    <s v="2143"/>
    <x v="1"/>
    <x v="1"/>
    <s v="CTHG"/>
    <x v="3"/>
    <x v="52"/>
    <n v="17026000"/>
    <n v="17026000"/>
    <n v="5"/>
    <n v="85130000"/>
  </r>
  <r>
    <s v="47C-17174"/>
    <d v="2022-09-14T00:00:00"/>
    <s v="2145"/>
    <x v="18"/>
    <x v="18"/>
    <s v="CTHCH"/>
    <x v="45"/>
    <x v="54"/>
    <n v="16457000"/>
    <n v="16457000"/>
    <n v="20"/>
    <n v="329140000"/>
  </r>
  <r>
    <s v="47C-17174"/>
    <d v="2022-09-14T00:00:00"/>
    <s v="2145"/>
    <x v="18"/>
    <x v="18"/>
    <s v="CTHCH"/>
    <x v="45"/>
    <x v="20"/>
    <n v="16165000"/>
    <n v="16165000"/>
    <n v="15"/>
    <n v="242475000"/>
  </r>
  <r>
    <s v="47C-17174"/>
    <d v="2022-09-14T00:00:00"/>
    <s v="2145"/>
    <x v="18"/>
    <x v="18"/>
    <s v="CTHCH"/>
    <x v="45"/>
    <x v="35"/>
    <n v="19230000"/>
    <n v="19230000"/>
    <n v="11"/>
    <n v="211530000"/>
  </r>
  <r>
    <s v="47C-17174"/>
    <d v="2022-09-14T00:00:00"/>
    <s v="2145"/>
    <x v="18"/>
    <x v="18"/>
    <s v="CTHCH"/>
    <x v="45"/>
    <x v="84"/>
    <n v="16165000"/>
    <n v="16165000"/>
    <n v="4"/>
    <n v="64660000"/>
  </r>
  <r>
    <s v="54Y-7484"/>
    <d v="2022-09-14T00:00:00"/>
    <s v="2147"/>
    <x v="8"/>
    <x v="8"/>
    <s v="CVH"/>
    <x v="31"/>
    <x v="1"/>
    <n v="21565000"/>
    <n v="21565000"/>
    <n v="5"/>
    <n v="107825000"/>
  </r>
  <r>
    <s v="47C-00757"/>
    <d v="2022-09-14T00:00:00"/>
    <s v="2158"/>
    <x v="18"/>
    <x v="18"/>
    <s v="CTHCH"/>
    <x v="45"/>
    <x v="54"/>
    <n v="16457000"/>
    <n v="16457000"/>
    <n v="12"/>
    <n v="197484000"/>
  </r>
  <r>
    <s v="47C-00757"/>
    <d v="2022-09-14T00:00:00"/>
    <s v="2158"/>
    <x v="18"/>
    <x v="18"/>
    <s v="CTHCH"/>
    <x v="45"/>
    <x v="20"/>
    <n v="16165000"/>
    <n v="16165000"/>
    <n v="15"/>
    <n v="242475000"/>
  </r>
  <r>
    <s v="47C-00757"/>
    <d v="2022-09-14T00:00:00"/>
    <s v="2158"/>
    <x v="18"/>
    <x v="18"/>
    <s v="CTHCH"/>
    <x v="45"/>
    <x v="16"/>
    <n v="16060000"/>
    <n v="16060000"/>
    <n v="5"/>
    <n v="80300000"/>
  </r>
  <r>
    <s v="70C-06105"/>
    <d v="2022-09-14T00:00:00"/>
    <s v="2159"/>
    <x v="9"/>
    <x v="9"/>
    <s v="TTL"/>
    <x v="72"/>
    <x v="6"/>
    <n v="18829000"/>
    <n v="18829000"/>
    <n v="1"/>
    <n v="18829000"/>
  </r>
  <r>
    <s v="70C-06105"/>
    <d v="2022-09-14T00:00:00"/>
    <s v="2159"/>
    <x v="9"/>
    <x v="9"/>
    <s v="TTL"/>
    <x v="72"/>
    <x v="1"/>
    <n v="21565000"/>
    <n v="21565000"/>
    <n v="4"/>
    <n v="86260000"/>
  </r>
  <r>
    <s v="70C-06105"/>
    <d v="2022-09-14T00:00:00"/>
    <s v="2159"/>
    <x v="9"/>
    <x v="9"/>
    <s v="TTL"/>
    <x v="72"/>
    <x v="7"/>
    <n v="17618000"/>
    <n v="17618000"/>
    <n v="10"/>
    <n v="176180000"/>
  </r>
  <r>
    <s v="70C-06105"/>
    <d v="2022-09-14T00:00:00"/>
    <s v="2159"/>
    <x v="9"/>
    <x v="9"/>
    <s v="TTL"/>
    <x v="72"/>
    <x v="3"/>
    <n v="18778000"/>
    <n v="18778000"/>
    <n v="15"/>
    <n v="281670000"/>
  </r>
  <r>
    <s v="63K-2420"/>
    <d v="2022-09-14T00:00:00"/>
    <s v="2160"/>
    <x v="2"/>
    <x v="2"/>
    <s v="CTUN"/>
    <x v="2"/>
    <x v="1"/>
    <n v="21565000"/>
    <n v="21565000"/>
    <n v="17"/>
    <n v="366605000"/>
  </r>
  <r>
    <s v="62H-02010"/>
    <d v="2022-09-14T00:00:00"/>
    <s v="2140"/>
    <x v="3"/>
    <x v="3"/>
    <s v="CTANG"/>
    <x v="5"/>
    <x v="3"/>
    <n v="18778000"/>
    <n v="18778000"/>
    <n v="1"/>
    <n v="18778000"/>
  </r>
  <r>
    <s v="62H-02010"/>
    <d v="2022-09-14T00:00:00"/>
    <s v="2140"/>
    <x v="3"/>
    <x v="3"/>
    <s v="CTANG"/>
    <x v="5"/>
    <x v="4"/>
    <n v="17676000"/>
    <n v="17676000"/>
    <n v="1.5"/>
    <n v="26514000"/>
  </r>
  <r>
    <s v="62C-07774"/>
    <d v="2022-09-14T00:00:00"/>
    <s v="2150"/>
    <x v="3"/>
    <x v="3"/>
    <s v="CTANG"/>
    <x v="5"/>
    <x v="1"/>
    <n v="21565000"/>
    <n v="21565000"/>
    <n v="5.3"/>
    <n v="114294500"/>
  </r>
  <r>
    <s v="62C-15825"/>
    <d v="2022-09-14T00:00:00"/>
    <s v="2149"/>
    <x v="3"/>
    <x v="3"/>
    <s v="CTANG"/>
    <x v="5"/>
    <x v="1"/>
    <n v="21565000"/>
    <n v="21565000"/>
    <n v="7.7"/>
    <n v="166050500"/>
  </r>
  <r>
    <s v="TG-14971"/>
    <d v="2022-09-14T00:00:00"/>
    <s v="2151"/>
    <x v="26"/>
    <x v="26"/>
    <s v="CTTDU"/>
    <x v="59"/>
    <x v="1"/>
    <n v="21565000"/>
    <n v="21565000"/>
    <n v="150"/>
    <n v="3234750000"/>
  </r>
  <r>
    <s v="70C-07219"/>
    <d v="2022-09-14T00:00:00"/>
    <s v="2156"/>
    <x v="9"/>
    <x v="9"/>
    <s v="CTMT"/>
    <x v="84"/>
    <x v="1"/>
    <n v="21565000"/>
    <n v="21565000"/>
    <n v="16"/>
    <n v="345040000"/>
  </r>
  <r>
    <s v="78C-01834"/>
    <d v="2022-09-14T00:00:00"/>
    <s v="2153"/>
    <x v="5"/>
    <x v="5"/>
    <s v="CTTTR"/>
    <x v="16"/>
    <x v="1"/>
    <n v="21565000"/>
    <n v="21565000"/>
    <n v="25"/>
    <n v="539125000"/>
  </r>
  <r>
    <s v="78C-01834"/>
    <d v="2022-09-14T00:00:00"/>
    <s v="2153"/>
    <x v="5"/>
    <x v="5"/>
    <s v="CTTTR"/>
    <x v="16"/>
    <x v="2"/>
    <n v="21458000"/>
    <n v="21458000"/>
    <n v="25"/>
    <n v="536450000"/>
  </r>
  <r>
    <s v="63C-10292"/>
    <d v="2022-09-15T00:00:00"/>
    <s v="2171"/>
    <x v="1"/>
    <x v="1"/>
    <s v="NHT"/>
    <x v="53"/>
    <x v="53"/>
    <n v="5022"/>
    <n v="5022"/>
    <n v="6300"/>
    <n v="31638600"/>
  </r>
  <r>
    <s v="60C-54104"/>
    <d v="2022-09-15T00:00:00"/>
    <s v="2166"/>
    <x v="1"/>
    <x v="1"/>
    <s v="NTHA"/>
    <x v="46"/>
    <x v="43"/>
    <n v="615"/>
    <n v="615"/>
    <n v="45000"/>
    <n v="27675000"/>
  </r>
  <r>
    <s v="63C-15729"/>
    <d v="2022-09-15T00:00:00"/>
    <s v="2167"/>
    <x v="1"/>
    <x v="1"/>
    <s v="NTHA"/>
    <x v="46"/>
    <x v="43"/>
    <n v="615"/>
    <n v="615"/>
    <n v="20000"/>
    <n v="12300000"/>
  </r>
  <r>
    <s v="85C-02679"/>
    <d v="2022-09-15T00:00:00"/>
    <s v="2182"/>
    <x v="0"/>
    <x v="0"/>
    <s v="CTKN"/>
    <x v="0"/>
    <x v="6"/>
    <n v="18829000"/>
    <n v="18829000"/>
    <n v="2"/>
    <n v="37658000"/>
  </r>
  <r>
    <s v="85C-02679"/>
    <d v="2022-09-15T00:00:00"/>
    <s v="2182"/>
    <x v="0"/>
    <x v="0"/>
    <s v="CTKN"/>
    <x v="0"/>
    <x v="5"/>
    <n v="17510000"/>
    <n v="17510000"/>
    <n v="7"/>
    <n v="122570000"/>
  </r>
  <r>
    <s v="85C-02679"/>
    <d v="2022-09-15T00:00:00"/>
    <s v="2182"/>
    <x v="0"/>
    <x v="0"/>
    <s v="CTKN"/>
    <x v="0"/>
    <x v="7"/>
    <n v="17618000"/>
    <n v="17618000"/>
    <n v="7"/>
    <n v="123326000"/>
  </r>
  <r>
    <s v="85C-02679"/>
    <d v="2022-09-15T00:00:00"/>
    <s v="2182"/>
    <x v="0"/>
    <x v="0"/>
    <s v="CTKN"/>
    <x v="0"/>
    <x v="2"/>
    <n v="21458000"/>
    <n v="21458000"/>
    <n v="3"/>
    <n v="64374000"/>
  </r>
  <r>
    <s v="85C-02679"/>
    <d v="2022-09-15T00:00:00"/>
    <s v="2182"/>
    <x v="0"/>
    <x v="0"/>
    <s v="CTKN"/>
    <x v="0"/>
    <x v="1"/>
    <n v="21565000"/>
    <n v="21565000"/>
    <n v="6"/>
    <n v="129390000"/>
  </r>
  <r>
    <s v="49H-00382"/>
    <d v="2022-09-15T00:00:00"/>
    <s v="2173"/>
    <x v="6"/>
    <x v="6"/>
    <s v="CTVTTV"/>
    <x v="8"/>
    <x v="35"/>
    <n v="19230000"/>
    <n v="19230000"/>
    <n v="5"/>
    <n v="96150000"/>
  </r>
  <r>
    <s v="49H-00382"/>
    <d v="2022-09-15T00:00:00"/>
    <s v="2173"/>
    <x v="6"/>
    <x v="6"/>
    <s v="CTVTTV"/>
    <x v="8"/>
    <x v="84"/>
    <n v="16165000"/>
    <n v="16165000"/>
    <n v="5"/>
    <n v="80825000"/>
  </r>
  <r>
    <s v="49H-00382"/>
    <d v="2022-09-15T00:00:00"/>
    <s v="2173"/>
    <x v="6"/>
    <x v="6"/>
    <s v="CTVTTV"/>
    <x v="8"/>
    <x v="27"/>
    <n v="16165000"/>
    <n v="16165000"/>
    <n v="5"/>
    <n v="80825000"/>
  </r>
  <r>
    <s v="60C-42171"/>
    <d v="2022-09-15T00:00:00"/>
    <s v="2163"/>
    <x v="6"/>
    <x v="6"/>
    <s v="CTVTTV"/>
    <x v="8"/>
    <x v="1"/>
    <n v="21565000"/>
    <n v="21565000"/>
    <n v="8"/>
    <n v="172520000"/>
  </r>
  <r>
    <s v="49H-00382"/>
    <d v="2022-09-15T00:00:00"/>
    <s v="2173"/>
    <x v="6"/>
    <x v="6"/>
    <s v="CTVTTV"/>
    <x v="8"/>
    <x v="30"/>
    <n v="16200000"/>
    <n v="16200000"/>
    <n v="15"/>
    <n v="243000000"/>
  </r>
  <r>
    <s v="63K-3405"/>
    <d v="2022-09-15T00:00:00"/>
    <s v="2174"/>
    <x v="8"/>
    <x v="8"/>
    <s v="PTT"/>
    <x v="10"/>
    <x v="1"/>
    <n v="21565000"/>
    <n v="21565000"/>
    <n v="10"/>
    <n v="215650000"/>
  </r>
  <r>
    <s v="63K-3405"/>
    <d v="2022-09-15T00:00:00"/>
    <s v="2174"/>
    <x v="8"/>
    <x v="8"/>
    <s v="PTT"/>
    <x v="10"/>
    <x v="5"/>
    <n v="17510000"/>
    <n v="17510000"/>
    <n v="5"/>
    <n v="87550000"/>
  </r>
  <r>
    <s v="63K-3405"/>
    <d v="2022-09-15T00:00:00"/>
    <s v="2174"/>
    <x v="8"/>
    <x v="8"/>
    <s v="PTT"/>
    <x v="10"/>
    <x v="7"/>
    <n v="17618000"/>
    <n v="17618000"/>
    <n v="5"/>
    <n v="88090000"/>
  </r>
  <r>
    <s v="63C-07350"/>
    <d v="2022-09-15T00:00:00"/>
    <s v="2175"/>
    <x v="6"/>
    <x v="6"/>
    <s v="CTVTTV"/>
    <x v="8"/>
    <x v="35"/>
    <n v="19230000"/>
    <n v="19230000"/>
    <n v="7"/>
    <n v="134610000"/>
  </r>
  <r>
    <s v="63C-07350"/>
    <d v="2022-09-15T00:00:00"/>
    <s v="2175"/>
    <x v="6"/>
    <x v="6"/>
    <s v="CTVTTV"/>
    <x v="8"/>
    <x v="30"/>
    <n v="16200000"/>
    <n v="16200000"/>
    <n v="5"/>
    <n v="81000000"/>
  </r>
  <r>
    <s v="DT-25733"/>
    <d v="2022-09-15T00:00:00"/>
    <s v="2178"/>
    <x v="21"/>
    <x v="21"/>
    <s v="CTNKH"/>
    <x v="34"/>
    <x v="1"/>
    <n v="21565000"/>
    <n v="21565000"/>
    <n v="80"/>
    <n v="1725200000"/>
  </r>
  <r>
    <s v="60C-18001"/>
    <d v="2022-09-15T00:00:00"/>
    <s v="2180"/>
    <x v="6"/>
    <x v="6"/>
    <s v="CTVTTV"/>
    <x v="8"/>
    <x v="5"/>
    <n v="17510000"/>
    <n v="17510000"/>
    <n v="15"/>
    <n v="262650000"/>
  </r>
  <r>
    <s v="60C-18001"/>
    <d v="2022-09-15T00:00:00"/>
    <s v="2180"/>
    <x v="6"/>
    <x v="6"/>
    <s v="CTVTTV"/>
    <x v="8"/>
    <x v="7"/>
    <n v="17618000"/>
    <n v="17618000"/>
    <n v="10"/>
    <n v="176180000"/>
  </r>
  <r>
    <s v="60C-18001"/>
    <d v="2022-09-15T00:00:00"/>
    <s v="2180"/>
    <x v="6"/>
    <x v="6"/>
    <s v="CTVTTV"/>
    <x v="8"/>
    <x v="2"/>
    <n v="21458000"/>
    <n v="21458000"/>
    <n v="5"/>
    <n v="107290000"/>
  </r>
  <r>
    <s v="60C-18001"/>
    <d v="2022-09-15T00:00:00"/>
    <s v="2180"/>
    <x v="6"/>
    <x v="6"/>
    <s v="CTVTTV"/>
    <x v="8"/>
    <x v="6"/>
    <n v="18829000"/>
    <n v="18829000"/>
    <n v="3"/>
    <n v="56487000"/>
  </r>
  <r>
    <s v="86C-00596"/>
    <d v="2022-09-15T00:00:00"/>
    <s v="2184"/>
    <x v="6"/>
    <x v="6"/>
    <s v="CTVTTV"/>
    <x v="8"/>
    <x v="7"/>
    <n v="17618000"/>
    <n v="17618000"/>
    <n v="20"/>
    <n v="352360000"/>
  </r>
  <r>
    <s v="86C-00596"/>
    <d v="2022-09-15T00:00:00"/>
    <s v="2184"/>
    <x v="6"/>
    <x v="6"/>
    <s v="CTVTTV"/>
    <x v="8"/>
    <x v="14"/>
    <n v="21453000"/>
    <n v="21453000"/>
    <n v="2"/>
    <n v="42906000"/>
  </r>
  <r>
    <s v="86C-00596"/>
    <d v="2022-09-15T00:00:00"/>
    <s v="2184"/>
    <x v="6"/>
    <x v="6"/>
    <s v="CTVTTV"/>
    <x v="8"/>
    <x v="5"/>
    <n v="17510000"/>
    <n v="17510000"/>
    <n v="1"/>
    <n v="17510000"/>
  </r>
  <r>
    <s v="86C-00596"/>
    <d v="2022-09-15T00:00:00"/>
    <s v="2184"/>
    <x v="6"/>
    <x v="6"/>
    <s v="CTVTTV"/>
    <x v="8"/>
    <x v="2"/>
    <n v="21458000"/>
    <n v="21458000"/>
    <n v="1"/>
    <n v="21458000"/>
  </r>
  <r>
    <s v="86C-00596"/>
    <d v="2022-09-15T00:00:00"/>
    <s v="2184"/>
    <x v="6"/>
    <x v="6"/>
    <s v="CTVTTV"/>
    <x v="8"/>
    <x v="39"/>
    <n v="21527000"/>
    <n v="21527000"/>
    <n v="4"/>
    <n v="86108000"/>
  </r>
  <r>
    <s v="86C-00596"/>
    <d v="2022-09-15T00:00:00"/>
    <s v="2184"/>
    <x v="6"/>
    <x v="6"/>
    <s v="CTVTTV"/>
    <x v="8"/>
    <x v="21"/>
    <n v="18757000"/>
    <n v="18757000"/>
    <n v="2"/>
    <n v="37514000"/>
  </r>
  <r>
    <s v="81C-17659"/>
    <d v="2022-09-15T00:00:00"/>
    <s v="2186"/>
    <x v="5"/>
    <x v="5"/>
    <s v="CTHNH"/>
    <x v="7"/>
    <x v="20"/>
    <n v="16165000"/>
    <n v="16165000"/>
    <n v="30"/>
    <n v="484950000"/>
  </r>
  <r>
    <s v="69H-00247"/>
    <d v="2022-09-15T00:00:00"/>
    <s v="2164"/>
    <x v="27"/>
    <x v="27"/>
    <s v="CTDVS"/>
    <x v="70"/>
    <x v="8"/>
    <n v="23568000"/>
    <n v="23568000"/>
    <n v="25"/>
    <n v="589200000"/>
  </r>
  <r>
    <s v="62C-07960"/>
    <d v="2022-09-15T00:00:00"/>
    <s v="2172"/>
    <x v="7"/>
    <x v="7"/>
    <s v="DNTDU"/>
    <x v="9"/>
    <x v="1"/>
    <n v="21565000"/>
    <n v="21565000"/>
    <n v="3.5"/>
    <n v="75477500"/>
  </r>
  <r>
    <s v="62C-07960"/>
    <d v="2022-09-15T00:00:00"/>
    <s v="2172"/>
    <x v="7"/>
    <x v="7"/>
    <s v="DNTDU"/>
    <x v="9"/>
    <x v="5"/>
    <n v="17510000"/>
    <n v="17510000"/>
    <n v="5"/>
    <n v="87550000"/>
  </r>
  <r>
    <s v="86H-00022"/>
    <d v="2022-09-15T00:00:00"/>
    <s v="2188"/>
    <x v="6"/>
    <x v="6"/>
    <s v="CTVTTV"/>
    <x v="8"/>
    <x v="10"/>
    <n v="19970000"/>
    <n v="19970000"/>
    <n v="3"/>
    <n v="59910000"/>
  </r>
  <r>
    <s v="86H-00022"/>
    <d v="2022-09-15T00:00:00"/>
    <s v="2188"/>
    <x v="6"/>
    <x v="6"/>
    <s v="CTVTTV"/>
    <x v="8"/>
    <x v="5"/>
    <n v="17510000"/>
    <n v="17510000"/>
    <n v="15"/>
    <n v="262650000"/>
  </r>
  <r>
    <s v="86H-00022"/>
    <d v="2022-09-15T00:00:00"/>
    <s v="2188"/>
    <x v="6"/>
    <x v="6"/>
    <s v="CTVTTV"/>
    <x v="8"/>
    <x v="7"/>
    <n v="17618000"/>
    <n v="17618000"/>
    <n v="15"/>
    <n v="264270000"/>
  </r>
  <r>
    <s v="86H-00022"/>
    <d v="2022-09-15T00:00:00"/>
    <s v="2188"/>
    <x v="6"/>
    <x v="6"/>
    <s v="CTVTTV"/>
    <x v="8"/>
    <x v="12"/>
    <n v="17906000"/>
    <n v="17906000"/>
    <n v="6"/>
    <n v="107436000"/>
  </r>
  <r>
    <s v="86H-00022"/>
    <d v="2022-09-15T00:00:00"/>
    <s v="2188"/>
    <x v="6"/>
    <x v="6"/>
    <s v="CTVTTV"/>
    <x v="8"/>
    <x v="13"/>
    <n v="17942000"/>
    <n v="17942000"/>
    <n v="2"/>
    <n v="35884000"/>
  </r>
  <r>
    <s v="86H-00022"/>
    <d v="2022-09-15T00:00:00"/>
    <s v="2188"/>
    <x v="6"/>
    <x v="6"/>
    <s v="CTVTTV"/>
    <x v="8"/>
    <x v="2"/>
    <n v="21458000"/>
    <n v="21458000"/>
    <n v="3"/>
    <n v="64374000"/>
  </r>
  <r>
    <s v="86H-00022"/>
    <d v="2022-09-15T00:00:00"/>
    <s v="2188"/>
    <x v="6"/>
    <x v="6"/>
    <s v="CTVTTV"/>
    <x v="8"/>
    <x v="1"/>
    <n v="21565000"/>
    <n v="21565000"/>
    <n v="6"/>
    <n v="129390000"/>
  </r>
  <r>
    <s v="64C-07656"/>
    <d v="2022-09-15T00:00:00"/>
    <s v="2165"/>
    <x v="17"/>
    <x v="17"/>
    <s v="CTDNA"/>
    <x v="21"/>
    <x v="2"/>
    <n v="21458000"/>
    <n v="21458000"/>
    <n v="3"/>
    <n v="64374000"/>
  </r>
  <r>
    <s v="64C-07656"/>
    <d v="2022-09-15T00:00:00"/>
    <s v="2165"/>
    <x v="17"/>
    <x v="17"/>
    <s v="CTDNA"/>
    <x v="21"/>
    <x v="24"/>
    <n v="20104000"/>
    <n v="20104000"/>
    <n v="4"/>
    <n v="80416000"/>
  </r>
  <r>
    <s v="63C-06258"/>
    <d v="2022-09-15T00:00:00"/>
    <s v="2181"/>
    <x v="13"/>
    <x v="13"/>
    <s v="DNKH"/>
    <x v="15"/>
    <x v="1"/>
    <n v="21565000"/>
    <n v="21565000"/>
    <n v="17"/>
    <n v="366605000"/>
  </r>
  <r>
    <s v="51C-75530"/>
    <d v="2022-09-15T00:00:00"/>
    <s v="2183"/>
    <x v="11"/>
    <x v="11"/>
    <s v="CTHCL"/>
    <x v="13"/>
    <x v="21"/>
    <n v="18757000"/>
    <n v="18757000"/>
    <n v="3"/>
    <n v="56271000"/>
  </r>
  <r>
    <s v="51C-75530"/>
    <d v="2022-09-15T00:00:00"/>
    <s v="2183"/>
    <x v="11"/>
    <x v="11"/>
    <s v="CTHCL"/>
    <x v="13"/>
    <x v="12"/>
    <n v="17906000"/>
    <n v="17906000"/>
    <n v="12"/>
    <n v="214872000"/>
  </r>
  <r>
    <s v="51C-75530"/>
    <d v="2022-09-15T00:00:00"/>
    <s v="2183"/>
    <x v="11"/>
    <x v="11"/>
    <s v="CTHCL"/>
    <x v="13"/>
    <x v="1"/>
    <n v="21565000"/>
    <n v="21565000"/>
    <n v="20"/>
    <n v="431300000"/>
  </r>
  <r>
    <s v="51C-75530"/>
    <d v="2022-09-15T00:00:00"/>
    <s v="2183"/>
    <x v="11"/>
    <x v="11"/>
    <s v="CTHCL"/>
    <x v="13"/>
    <x v="2"/>
    <n v="21458000"/>
    <n v="21458000"/>
    <n v="25"/>
    <n v="536450000"/>
  </r>
  <r>
    <s v="81C-17659"/>
    <d v="2022-09-15T00:00:00"/>
    <s v="2185"/>
    <x v="18"/>
    <x v="18"/>
    <s v="CTHCH"/>
    <x v="45"/>
    <x v="27"/>
    <n v="16165000"/>
    <n v="16165000"/>
    <n v="14"/>
    <n v="226310000"/>
  </r>
  <r>
    <s v="81C-17659"/>
    <d v="2022-09-15T00:00:00"/>
    <s v="2185"/>
    <x v="18"/>
    <x v="18"/>
    <s v="CTHCH"/>
    <x v="45"/>
    <x v="54"/>
    <n v="16457000"/>
    <n v="16457000"/>
    <n v="14"/>
    <n v="230398000"/>
  </r>
  <r>
    <s v=""/>
    <d v="2022-09-15T00:00:00"/>
    <s v="2168"/>
    <x v="9"/>
    <x v="9"/>
    <s v="CTBDMK"/>
    <x v="44"/>
    <x v="86"/>
    <n v="19200000"/>
    <n v="19200000"/>
    <n v="2"/>
    <n v="38400000"/>
  </r>
  <r>
    <s v=""/>
    <d v="2022-09-15T00:00:00"/>
    <s v="2169"/>
    <x v="9"/>
    <x v="9"/>
    <s v="CTBDMK"/>
    <x v="44"/>
    <x v="87"/>
    <n v="14900000"/>
    <n v="14900000"/>
    <n v="136"/>
    <n v="2026400000"/>
  </r>
  <r>
    <s v="78H-00290"/>
    <d v="2022-09-15T00:00:00"/>
    <s v="2170"/>
    <x v="5"/>
    <x v="5"/>
    <s v="CTTTR"/>
    <x v="16"/>
    <x v="54"/>
    <n v="16457000"/>
    <n v="16457000"/>
    <n v="20"/>
    <n v="329140000"/>
  </r>
  <r>
    <s v="78H-00290"/>
    <d v="2022-09-15T00:00:00"/>
    <s v="2170"/>
    <x v="5"/>
    <x v="5"/>
    <s v="CTTTR"/>
    <x v="16"/>
    <x v="2"/>
    <n v="21458000"/>
    <n v="21458000"/>
    <n v="35"/>
    <n v="751030000"/>
  </r>
  <r>
    <s v="78H-00290"/>
    <d v="2022-09-15T00:00:00"/>
    <s v="2170"/>
    <x v="5"/>
    <x v="5"/>
    <s v="CTTTR"/>
    <x v="16"/>
    <x v="1"/>
    <n v="21565000"/>
    <n v="21565000"/>
    <n v="30"/>
    <n v="646950000"/>
  </r>
  <r>
    <s v="70C-07555"/>
    <d v="2022-09-15T00:00:00"/>
    <s v="2176"/>
    <x v="9"/>
    <x v="9"/>
    <s v="CTMT"/>
    <x v="84"/>
    <x v="1"/>
    <n v="21565000"/>
    <n v="21565000"/>
    <n v="16"/>
    <n v="345040000"/>
  </r>
  <r>
    <s v="AG-19799"/>
    <d v="2022-09-15T00:00:00"/>
    <s v="2177"/>
    <x v="26"/>
    <x v="26"/>
    <s v="CTTMAN"/>
    <x v="61"/>
    <x v="1"/>
    <n v="21565000"/>
    <n v="21565000"/>
    <n v="300"/>
    <n v="6469500000"/>
  </r>
  <r>
    <s v="TG-13543"/>
    <d v="2022-09-15T00:00:00"/>
    <s v="2179"/>
    <x v="13"/>
    <x v="13"/>
    <s v="CTHTHANH"/>
    <x v="50"/>
    <x v="2"/>
    <n v="21458000"/>
    <n v="21458000"/>
    <n v="10"/>
    <n v="214580000"/>
  </r>
  <r>
    <s v="TG-13543"/>
    <d v="2022-09-15T00:00:00"/>
    <s v="2179"/>
    <x v="13"/>
    <x v="13"/>
    <s v="CTHTHANH"/>
    <x v="50"/>
    <x v="4"/>
    <n v="17676000"/>
    <n v="17676000"/>
    <n v="10"/>
    <n v="176760000"/>
  </r>
  <r>
    <s v="TG-13543"/>
    <d v="2022-09-15T00:00:00"/>
    <s v="2179"/>
    <x v="13"/>
    <x v="13"/>
    <s v="CTHTHANH"/>
    <x v="50"/>
    <x v="26"/>
    <n v="17935000"/>
    <n v="17935000"/>
    <n v="10"/>
    <n v="179350000"/>
  </r>
  <r>
    <s v="TG-13543"/>
    <d v="2022-09-15T00:00:00"/>
    <s v="2179"/>
    <x v="13"/>
    <x v="13"/>
    <s v="CTHTHANH"/>
    <x v="50"/>
    <x v="15"/>
    <n v="16014000"/>
    <n v="16014000"/>
    <n v="10"/>
    <n v="160140000"/>
  </r>
  <r>
    <s v="47H-01841"/>
    <d v="2022-09-15T00:00:00"/>
    <s v="2187"/>
    <x v="18"/>
    <x v="18"/>
    <s v="CTTCH"/>
    <x v="23"/>
    <x v="20"/>
    <n v="16165000"/>
    <n v="16165000"/>
    <n v="20"/>
    <n v="323300000"/>
  </r>
  <r>
    <s v="47H-01841"/>
    <d v="2022-09-15T00:00:00"/>
    <s v="2187"/>
    <x v="18"/>
    <x v="18"/>
    <s v="CTTCH"/>
    <x v="23"/>
    <x v="28"/>
    <n v="16265000"/>
    <n v="16265000"/>
    <n v="10"/>
    <n v="162650000"/>
  </r>
  <r>
    <s v="47H-01841"/>
    <d v="2022-09-15T00:00:00"/>
    <s v="2187"/>
    <x v="18"/>
    <x v="18"/>
    <s v="CTTCH"/>
    <x v="23"/>
    <x v="35"/>
    <n v="19230000"/>
    <n v="19230000"/>
    <n v="20"/>
    <n v="384600000"/>
  </r>
  <r>
    <s v="63C-10292"/>
    <d v="2022-09-16T00:00:00"/>
    <s v="2198"/>
    <x v="1"/>
    <x v="1"/>
    <s v="NTHA"/>
    <x v="46"/>
    <x v="43"/>
    <n v="615"/>
    <n v="615"/>
    <n v="45000"/>
    <n v="27675000"/>
  </r>
  <r>
    <s v="60C-54104"/>
    <d v="2022-09-16T00:00:00"/>
    <s v="2199"/>
    <x v="1"/>
    <x v="1"/>
    <s v="NTHA"/>
    <x v="46"/>
    <x v="43"/>
    <n v="615"/>
    <n v="615"/>
    <n v="30000"/>
    <n v="18450000"/>
  </r>
  <r>
    <s v="47C-09830"/>
    <d v="2022-09-16T00:00:00"/>
    <s v="2205"/>
    <x v="0"/>
    <x v="0"/>
    <s v="CTKN"/>
    <x v="0"/>
    <x v="67"/>
    <n v="16263000"/>
    <n v="16263000"/>
    <n v="10"/>
    <n v="162630000"/>
  </r>
  <r>
    <s v="47C-09830"/>
    <d v="2022-09-16T00:00:00"/>
    <s v="2205"/>
    <x v="0"/>
    <x v="0"/>
    <s v="CTKN"/>
    <x v="0"/>
    <x v="20"/>
    <n v="16165000"/>
    <n v="16165000"/>
    <n v="10"/>
    <n v="161650000"/>
  </r>
  <r>
    <s v="51C-23173"/>
    <d v="2022-09-16T00:00:00"/>
    <s v="2203"/>
    <x v="18"/>
    <x v="18"/>
    <s v="CTCNG"/>
    <x v="38"/>
    <x v="16"/>
    <n v="16060000"/>
    <n v="16060000"/>
    <n v="5"/>
    <n v="80300000"/>
  </r>
  <r>
    <s v="51C-23173"/>
    <d v="2022-09-16T00:00:00"/>
    <s v="2203"/>
    <x v="18"/>
    <x v="18"/>
    <s v="CTCNG"/>
    <x v="38"/>
    <x v="54"/>
    <n v="16457000"/>
    <n v="16457000"/>
    <n v="10"/>
    <n v="164570000"/>
  </r>
  <r>
    <s v="51C-23173"/>
    <d v="2022-09-16T00:00:00"/>
    <s v="2203"/>
    <x v="18"/>
    <x v="18"/>
    <s v="CTCNG"/>
    <x v="38"/>
    <x v="20"/>
    <n v="16165000"/>
    <n v="16165000"/>
    <n v="30"/>
    <n v="484950000"/>
  </r>
  <r>
    <s v="51C-23173"/>
    <d v="2022-09-16T00:00:00"/>
    <s v="2203"/>
    <x v="18"/>
    <x v="18"/>
    <s v="CTCNG"/>
    <x v="38"/>
    <x v="35"/>
    <n v="19230000"/>
    <n v="19230000"/>
    <n v="30"/>
    <n v="576900000"/>
  </r>
  <r>
    <s v="25H-00038"/>
    <d v="2022-09-16T00:00:00"/>
    <s v="2200"/>
    <x v="0"/>
    <x v="0"/>
    <s v="CTKN"/>
    <x v="0"/>
    <x v="20"/>
    <n v="16165000"/>
    <n v="16165000"/>
    <n v="7"/>
    <n v="113155000"/>
  </r>
  <r>
    <s v="25H-00038"/>
    <d v="2022-09-16T00:00:00"/>
    <s v="2200"/>
    <x v="0"/>
    <x v="0"/>
    <s v="CTKN"/>
    <x v="0"/>
    <x v="67"/>
    <n v="16263000"/>
    <n v="16263000"/>
    <n v="7"/>
    <n v="113841000"/>
  </r>
  <r>
    <s v="25H-00038"/>
    <d v="2022-09-16T00:00:00"/>
    <s v="2200"/>
    <x v="0"/>
    <x v="0"/>
    <s v="CTKN"/>
    <x v="0"/>
    <x v="35"/>
    <n v="19230000"/>
    <n v="19230000"/>
    <n v="4"/>
    <n v="76920000"/>
  </r>
  <r>
    <s v="50H-05485"/>
    <d v="2022-09-16T00:00:00"/>
    <s v="2206"/>
    <x v="18"/>
    <x v="18"/>
    <s v="CTTTDL"/>
    <x v="28"/>
    <x v="84"/>
    <n v="16165000"/>
    <n v="16165000"/>
    <n v="10"/>
    <n v="161650000"/>
  </r>
  <r>
    <s v="50H-05485"/>
    <d v="2022-09-16T00:00:00"/>
    <s v="2206"/>
    <x v="18"/>
    <x v="18"/>
    <s v="CTTTDL"/>
    <x v="28"/>
    <x v="20"/>
    <n v="16165000"/>
    <n v="16165000"/>
    <n v="30"/>
    <n v="484950000"/>
  </r>
  <r>
    <s v="47H-00787"/>
    <d v="2022-09-16T00:00:00"/>
    <s v="2197"/>
    <x v="18"/>
    <x v="18"/>
    <s v="CTTTDL"/>
    <x v="28"/>
    <x v="35"/>
    <n v="19230000"/>
    <n v="19230000"/>
    <n v="12"/>
    <n v="230760000"/>
  </r>
  <r>
    <s v="47H-00787"/>
    <d v="2022-09-16T00:00:00"/>
    <s v="2197"/>
    <x v="18"/>
    <x v="18"/>
    <s v="CTTTDL"/>
    <x v="28"/>
    <x v="16"/>
    <n v="16060000"/>
    <n v="16060000"/>
    <n v="10"/>
    <n v="160600000"/>
  </r>
  <r>
    <s v="47H-00787"/>
    <d v="2022-09-16T00:00:00"/>
    <s v="2197"/>
    <x v="18"/>
    <x v="18"/>
    <s v="CTTTDL"/>
    <x v="28"/>
    <x v="20"/>
    <n v="16165000"/>
    <n v="16165000"/>
    <n v="20"/>
    <n v="323300000"/>
  </r>
  <r>
    <s v="81H-00480"/>
    <d v="2022-09-16T00:00:00"/>
    <s v="2192"/>
    <x v="18"/>
    <x v="18"/>
    <s v="CTTTDL"/>
    <x v="28"/>
    <x v="54"/>
    <n v="16457000"/>
    <n v="16457000"/>
    <n v="5"/>
    <n v="82285000"/>
  </r>
  <r>
    <s v="81H-00480"/>
    <d v="2022-09-16T00:00:00"/>
    <s v="2192"/>
    <x v="18"/>
    <x v="18"/>
    <s v="CTTTDL"/>
    <x v="28"/>
    <x v="20"/>
    <n v="16165000"/>
    <n v="16165000"/>
    <n v="6"/>
    <n v="96990000"/>
  </r>
  <r>
    <s v="81H-00480"/>
    <d v="2022-09-16T00:00:00"/>
    <s v="2192"/>
    <x v="18"/>
    <x v="18"/>
    <s v="CTTTDL"/>
    <x v="28"/>
    <x v="15"/>
    <n v="16014000"/>
    <n v="16014000"/>
    <n v="4"/>
    <n v="64056000"/>
  </r>
  <r>
    <s v="50H-05485"/>
    <d v="2022-09-16T00:00:00"/>
    <s v="2206"/>
    <x v="18"/>
    <x v="18"/>
    <s v="CTTTDL"/>
    <x v="28"/>
    <x v="30"/>
    <n v="16200000"/>
    <n v="16200000"/>
    <n v="40"/>
    <n v="648000000"/>
  </r>
  <r>
    <s v="54Y-7484"/>
    <d v="2022-09-16T00:00:00"/>
    <s v="2202"/>
    <x v="8"/>
    <x v="8"/>
    <s v="CVH"/>
    <x v="31"/>
    <x v="1"/>
    <n v="21565000"/>
    <n v="21565000"/>
    <n v="5"/>
    <n v="107825000"/>
  </r>
  <r>
    <s v="63C-13918"/>
    <d v="2022-09-16T00:00:00"/>
    <s v="2204"/>
    <x v="3"/>
    <x v="3"/>
    <s v="CTHN"/>
    <x v="4"/>
    <x v="7"/>
    <n v="17618000"/>
    <n v="17618000"/>
    <n v="1"/>
    <n v="17618000"/>
  </r>
  <r>
    <s v="63C-13918"/>
    <d v="2022-09-16T00:00:00"/>
    <s v="2204"/>
    <x v="3"/>
    <x v="3"/>
    <s v="CTHN"/>
    <x v="4"/>
    <x v="5"/>
    <n v="17510000"/>
    <n v="17510000"/>
    <n v="2"/>
    <n v="35020000"/>
  </r>
  <r>
    <s v="63C-13918"/>
    <d v="2022-09-16T00:00:00"/>
    <s v="2204"/>
    <x v="3"/>
    <x v="3"/>
    <s v="CTHN"/>
    <x v="4"/>
    <x v="2"/>
    <n v="21458000"/>
    <n v="21458000"/>
    <n v="5"/>
    <n v="107290000"/>
  </r>
  <r>
    <s v="63C-13918"/>
    <d v="2022-09-16T00:00:00"/>
    <s v="2204"/>
    <x v="3"/>
    <x v="3"/>
    <s v="CTHN"/>
    <x v="4"/>
    <x v="1"/>
    <n v="21565000"/>
    <n v="21565000"/>
    <n v="14"/>
    <n v="301910000"/>
  </r>
  <r>
    <s v="ST-06099"/>
    <d v="2022-09-16T00:00:00"/>
    <s v="2189"/>
    <x v="13"/>
    <x v="13"/>
    <s v="DNKH"/>
    <x v="15"/>
    <x v="25"/>
    <n v="19248000"/>
    <n v="19248000"/>
    <n v="15"/>
    <n v="288720000"/>
  </r>
  <r>
    <s v="67C-03066"/>
    <d v="2022-09-16T00:00:00"/>
    <s v="2190"/>
    <x v="13"/>
    <x v="13"/>
    <s v="DNKH"/>
    <x v="15"/>
    <x v="32"/>
    <n v="16880000"/>
    <n v="16880000"/>
    <n v="3.1"/>
    <n v="52328000"/>
  </r>
  <r>
    <s v="67C-03066"/>
    <d v="2022-09-16T00:00:00"/>
    <s v="2190"/>
    <x v="13"/>
    <x v="13"/>
    <s v="DNKH"/>
    <x v="15"/>
    <x v="19"/>
    <n v="16680000"/>
    <n v="16680000"/>
    <n v="0.5"/>
    <n v="8340000"/>
  </r>
  <r>
    <s v="67C-03066"/>
    <d v="2022-09-16T00:00:00"/>
    <s v="2190"/>
    <x v="13"/>
    <x v="13"/>
    <s v="DNKH"/>
    <x v="15"/>
    <x v="3"/>
    <n v="18778000"/>
    <n v="18778000"/>
    <n v="2.5500000000000003"/>
    <n v="47883900"/>
  </r>
  <r>
    <s v="67C-03066"/>
    <d v="2022-09-16T00:00:00"/>
    <s v="2190"/>
    <x v="13"/>
    <x v="13"/>
    <s v="DNKH"/>
    <x v="15"/>
    <x v="4"/>
    <n v="17676000"/>
    <n v="17676000"/>
    <n v="2.2000000000000002"/>
    <n v="38887200"/>
  </r>
  <r>
    <s v="67C-03066"/>
    <d v="2022-09-16T00:00:00"/>
    <s v="2190"/>
    <x v="13"/>
    <x v="13"/>
    <s v="DNKH"/>
    <x v="15"/>
    <x v="1"/>
    <n v="21565000"/>
    <n v="21565000"/>
    <n v="0.75"/>
    <n v="16173750"/>
  </r>
  <r>
    <s v="62C-04152"/>
    <d v="2022-09-16T00:00:00"/>
    <s v="2193"/>
    <x v="3"/>
    <x v="3"/>
    <s v="CTHN"/>
    <x v="4"/>
    <x v="1"/>
    <n v="21565000"/>
    <n v="21565000"/>
    <n v="15"/>
    <n v="323475000"/>
  </r>
  <r>
    <s v="62C-04152"/>
    <d v="2022-09-16T00:00:00"/>
    <s v="2193"/>
    <x v="3"/>
    <x v="3"/>
    <s v="CTHN"/>
    <x v="4"/>
    <x v="15"/>
    <n v="16014000"/>
    <n v="16014000"/>
    <n v="2"/>
    <n v="32028000"/>
  </r>
  <r>
    <s v="AG-11762"/>
    <d v="2022-09-16T00:00:00"/>
    <s v="2194"/>
    <x v="13"/>
    <x v="13"/>
    <s v="DNKH"/>
    <x v="15"/>
    <x v="26"/>
    <n v="17935000"/>
    <n v="17935000"/>
    <n v="20"/>
    <n v="358700000"/>
  </r>
  <r>
    <s v="84C-01111"/>
    <d v="2022-09-16T00:00:00"/>
    <s v="2196"/>
    <x v="2"/>
    <x v="2"/>
    <s v="CTUN"/>
    <x v="2"/>
    <x v="19"/>
    <n v="16680000"/>
    <n v="16680000"/>
    <n v="2"/>
    <n v="33360000"/>
  </r>
  <r>
    <s v="84C-01111"/>
    <d v="2022-09-16T00:00:00"/>
    <s v="2196"/>
    <x v="2"/>
    <x v="2"/>
    <s v="CTUN"/>
    <x v="2"/>
    <x v="16"/>
    <n v="16060000"/>
    <n v="16060000"/>
    <n v="1"/>
    <n v="16060000"/>
  </r>
  <r>
    <s v="84C-01111"/>
    <d v="2022-09-16T00:00:00"/>
    <s v="2196"/>
    <x v="2"/>
    <x v="2"/>
    <s v="CTUN"/>
    <x v="2"/>
    <x v="3"/>
    <n v="18778000"/>
    <n v="18778000"/>
    <n v="5"/>
    <n v="93890000"/>
  </r>
  <r>
    <s v="84C-01111"/>
    <d v="2022-09-16T00:00:00"/>
    <s v="2196"/>
    <x v="2"/>
    <x v="2"/>
    <s v="CTUN"/>
    <x v="2"/>
    <x v="12"/>
    <n v="17906000"/>
    <n v="17906000"/>
    <n v="5"/>
    <n v="89530000"/>
  </r>
  <r>
    <s v="84C-01111"/>
    <d v="2022-09-16T00:00:00"/>
    <s v="2196"/>
    <x v="2"/>
    <x v="2"/>
    <s v="CTUN"/>
    <x v="2"/>
    <x v="25"/>
    <n v="19248000"/>
    <n v="19248000"/>
    <n v="3"/>
    <n v="57744000"/>
  </r>
  <r>
    <s v="63C-02486"/>
    <d v="2022-09-16T00:00:00"/>
    <s v="2201"/>
    <x v="13"/>
    <x v="13"/>
    <s v="DNKH"/>
    <x v="15"/>
    <x v="1"/>
    <n v="21565000"/>
    <n v="21565000"/>
    <n v="17"/>
    <n v="366605000"/>
  </r>
  <r>
    <s v="63K-3260"/>
    <d v="2022-09-16T00:00:00"/>
    <s v="2207"/>
    <x v="2"/>
    <x v="2"/>
    <s v="CTUN"/>
    <x v="2"/>
    <x v="24"/>
    <n v="20104000"/>
    <n v="20104000"/>
    <n v="2"/>
    <n v="40208000"/>
  </r>
  <r>
    <s v="63K-3260"/>
    <d v="2022-09-16T00:00:00"/>
    <s v="2207"/>
    <x v="2"/>
    <x v="2"/>
    <s v="CTUN"/>
    <x v="2"/>
    <x v="3"/>
    <n v="18778000"/>
    <n v="18778000"/>
    <n v="2"/>
    <n v="37556000"/>
  </r>
  <r>
    <s v="63K-3260"/>
    <d v="2022-09-16T00:00:00"/>
    <s v="2207"/>
    <x v="2"/>
    <x v="2"/>
    <s v="CTUN"/>
    <x v="2"/>
    <x v="1"/>
    <n v="21565000"/>
    <n v="21565000"/>
    <n v="13"/>
    <n v="280345000"/>
  </r>
  <r>
    <s v="62C-07774"/>
    <d v="2022-09-16T00:00:00"/>
    <s v="2195"/>
    <x v="3"/>
    <x v="3"/>
    <s v="CTANG"/>
    <x v="5"/>
    <x v="32"/>
    <n v="16880000"/>
    <n v="16880000"/>
    <n v="5.3"/>
    <n v="89464000"/>
  </r>
  <r>
    <s v="DT-25988"/>
    <d v="2022-09-16T00:00:00"/>
    <s v="2191"/>
    <x v="13"/>
    <x v="13"/>
    <s v="CTHTHANH"/>
    <x v="50"/>
    <x v="1"/>
    <n v="21565000"/>
    <n v="21565000"/>
    <n v="20"/>
    <n v="431300000"/>
  </r>
  <r>
    <s v="DT-25988"/>
    <d v="2022-09-16T00:00:00"/>
    <s v="2191"/>
    <x v="13"/>
    <x v="13"/>
    <s v="CTHTHANH"/>
    <x v="50"/>
    <x v="25"/>
    <n v="19248000"/>
    <n v="19248000"/>
    <n v="20"/>
    <n v="384960000"/>
  </r>
  <r>
    <s v="DT-25988"/>
    <d v="2022-09-16T00:00:00"/>
    <s v="2191"/>
    <x v="13"/>
    <x v="13"/>
    <s v="CTHTHANH"/>
    <x v="50"/>
    <x v="26"/>
    <n v="17935000"/>
    <n v="17935000"/>
    <n v="20"/>
    <n v="358700000"/>
  </r>
  <r>
    <s v="47H-00831"/>
    <d v="2022-09-17T00:00:00"/>
    <s v="2214"/>
    <x v="0"/>
    <x v="0"/>
    <s v="CTKN"/>
    <x v="0"/>
    <x v="2"/>
    <n v="21458000"/>
    <n v="21458000"/>
    <n v="10"/>
    <n v="214580000"/>
  </r>
  <r>
    <s v="47H-00831"/>
    <d v="2022-09-17T00:00:00"/>
    <s v="2214"/>
    <x v="0"/>
    <x v="0"/>
    <s v="CTKN"/>
    <x v="0"/>
    <x v="35"/>
    <n v="19230000"/>
    <n v="19230000"/>
    <n v="10"/>
    <n v="192300000"/>
  </r>
  <r>
    <s v="47H-00831"/>
    <d v="2022-09-17T00:00:00"/>
    <s v="2214"/>
    <x v="0"/>
    <x v="0"/>
    <s v="CTKN"/>
    <x v="0"/>
    <x v="20"/>
    <n v="16165000"/>
    <n v="16165000"/>
    <n v="20"/>
    <n v="323300000"/>
  </r>
  <r>
    <s v="70H-00257"/>
    <d v="2022-09-17T00:00:00"/>
    <s v="2216"/>
    <x v="1"/>
    <x v="1"/>
    <s v="HKDNVD"/>
    <x v="1"/>
    <x v="5"/>
    <n v="17510000"/>
    <n v="17510000"/>
    <n v="7"/>
    <n v="122570000"/>
  </r>
  <r>
    <s v="70H-00257"/>
    <d v="2022-09-17T00:00:00"/>
    <s v="2216"/>
    <x v="1"/>
    <x v="1"/>
    <s v="HKDNVD"/>
    <x v="1"/>
    <x v="7"/>
    <n v="17618000"/>
    <n v="17618000"/>
    <n v="7"/>
    <n v="123326000"/>
  </r>
  <r>
    <s v="70H-00257"/>
    <d v="2022-09-17T00:00:00"/>
    <s v="2216"/>
    <x v="1"/>
    <x v="1"/>
    <s v="HKDNVD"/>
    <x v="1"/>
    <x v="1"/>
    <n v="21565000"/>
    <n v="21565000"/>
    <n v="4"/>
    <n v="86260000"/>
  </r>
  <r>
    <s v="47C-13375"/>
    <d v="2022-09-17T00:00:00"/>
    <s v="2217"/>
    <x v="0"/>
    <x v="0"/>
    <s v="CTKN"/>
    <x v="0"/>
    <x v="54"/>
    <n v="16457000"/>
    <n v="16457000"/>
    <n v="20"/>
    <n v="329140000"/>
  </r>
  <r>
    <s v="47C-13375"/>
    <d v="2022-09-17T00:00:00"/>
    <s v="2217"/>
    <x v="0"/>
    <x v="0"/>
    <s v="CTKN"/>
    <x v="0"/>
    <x v="84"/>
    <n v="16165000"/>
    <n v="16165000"/>
    <n v="5"/>
    <n v="80825000"/>
  </r>
  <r>
    <s v="47C-13375"/>
    <d v="2022-09-17T00:00:00"/>
    <s v="2217"/>
    <x v="0"/>
    <x v="0"/>
    <s v="CTKN"/>
    <x v="0"/>
    <x v="20"/>
    <n v="16165000"/>
    <n v="16165000"/>
    <n v="5"/>
    <n v="80825000"/>
  </r>
  <r>
    <s v="47C-13375"/>
    <d v="2022-09-17T00:00:00"/>
    <s v="2217"/>
    <x v="0"/>
    <x v="0"/>
    <s v="CTKN"/>
    <x v="0"/>
    <x v="35"/>
    <n v="19230000"/>
    <n v="19230000"/>
    <n v="2"/>
    <n v="38460000"/>
  </r>
  <r>
    <s v="70C-08992"/>
    <d v="2022-09-17T00:00:00"/>
    <s v="2224"/>
    <x v="0"/>
    <x v="0"/>
    <s v="CTKN"/>
    <x v="0"/>
    <x v="1"/>
    <n v="21565000"/>
    <n v="21565000"/>
    <n v="1"/>
    <n v="21565000"/>
  </r>
  <r>
    <s v="70C-08992"/>
    <d v="2022-09-17T00:00:00"/>
    <s v="2224"/>
    <x v="0"/>
    <x v="0"/>
    <s v="CTKN"/>
    <x v="0"/>
    <x v="3"/>
    <n v="18778000"/>
    <n v="18778000"/>
    <n v="2.5"/>
    <n v="46945000"/>
  </r>
  <r>
    <s v="70C-08992"/>
    <d v="2022-09-17T00:00:00"/>
    <s v="2224"/>
    <x v="0"/>
    <x v="0"/>
    <s v="CTKN"/>
    <x v="0"/>
    <x v="4"/>
    <n v="17676000"/>
    <n v="17676000"/>
    <n v="3.5"/>
    <n v="61866000"/>
  </r>
  <r>
    <s v="81H-00138"/>
    <d v="2022-09-17T00:00:00"/>
    <s v="2223"/>
    <x v="20"/>
    <x v="20"/>
    <s v="CTKH"/>
    <x v="27"/>
    <x v="67"/>
    <n v="16263000"/>
    <n v="16263000"/>
    <n v="10"/>
    <n v="162630000"/>
  </r>
  <r>
    <s v="81H-00138"/>
    <d v="2022-09-17T00:00:00"/>
    <s v="2223"/>
    <x v="20"/>
    <x v="20"/>
    <s v="CTKH"/>
    <x v="27"/>
    <x v="1"/>
    <n v="21565000"/>
    <n v="21565000"/>
    <n v="10"/>
    <n v="215650000"/>
  </r>
  <r>
    <s v="81H-00138"/>
    <d v="2022-09-17T00:00:00"/>
    <s v="2223"/>
    <x v="20"/>
    <x v="20"/>
    <s v="CTKH"/>
    <x v="27"/>
    <x v="54"/>
    <n v="16457000"/>
    <n v="16457000"/>
    <n v="25"/>
    <n v="411425000"/>
  </r>
  <r>
    <s v="81H-00138"/>
    <d v="2022-09-17T00:00:00"/>
    <s v="2223"/>
    <x v="20"/>
    <x v="20"/>
    <s v="CTKH"/>
    <x v="27"/>
    <x v="27"/>
    <n v="16165000"/>
    <n v="16165000"/>
    <n v="10"/>
    <n v="161650000"/>
  </r>
  <r>
    <s v="85C-04469"/>
    <d v="2022-09-17T00:00:00"/>
    <s v="2221"/>
    <x v="0"/>
    <x v="0"/>
    <s v="CTKN"/>
    <x v="0"/>
    <x v="2"/>
    <n v="21458000"/>
    <n v="21458000"/>
    <n v="1"/>
    <n v="21458000"/>
  </r>
  <r>
    <s v="85C-04469"/>
    <d v="2022-09-17T00:00:00"/>
    <s v="2221"/>
    <x v="0"/>
    <x v="0"/>
    <s v="CTKN"/>
    <x v="0"/>
    <x v="6"/>
    <n v="18829000"/>
    <n v="18829000"/>
    <n v="2"/>
    <n v="37658000"/>
  </r>
  <r>
    <s v="85C-04469"/>
    <d v="2022-09-17T00:00:00"/>
    <s v="2221"/>
    <x v="0"/>
    <x v="0"/>
    <s v="CTKN"/>
    <x v="0"/>
    <x v="5"/>
    <n v="17510000"/>
    <n v="17510000"/>
    <n v="10"/>
    <n v="175100000"/>
  </r>
  <r>
    <s v="85C-04469"/>
    <d v="2022-09-17T00:00:00"/>
    <s v="2221"/>
    <x v="0"/>
    <x v="0"/>
    <s v="CTKN"/>
    <x v="0"/>
    <x v="7"/>
    <n v="17618000"/>
    <n v="17618000"/>
    <n v="7"/>
    <n v="123326000"/>
  </r>
  <r>
    <s v="85C-04469"/>
    <d v="2022-09-17T00:00:00"/>
    <s v="2221"/>
    <x v="0"/>
    <x v="0"/>
    <s v="CTKN"/>
    <x v="0"/>
    <x v="3"/>
    <n v="18778000"/>
    <n v="18778000"/>
    <n v="4"/>
    <n v="75112000"/>
  </r>
  <r>
    <s v="85C-04469"/>
    <d v="2022-09-17T00:00:00"/>
    <s v="2221"/>
    <x v="0"/>
    <x v="0"/>
    <s v="CTKN"/>
    <x v="0"/>
    <x v="4"/>
    <n v="17676000"/>
    <n v="17676000"/>
    <n v="6"/>
    <n v="106056000"/>
  </r>
  <r>
    <s v="70C-04716"/>
    <d v="2022-09-17T00:00:00"/>
    <s v="2210"/>
    <x v="6"/>
    <x v="6"/>
    <s v="CTVTTV"/>
    <x v="8"/>
    <x v="2"/>
    <n v="21458000"/>
    <n v="21458000"/>
    <n v="2"/>
    <n v="42916000"/>
  </r>
  <r>
    <s v="70C-04716"/>
    <d v="2022-09-17T00:00:00"/>
    <s v="2210"/>
    <x v="6"/>
    <x v="6"/>
    <s v="CTVTTV"/>
    <x v="8"/>
    <x v="1"/>
    <n v="21565000"/>
    <n v="21565000"/>
    <n v="6.5"/>
    <n v="140172500"/>
  </r>
  <r>
    <s v="70C-04716"/>
    <d v="2022-09-17T00:00:00"/>
    <s v="2210"/>
    <x v="6"/>
    <x v="6"/>
    <s v="CTVTTV"/>
    <x v="8"/>
    <x v="5"/>
    <n v="17510000"/>
    <n v="17510000"/>
    <n v="2"/>
    <n v="35020000"/>
  </r>
  <r>
    <s v="70C-04716"/>
    <d v="2022-09-17T00:00:00"/>
    <s v="2210"/>
    <x v="6"/>
    <x v="6"/>
    <s v="CTVTTV"/>
    <x v="8"/>
    <x v="7"/>
    <n v="17618000"/>
    <n v="17618000"/>
    <n v="4"/>
    <n v="70472000"/>
  </r>
  <r>
    <s v="70C-04716"/>
    <d v="2022-09-17T00:00:00"/>
    <s v="2210"/>
    <x v="6"/>
    <x v="6"/>
    <s v="CTVTTV"/>
    <x v="8"/>
    <x v="4"/>
    <n v="17676000"/>
    <n v="17676000"/>
    <n v="6"/>
    <n v="106056000"/>
  </r>
  <r>
    <s v="60C-27252"/>
    <d v="2022-09-17T00:00:00"/>
    <s v="2211"/>
    <x v="6"/>
    <x v="6"/>
    <s v="CTVTUYET"/>
    <x v="22"/>
    <x v="7"/>
    <n v="17618000"/>
    <n v="17618000"/>
    <n v="20"/>
    <n v="352360000"/>
  </r>
  <r>
    <s v="60C-27252"/>
    <d v="2022-09-17T00:00:00"/>
    <s v="2211"/>
    <x v="6"/>
    <x v="6"/>
    <s v="CTVTUYET"/>
    <x v="22"/>
    <x v="1"/>
    <n v="21565000"/>
    <n v="21565000"/>
    <n v="14"/>
    <n v="301910000"/>
  </r>
  <r>
    <s v="93C-12567"/>
    <d v="2022-09-17T00:00:00"/>
    <s v="2212"/>
    <x v="15"/>
    <x v="15"/>
    <s v="CTLV"/>
    <x v="19"/>
    <x v="1"/>
    <n v="21565000"/>
    <n v="21565000"/>
    <n v="15"/>
    <n v="323475000"/>
  </r>
  <r>
    <s v="93C-12567"/>
    <d v="2022-09-17T00:00:00"/>
    <s v="2212"/>
    <x v="15"/>
    <x v="15"/>
    <s v="CTLV"/>
    <x v="19"/>
    <x v="16"/>
    <n v="16060000"/>
    <n v="16060000"/>
    <n v="10"/>
    <n v="160600000"/>
  </r>
  <r>
    <s v="93C-12567"/>
    <d v="2022-09-17T00:00:00"/>
    <s v="2212"/>
    <x v="15"/>
    <x v="15"/>
    <s v="CTLV"/>
    <x v="19"/>
    <x v="84"/>
    <n v="16165000"/>
    <n v="16165000"/>
    <n v="10"/>
    <n v="161650000"/>
  </r>
  <r>
    <s v="86C-08606"/>
    <d v="2022-09-17T00:00:00"/>
    <s v="2213"/>
    <x v="19"/>
    <x v="19"/>
    <s v="CTPTH"/>
    <x v="24"/>
    <x v="6"/>
    <n v="18829000"/>
    <n v="18829000"/>
    <n v="10"/>
    <n v="188290000"/>
  </r>
  <r>
    <s v="86C-08606"/>
    <d v="2022-09-17T00:00:00"/>
    <s v="2213"/>
    <x v="19"/>
    <x v="19"/>
    <s v="CTPTH"/>
    <x v="24"/>
    <x v="5"/>
    <n v="17510000"/>
    <n v="17510000"/>
    <n v="15"/>
    <n v="262650000"/>
  </r>
  <r>
    <s v="86C-08606"/>
    <d v="2022-09-17T00:00:00"/>
    <s v="2213"/>
    <x v="19"/>
    <x v="19"/>
    <s v="CTPTH"/>
    <x v="24"/>
    <x v="7"/>
    <n v="17618000"/>
    <n v="17618000"/>
    <n v="15"/>
    <n v="264270000"/>
  </r>
  <r>
    <s v="86C-08606"/>
    <d v="2022-09-17T00:00:00"/>
    <s v="2213"/>
    <x v="19"/>
    <x v="19"/>
    <s v="CTPTH"/>
    <x v="24"/>
    <x v="12"/>
    <n v="17906000"/>
    <n v="17906000"/>
    <n v="2"/>
    <n v="35812000"/>
  </r>
  <r>
    <s v="86C-08606"/>
    <d v="2022-09-17T00:00:00"/>
    <s v="2213"/>
    <x v="19"/>
    <x v="19"/>
    <s v="CTPTH"/>
    <x v="24"/>
    <x v="1"/>
    <n v="21565000"/>
    <n v="21565000"/>
    <n v="6"/>
    <n v="129390000"/>
  </r>
  <r>
    <s v="60C-27903"/>
    <d v="2022-09-17T00:00:00"/>
    <s v="2215"/>
    <x v="6"/>
    <x v="6"/>
    <s v="CTVTTV"/>
    <x v="8"/>
    <x v="5"/>
    <n v="17510000"/>
    <n v="17510000"/>
    <n v="10"/>
    <n v="175100000"/>
  </r>
  <r>
    <s v="60C-27903"/>
    <d v="2022-09-17T00:00:00"/>
    <s v="2215"/>
    <x v="6"/>
    <x v="6"/>
    <s v="CTVTTV"/>
    <x v="8"/>
    <x v="7"/>
    <n v="17618000"/>
    <n v="17618000"/>
    <n v="7"/>
    <n v="123326000"/>
  </r>
  <r>
    <s v="62C-04349"/>
    <d v="2022-09-17T00:00:00"/>
    <s v="2218"/>
    <x v="7"/>
    <x v="7"/>
    <s v="DNTDU"/>
    <x v="9"/>
    <x v="1"/>
    <n v="21565000"/>
    <n v="21565000"/>
    <n v="7"/>
    <n v="150955000"/>
  </r>
  <r>
    <s v="62C-04349"/>
    <d v="2022-09-17T00:00:00"/>
    <s v="2218"/>
    <x v="7"/>
    <x v="7"/>
    <s v="DNTDU"/>
    <x v="9"/>
    <x v="3"/>
    <n v="18778000"/>
    <n v="18778000"/>
    <n v="7"/>
    <n v="131446000"/>
  </r>
  <r>
    <s v="83H-01346"/>
    <d v="2022-09-17T00:00:00"/>
    <s v="2226"/>
    <x v="18"/>
    <x v="18"/>
    <s v="CTTTDL"/>
    <x v="28"/>
    <x v="20"/>
    <n v="16165000"/>
    <n v="16165000"/>
    <n v="18"/>
    <n v="290970000"/>
  </r>
  <r>
    <s v="70C-11434"/>
    <d v="2022-09-17T00:00:00"/>
    <s v="2225"/>
    <x v="6"/>
    <x v="6"/>
    <s v="CTVTTV"/>
    <x v="8"/>
    <x v="7"/>
    <n v="17618000"/>
    <n v="17618000"/>
    <n v="8"/>
    <n v="140944000"/>
  </r>
  <r>
    <s v="70C-11434"/>
    <d v="2022-09-17T00:00:00"/>
    <s v="2225"/>
    <x v="6"/>
    <x v="6"/>
    <s v="CTVTTV"/>
    <x v="8"/>
    <x v="4"/>
    <n v="17676000"/>
    <n v="17676000"/>
    <n v="4"/>
    <n v="70704000"/>
  </r>
  <r>
    <s v="70C-11434"/>
    <d v="2022-09-17T00:00:00"/>
    <s v="2225"/>
    <x v="6"/>
    <x v="6"/>
    <s v="CTVTTV"/>
    <x v="8"/>
    <x v="3"/>
    <n v="18778000"/>
    <n v="18778000"/>
    <n v="3"/>
    <n v="56334000"/>
  </r>
  <r>
    <s v="70C-11434"/>
    <d v="2022-09-17T00:00:00"/>
    <s v="2225"/>
    <x v="6"/>
    <x v="6"/>
    <s v="CTVTTV"/>
    <x v="8"/>
    <x v="1"/>
    <n v="21565000"/>
    <n v="21565000"/>
    <n v="5"/>
    <n v="107825000"/>
  </r>
  <r>
    <s v="64C-07656"/>
    <d v="2022-09-17T00:00:00"/>
    <s v="2208"/>
    <x v="17"/>
    <x v="17"/>
    <s v="CTDNA"/>
    <x v="21"/>
    <x v="2"/>
    <n v="21458000"/>
    <n v="21458000"/>
    <n v="7"/>
    <n v="150206000"/>
  </r>
  <r>
    <s v="62L-7472"/>
    <d v="2022-09-17T00:00:00"/>
    <s v="2227"/>
    <x v="2"/>
    <x v="2"/>
    <s v="CTUN"/>
    <x v="2"/>
    <x v="1"/>
    <n v="21565000"/>
    <n v="21565000"/>
    <n v="4.5"/>
    <n v="97042500"/>
  </r>
  <r>
    <s v="62L-7472"/>
    <d v="2022-09-17T00:00:00"/>
    <s v="2227"/>
    <x v="2"/>
    <x v="2"/>
    <s v="CTUN"/>
    <x v="2"/>
    <x v="2"/>
    <n v="21458000"/>
    <n v="21458000"/>
    <n v="4.5"/>
    <n v="96561000"/>
  </r>
  <r>
    <s v="51C-95714"/>
    <d v="2022-09-17T00:00:00"/>
    <s v="2220"/>
    <x v="18"/>
    <x v="18"/>
    <s v="CTHCH"/>
    <x v="45"/>
    <x v="20"/>
    <n v="16165000"/>
    <n v="16165000"/>
    <n v="23"/>
    <n v="371795000"/>
  </r>
  <r>
    <s v="51C-95714"/>
    <d v="2022-09-17T00:00:00"/>
    <s v="2220"/>
    <x v="18"/>
    <x v="18"/>
    <s v="CTHCH"/>
    <x v="45"/>
    <x v="54"/>
    <n v="16457000"/>
    <n v="16457000"/>
    <n v="20"/>
    <n v="329140000"/>
  </r>
  <r>
    <s v="51C-95714"/>
    <d v="2022-09-17T00:00:00"/>
    <s v="2220"/>
    <x v="18"/>
    <x v="18"/>
    <s v="CTHCH"/>
    <x v="45"/>
    <x v="35"/>
    <n v="19230000"/>
    <n v="19230000"/>
    <n v="10"/>
    <n v="192300000"/>
  </r>
  <r>
    <s v="62H-02010"/>
    <d v="2022-09-17T00:00:00"/>
    <s v="2209"/>
    <x v="3"/>
    <x v="3"/>
    <s v="CTANG"/>
    <x v="5"/>
    <x v="2"/>
    <n v="21458000"/>
    <n v="21458000"/>
    <n v="2.5"/>
    <n v="53645000"/>
  </r>
  <r>
    <s v="89C-07980"/>
    <d v="2022-09-17T00:00:00"/>
    <s v="2222"/>
    <x v="18"/>
    <x v="18"/>
    <s v="CTTCH"/>
    <x v="23"/>
    <x v="24"/>
    <n v="20104000"/>
    <n v="20104000"/>
    <n v="3"/>
    <n v="60312000"/>
  </r>
  <r>
    <s v="89C-07980"/>
    <d v="2022-09-17T00:00:00"/>
    <s v="2222"/>
    <x v="18"/>
    <x v="18"/>
    <s v="CTTCH"/>
    <x v="23"/>
    <x v="20"/>
    <n v="16165000"/>
    <n v="16165000"/>
    <n v="25"/>
    <n v="404125000"/>
  </r>
  <r>
    <s v="89C-07980"/>
    <d v="2022-09-17T00:00:00"/>
    <s v="2222"/>
    <x v="18"/>
    <x v="18"/>
    <s v="CTTCH"/>
    <x v="23"/>
    <x v="54"/>
    <n v="16457000"/>
    <n v="16457000"/>
    <n v="6"/>
    <n v="98742000"/>
  </r>
  <r>
    <s v="50H-10281"/>
    <d v="2022-09-17T00:00:00"/>
    <s v="2219"/>
    <x v="18"/>
    <x v="18"/>
    <s v="CTTCH"/>
    <x v="23"/>
    <x v="54"/>
    <n v="16457000"/>
    <n v="16457000"/>
    <n v="10"/>
    <n v="164570000"/>
  </r>
  <r>
    <s v="50H-10281"/>
    <d v="2022-09-17T00:00:00"/>
    <s v="2219"/>
    <x v="18"/>
    <x v="18"/>
    <s v="CTTCH"/>
    <x v="23"/>
    <x v="20"/>
    <n v="16165000"/>
    <n v="16165000"/>
    <n v="40"/>
    <n v="646600000"/>
  </r>
  <r>
    <s v="50H-10281"/>
    <d v="2022-09-17T00:00:00"/>
    <s v="2219"/>
    <x v="18"/>
    <x v="18"/>
    <s v="CTTCH"/>
    <x v="23"/>
    <x v="35"/>
    <n v="19230000"/>
    <n v="19230000"/>
    <n v="20"/>
    <n v="384600000"/>
  </r>
  <r>
    <s v="93C-07187"/>
    <d v="2022-09-18T00:00:00"/>
    <s v="2230"/>
    <x v="0"/>
    <x v="0"/>
    <s v="CTKN"/>
    <x v="0"/>
    <x v="15"/>
    <n v="16014000"/>
    <n v="16014000"/>
    <n v="8"/>
    <n v="128112000"/>
  </r>
  <r>
    <s v="93C-07187"/>
    <d v="2022-09-18T00:00:00"/>
    <s v="2230"/>
    <x v="0"/>
    <x v="0"/>
    <s v="CTKN"/>
    <x v="0"/>
    <x v="1"/>
    <n v="21565000"/>
    <n v="21565000"/>
    <n v="8.5"/>
    <n v="183302500"/>
  </r>
  <r>
    <s v="93C-05389"/>
    <d v="2022-09-18T00:00:00"/>
    <s v="2231"/>
    <x v="0"/>
    <x v="0"/>
    <s v="CTKN"/>
    <x v="0"/>
    <x v="19"/>
    <n v="16680000"/>
    <n v="16680000"/>
    <n v="6"/>
    <n v="100080000"/>
  </r>
  <r>
    <s v="93C-05389"/>
    <d v="2022-09-18T00:00:00"/>
    <s v="2231"/>
    <x v="0"/>
    <x v="0"/>
    <s v="CTKN"/>
    <x v="0"/>
    <x v="27"/>
    <n v="16165000"/>
    <n v="16165000"/>
    <n v="10"/>
    <n v="161650000"/>
  </r>
  <r>
    <s v="70C-15855"/>
    <d v="2022-09-18T00:00:00"/>
    <s v="2238"/>
    <x v="0"/>
    <x v="0"/>
    <s v="CTKN"/>
    <x v="0"/>
    <x v="4"/>
    <n v="17676000"/>
    <n v="17676000"/>
    <n v="5"/>
    <n v="88380000"/>
  </r>
  <r>
    <s v="70C-15855"/>
    <d v="2022-09-18T00:00:00"/>
    <s v="2238"/>
    <x v="0"/>
    <x v="0"/>
    <s v="CTKN"/>
    <x v="0"/>
    <x v="5"/>
    <n v="17510000"/>
    <n v="17510000"/>
    <n v="5"/>
    <n v="87550000"/>
  </r>
  <r>
    <s v="70C-15855"/>
    <d v="2022-09-18T00:00:00"/>
    <s v="2238"/>
    <x v="0"/>
    <x v="0"/>
    <s v="CTKN"/>
    <x v="0"/>
    <x v="7"/>
    <n v="17618000"/>
    <n v="17618000"/>
    <n v="5"/>
    <n v="88090000"/>
  </r>
  <r>
    <s v="25H-00038"/>
    <d v="2022-09-18T00:00:00"/>
    <s v="2242"/>
    <x v="0"/>
    <x v="0"/>
    <s v="CTKN"/>
    <x v="0"/>
    <x v="54"/>
    <n v="16457000"/>
    <n v="16457000"/>
    <n v="6"/>
    <n v="98742000"/>
  </r>
  <r>
    <s v="25H-00038"/>
    <d v="2022-09-18T00:00:00"/>
    <s v="2242"/>
    <x v="0"/>
    <x v="0"/>
    <s v="CTKN"/>
    <x v="0"/>
    <x v="20"/>
    <n v="16165000"/>
    <n v="16165000"/>
    <n v="7"/>
    <n v="113155000"/>
  </r>
  <r>
    <s v="25H-00038"/>
    <d v="2022-09-18T00:00:00"/>
    <s v="2242"/>
    <x v="0"/>
    <x v="0"/>
    <s v="CTKN"/>
    <x v="0"/>
    <x v="67"/>
    <n v="16263000"/>
    <n v="16263000"/>
    <n v="5"/>
    <n v="81315000"/>
  </r>
  <r>
    <s v="25H-00038"/>
    <d v="2022-09-18T00:00:00"/>
    <s v="2242"/>
    <x v="0"/>
    <x v="0"/>
    <s v="CTKN"/>
    <x v="0"/>
    <x v="35"/>
    <n v="19230000"/>
    <n v="19230000"/>
    <n v="7"/>
    <n v="134610000"/>
  </r>
  <r>
    <s v="49C-17518"/>
    <d v="2022-09-18T00:00:00"/>
    <s v="2244"/>
    <x v="0"/>
    <x v="0"/>
    <s v="CTKN"/>
    <x v="0"/>
    <x v="54"/>
    <n v="16457000"/>
    <n v="16457000"/>
    <n v="17.5"/>
    <n v="287997500"/>
  </r>
  <r>
    <s v="72C-12707"/>
    <d v="2022-09-18T00:00:00"/>
    <s v="2232"/>
    <x v="6"/>
    <x v="6"/>
    <s v="CTVTTV"/>
    <x v="8"/>
    <x v="6"/>
    <n v="18829000"/>
    <n v="18829000"/>
    <n v="3"/>
    <n v="56487000"/>
  </r>
  <r>
    <s v="72C-12707"/>
    <d v="2022-09-18T00:00:00"/>
    <s v="2232"/>
    <x v="6"/>
    <x v="6"/>
    <s v="CTVTTV"/>
    <x v="8"/>
    <x v="5"/>
    <n v="17510000"/>
    <n v="17510000"/>
    <n v="5"/>
    <n v="87550000"/>
  </r>
  <r>
    <s v="72C-12707"/>
    <d v="2022-09-18T00:00:00"/>
    <s v="2232"/>
    <x v="6"/>
    <x v="6"/>
    <s v="CTVTTV"/>
    <x v="8"/>
    <x v="7"/>
    <n v="17618000"/>
    <n v="17618000"/>
    <n v="8"/>
    <n v="140944000"/>
  </r>
  <r>
    <s v="72C-12707"/>
    <d v="2022-09-18T00:00:00"/>
    <s v="2232"/>
    <x v="6"/>
    <x v="6"/>
    <s v="CTVTTV"/>
    <x v="8"/>
    <x v="1"/>
    <n v="21565000"/>
    <n v="21565000"/>
    <n v="1"/>
    <n v="21565000"/>
  </r>
  <r>
    <s v="60C-35426"/>
    <d v="2022-09-18T00:00:00"/>
    <s v="2233"/>
    <x v="6"/>
    <x v="6"/>
    <s v="CTVTTV"/>
    <x v="8"/>
    <x v="5"/>
    <n v="17510000"/>
    <n v="17510000"/>
    <n v="5"/>
    <n v="87550000"/>
  </r>
  <r>
    <s v="60C-35426"/>
    <d v="2022-09-18T00:00:00"/>
    <s v="2233"/>
    <x v="6"/>
    <x v="6"/>
    <s v="CTVTTV"/>
    <x v="8"/>
    <x v="7"/>
    <n v="17618000"/>
    <n v="17618000"/>
    <n v="4"/>
    <n v="70472000"/>
  </r>
  <r>
    <s v="60C-35426"/>
    <d v="2022-09-18T00:00:00"/>
    <s v="2233"/>
    <x v="6"/>
    <x v="6"/>
    <s v="CTVTTV"/>
    <x v="8"/>
    <x v="15"/>
    <n v="16014000"/>
    <n v="16014000"/>
    <n v="7.5"/>
    <n v="120105000"/>
  </r>
  <r>
    <s v="CM-24244"/>
    <d v="2022-09-18T00:00:00"/>
    <s v="2235"/>
    <x v="21"/>
    <x v="21"/>
    <s v="CTNKH"/>
    <x v="34"/>
    <x v="8"/>
    <n v="23568000"/>
    <n v="23568000"/>
    <n v="10"/>
    <n v="235680000"/>
  </r>
  <r>
    <s v="CM-24244"/>
    <d v="2022-09-18T00:00:00"/>
    <s v="2235"/>
    <x v="21"/>
    <x v="21"/>
    <s v="CTNKH"/>
    <x v="34"/>
    <x v="2"/>
    <n v="21458000"/>
    <n v="21458000"/>
    <n v="10"/>
    <n v="214580000"/>
  </r>
  <r>
    <s v="CM-24244"/>
    <d v="2022-09-18T00:00:00"/>
    <s v="2235"/>
    <x v="21"/>
    <x v="21"/>
    <s v="CTNKH"/>
    <x v="34"/>
    <x v="25"/>
    <n v="19248000"/>
    <n v="19248000"/>
    <n v="10"/>
    <n v="192480000"/>
  </r>
  <r>
    <s v="CM-24244"/>
    <d v="2022-09-18T00:00:00"/>
    <s v="2235"/>
    <x v="21"/>
    <x v="21"/>
    <s v="CTNKH"/>
    <x v="34"/>
    <x v="26"/>
    <n v="17935000"/>
    <n v="17935000"/>
    <n v="60"/>
    <n v="1076100000"/>
  </r>
  <r>
    <s v="49C-12853"/>
    <d v="2022-09-18T00:00:00"/>
    <s v="2236"/>
    <x v="6"/>
    <x v="6"/>
    <s v="CTVTTV"/>
    <x v="8"/>
    <x v="22"/>
    <n v="16060000"/>
    <n v="16060000"/>
    <n v="7"/>
    <n v="112420000"/>
  </r>
  <r>
    <s v="49C-12853"/>
    <d v="2022-09-18T00:00:00"/>
    <s v="2236"/>
    <x v="6"/>
    <x v="6"/>
    <s v="CTVTTV"/>
    <x v="8"/>
    <x v="84"/>
    <n v="16165000"/>
    <n v="16165000"/>
    <n v="5"/>
    <n v="80825000"/>
  </r>
  <r>
    <s v="49C-12853"/>
    <d v="2022-09-18T00:00:00"/>
    <s v="2236"/>
    <x v="6"/>
    <x v="6"/>
    <s v="CTVTTV"/>
    <x v="8"/>
    <x v="30"/>
    <n v="16200000"/>
    <n v="16200000"/>
    <n v="3"/>
    <n v="48600000"/>
  </r>
  <r>
    <s v="AG22852"/>
    <d v="2022-09-18T00:00:00"/>
    <s v="2228"/>
    <x v="23"/>
    <x v="23"/>
    <s v="YT"/>
    <x v="41"/>
    <x v="76"/>
    <n v="811"/>
    <n v="811"/>
    <n v="1050"/>
    <n v="19917754500"/>
  </r>
  <r>
    <s v="85H-00153"/>
    <d v="2022-09-18T00:00:00"/>
    <s v="2239"/>
    <x v="19"/>
    <x v="19"/>
    <s v="CTPTH"/>
    <x v="24"/>
    <x v="7"/>
    <n v="17618000"/>
    <n v="17618000"/>
    <n v="3"/>
    <n v="52854000"/>
  </r>
  <r>
    <s v="85H-00153"/>
    <d v="2022-09-18T00:00:00"/>
    <s v="2239"/>
    <x v="19"/>
    <x v="19"/>
    <s v="CTPTH"/>
    <x v="24"/>
    <x v="1"/>
    <n v="21565000"/>
    <n v="21565000"/>
    <n v="5"/>
    <n v="107825000"/>
  </r>
  <r>
    <s v="47H-01145"/>
    <d v="2022-09-18T00:00:00"/>
    <s v="2241"/>
    <x v="18"/>
    <x v="18"/>
    <s v="CTTTDL"/>
    <x v="28"/>
    <x v="15"/>
    <n v="16014000"/>
    <n v="16014000"/>
    <n v="12"/>
    <n v="192168000"/>
  </r>
  <r>
    <s v="47H-01145"/>
    <d v="2022-09-18T00:00:00"/>
    <s v="2241"/>
    <x v="18"/>
    <x v="18"/>
    <s v="CTTTDL"/>
    <x v="28"/>
    <x v="35"/>
    <n v="19230000"/>
    <n v="19230000"/>
    <n v="30"/>
    <n v="576900000"/>
  </r>
  <r>
    <s v="CM-24244"/>
    <d v="2022-09-18T00:00:00"/>
    <s v="2234"/>
    <x v="13"/>
    <x v="13"/>
    <s v="DNKH"/>
    <x v="15"/>
    <x v="8"/>
    <n v="23568000"/>
    <n v="23568000"/>
    <n v="10"/>
    <n v="235680000"/>
  </r>
  <r>
    <s v="CT-10526"/>
    <d v="2022-09-18T00:00:00"/>
    <s v="2237"/>
    <x v="13"/>
    <x v="13"/>
    <s v="DNKH"/>
    <x v="15"/>
    <x v="1"/>
    <n v="21565000"/>
    <n v="21565000"/>
    <n v="250"/>
    <n v="5391250000"/>
  </r>
  <r>
    <s v="51C-62984"/>
    <d v="2022-09-18T00:00:00"/>
    <s v="2240"/>
    <x v="2"/>
    <x v="2"/>
    <s v="CTUN"/>
    <x v="2"/>
    <x v="0"/>
    <n v="15666000"/>
    <n v="15666000"/>
    <n v="3"/>
    <n v="46998000"/>
  </r>
  <r>
    <s v="51C-62984"/>
    <d v="2022-09-18T00:00:00"/>
    <s v="2240"/>
    <x v="2"/>
    <x v="2"/>
    <s v="CTUN"/>
    <x v="2"/>
    <x v="1"/>
    <n v="21565000"/>
    <n v="21565000"/>
    <n v="4"/>
    <n v="86260000"/>
  </r>
  <r>
    <s v="51C-62984"/>
    <d v="2022-09-18T00:00:00"/>
    <s v="2240"/>
    <x v="2"/>
    <x v="2"/>
    <s v="CTUN"/>
    <x v="2"/>
    <x v="7"/>
    <n v="17618000"/>
    <n v="17618000"/>
    <n v="10"/>
    <n v="176180000"/>
  </r>
  <r>
    <s v="47H-01841"/>
    <d v="2022-09-18T00:00:00"/>
    <s v="2243"/>
    <x v="18"/>
    <x v="18"/>
    <s v="CTHCH"/>
    <x v="45"/>
    <x v="20"/>
    <n v="16165000"/>
    <n v="16165000"/>
    <n v="5"/>
    <n v="80825000"/>
  </r>
  <r>
    <s v="47H-01841"/>
    <d v="2022-09-18T00:00:00"/>
    <s v="2243"/>
    <x v="18"/>
    <x v="18"/>
    <s v="CTHCH"/>
    <x v="45"/>
    <x v="54"/>
    <n v="16457000"/>
    <n v="16457000"/>
    <n v="10"/>
    <n v="164570000"/>
  </r>
  <r>
    <s v="47H-01841"/>
    <d v="2022-09-18T00:00:00"/>
    <s v="2243"/>
    <x v="18"/>
    <x v="18"/>
    <s v="CTHCH"/>
    <x v="45"/>
    <x v="35"/>
    <n v="19230000"/>
    <n v="19230000"/>
    <n v="10"/>
    <n v="192300000"/>
  </r>
  <r>
    <s v="47H-01841"/>
    <d v="2022-09-18T00:00:00"/>
    <s v="2243"/>
    <x v="18"/>
    <x v="18"/>
    <s v="CTHCH"/>
    <x v="45"/>
    <x v="28"/>
    <n v="16265000"/>
    <n v="16265000"/>
    <n v="10"/>
    <n v="162650000"/>
  </r>
  <r>
    <s v="47H-01841"/>
    <d v="2022-09-18T00:00:00"/>
    <s v="2243"/>
    <x v="18"/>
    <x v="18"/>
    <s v="CTHCH"/>
    <x v="45"/>
    <x v="16"/>
    <n v="16060000"/>
    <n v="16060000"/>
    <n v="10"/>
    <n v="160600000"/>
  </r>
  <r>
    <s v="47H-01841"/>
    <d v="2022-09-18T00:00:00"/>
    <s v="2243"/>
    <x v="18"/>
    <x v="18"/>
    <s v="CTHCH"/>
    <x v="45"/>
    <x v="2"/>
    <n v="21458000"/>
    <n v="21458000"/>
    <n v="5"/>
    <n v="107290000"/>
  </r>
  <r>
    <s v="48H-00528"/>
    <d v="2022-09-19T00:00:00"/>
    <s v="2264"/>
    <x v="0"/>
    <x v="0"/>
    <s v="CTKN"/>
    <x v="0"/>
    <x v="20"/>
    <n v="16165000"/>
    <n v="16165000"/>
    <n v="5"/>
    <n v="80825000"/>
  </r>
  <r>
    <s v="48H-00528"/>
    <d v="2022-09-19T00:00:00"/>
    <s v="2264"/>
    <x v="0"/>
    <x v="0"/>
    <s v="CTKN"/>
    <x v="0"/>
    <x v="35"/>
    <n v="19230000"/>
    <n v="19230000"/>
    <n v="25"/>
    <n v="480750000"/>
  </r>
  <r>
    <s v="48H-00528"/>
    <d v="2022-09-19T00:00:00"/>
    <s v="2264"/>
    <x v="0"/>
    <x v="0"/>
    <s v="CTKN"/>
    <x v="0"/>
    <x v="54"/>
    <n v="16457000"/>
    <n v="16457000"/>
    <n v="30"/>
    <n v="493710000"/>
  </r>
  <r>
    <s v="48H-00493"/>
    <d v="2022-09-19T00:00:00"/>
    <s v="2266"/>
    <x v="0"/>
    <x v="0"/>
    <s v="CTKN"/>
    <x v="0"/>
    <x v="20"/>
    <n v="16165000"/>
    <n v="16165000"/>
    <n v="10"/>
    <n v="161650000"/>
  </r>
  <r>
    <s v="48C-04244"/>
    <d v="2022-09-19T00:00:00"/>
    <s v="2259"/>
    <x v="0"/>
    <x v="0"/>
    <s v="CTKN"/>
    <x v="0"/>
    <x v="7"/>
    <n v="17618000"/>
    <n v="17618000"/>
    <n v="11"/>
    <n v="193798000"/>
  </r>
  <r>
    <s v="48C-04244"/>
    <d v="2022-09-19T00:00:00"/>
    <s v="2259"/>
    <x v="0"/>
    <x v="0"/>
    <s v="CTKN"/>
    <x v="0"/>
    <x v="15"/>
    <n v="16014000"/>
    <n v="16014000"/>
    <n v="2.5"/>
    <n v="40035000"/>
  </r>
  <r>
    <s v="48C-04244"/>
    <d v="2022-09-19T00:00:00"/>
    <s v="2259"/>
    <x v="0"/>
    <x v="0"/>
    <s v="CTKN"/>
    <x v="0"/>
    <x v="2"/>
    <n v="21458000"/>
    <n v="21458000"/>
    <n v="1"/>
    <n v="21458000"/>
  </r>
  <r>
    <s v="48C-04244"/>
    <d v="2022-09-19T00:00:00"/>
    <s v="2259"/>
    <x v="0"/>
    <x v="0"/>
    <s v="CTKN"/>
    <x v="0"/>
    <x v="5"/>
    <n v="17510000"/>
    <n v="17510000"/>
    <n v="1.5"/>
    <n v="26265000"/>
  </r>
  <r>
    <s v="48H-00493"/>
    <d v="2022-09-19T00:00:00"/>
    <s v="2266"/>
    <x v="0"/>
    <x v="0"/>
    <s v="CTKN"/>
    <x v="0"/>
    <x v="35"/>
    <n v="19230000"/>
    <n v="19230000"/>
    <n v="10"/>
    <n v="192300000"/>
  </r>
  <r>
    <s v="48H-00493"/>
    <d v="2022-09-19T00:00:00"/>
    <s v="2266"/>
    <x v="0"/>
    <x v="0"/>
    <s v="CTKN"/>
    <x v="0"/>
    <x v="67"/>
    <n v="16263000"/>
    <n v="16263000"/>
    <n v="13"/>
    <n v="211419000"/>
  </r>
  <r>
    <s v="64C-07279"/>
    <d v="2022-09-19T00:00:00"/>
    <s v="2268"/>
    <x v="0"/>
    <x v="0"/>
    <s v="CTKN"/>
    <x v="0"/>
    <x v="54"/>
    <n v="16457000"/>
    <n v="16457000"/>
    <n v="17"/>
    <n v="279769000"/>
  </r>
  <r>
    <s v="AG22852"/>
    <d v="2022-09-19T00:00:00"/>
    <s v="2252"/>
    <x v="23"/>
    <x v="23"/>
    <s v="YT"/>
    <x v="41"/>
    <x v="40"/>
    <n v="836"/>
    <n v="836"/>
    <n v="200"/>
    <n v="3910808000"/>
  </r>
  <r>
    <s v="AG-22298"/>
    <d v="2022-09-19T00:00:00"/>
    <s v="2262"/>
    <x v="21"/>
    <x v="21"/>
    <s v="CTNKH"/>
    <x v="34"/>
    <x v="1"/>
    <n v="21565000"/>
    <n v="21565000"/>
    <n v="20"/>
    <n v="431300000"/>
  </r>
  <r>
    <s v="47H-02245"/>
    <d v="2022-09-19T00:00:00"/>
    <s v="2265"/>
    <x v="18"/>
    <x v="18"/>
    <s v="CTTTDL"/>
    <x v="28"/>
    <x v="30"/>
    <n v="16200000"/>
    <n v="16200000"/>
    <n v="20"/>
    <n v="324000000"/>
  </r>
  <r>
    <s v="47H-02245"/>
    <d v="2022-09-19T00:00:00"/>
    <s v="2265"/>
    <x v="18"/>
    <x v="18"/>
    <s v="CTTTDL"/>
    <x v="28"/>
    <x v="20"/>
    <n v="16165000"/>
    <n v="16165000"/>
    <n v="10"/>
    <n v="161650000"/>
  </r>
  <r>
    <s v="47H-02245"/>
    <d v="2022-09-19T00:00:00"/>
    <s v="2265"/>
    <x v="18"/>
    <x v="18"/>
    <s v="CTTTDL"/>
    <x v="28"/>
    <x v="35"/>
    <n v="19230000"/>
    <n v="19230000"/>
    <n v="10"/>
    <n v="192300000"/>
  </r>
  <r>
    <s v="62C-07960"/>
    <d v="2022-09-19T00:00:00"/>
    <s v="2263"/>
    <x v="7"/>
    <x v="7"/>
    <s v="DNTDU"/>
    <x v="9"/>
    <x v="2"/>
    <n v="21458000"/>
    <n v="21458000"/>
    <n v="4.5"/>
    <n v="96561000"/>
  </r>
  <r>
    <s v="62C-07960"/>
    <d v="2022-09-19T00:00:00"/>
    <s v="2263"/>
    <x v="7"/>
    <x v="7"/>
    <s v="DNTDU"/>
    <x v="9"/>
    <x v="7"/>
    <n v="17618000"/>
    <n v="17618000"/>
    <n v="4"/>
    <n v="70472000"/>
  </r>
  <r>
    <s v="60H-01738"/>
    <d v="2022-09-19T00:00:00"/>
    <s v="2251"/>
    <x v="6"/>
    <x v="6"/>
    <s v="CTVTTV"/>
    <x v="8"/>
    <x v="7"/>
    <n v="17618000"/>
    <n v="17618000"/>
    <n v="20"/>
    <n v="352360000"/>
  </r>
  <r>
    <s v="60H-01738"/>
    <d v="2022-09-19T00:00:00"/>
    <s v="2251"/>
    <x v="6"/>
    <x v="6"/>
    <s v="CTVTTV"/>
    <x v="8"/>
    <x v="1"/>
    <n v="21565000"/>
    <n v="21565000"/>
    <n v="14"/>
    <n v="301910000"/>
  </r>
  <r>
    <s v="60C-33663"/>
    <d v="2022-09-19T00:00:00"/>
    <s v="2255"/>
    <x v="6"/>
    <x v="6"/>
    <s v="CTVTTV"/>
    <x v="8"/>
    <x v="6"/>
    <n v="18829000"/>
    <n v="18829000"/>
    <n v="7"/>
    <n v="131803000"/>
  </r>
  <r>
    <s v="60C-33663"/>
    <d v="2022-09-19T00:00:00"/>
    <s v="2255"/>
    <x v="6"/>
    <x v="6"/>
    <s v="CTVTTV"/>
    <x v="8"/>
    <x v="5"/>
    <n v="17510000"/>
    <n v="17510000"/>
    <n v="10"/>
    <n v="175100000"/>
  </r>
  <r>
    <s v="60C-33663"/>
    <d v="2022-09-19T00:00:00"/>
    <s v="2255"/>
    <x v="6"/>
    <x v="6"/>
    <s v="CTVTTV"/>
    <x v="8"/>
    <x v="7"/>
    <n v="17618000"/>
    <n v="17618000"/>
    <n v="7"/>
    <n v="123326000"/>
  </r>
  <r>
    <s v="60C-33663"/>
    <d v="2022-09-19T00:00:00"/>
    <s v="2255"/>
    <x v="6"/>
    <x v="6"/>
    <s v="CTVTTV"/>
    <x v="8"/>
    <x v="3"/>
    <n v="18778000"/>
    <n v="18778000"/>
    <n v="2"/>
    <n v="37556000"/>
  </r>
  <r>
    <s v="60C-33663"/>
    <d v="2022-09-19T00:00:00"/>
    <s v="2255"/>
    <x v="6"/>
    <x v="6"/>
    <s v="CTVTTV"/>
    <x v="8"/>
    <x v="4"/>
    <n v="17676000"/>
    <n v="17676000"/>
    <n v="2"/>
    <n v="35352000"/>
  </r>
  <r>
    <s v="60C-33663"/>
    <d v="2022-09-19T00:00:00"/>
    <s v="2255"/>
    <x v="6"/>
    <x v="6"/>
    <s v="CTVTTV"/>
    <x v="8"/>
    <x v="0"/>
    <n v="15666000"/>
    <n v="15666000"/>
    <n v="2"/>
    <n v="31332000"/>
  </r>
  <r>
    <s v="51C-80115"/>
    <d v="2022-09-19T00:00:00"/>
    <s v="2256"/>
    <x v="6"/>
    <x v="6"/>
    <s v="CTVTTV"/>
    <x v="8"/>
    <x v="3"/>
    <n v="18778000"/>
    <n v="18778000"/>
    <n v="4"/>
    <n v="75112000"/>
  </r>
  <r>
    <s v="51C-80115"/>
    <d v="2022-09-19T00:00:00"/>
    <s v="2256"/>
    <x v="6"/>
    <x v="6"/>
    <s v="CTVTTV"/>
    <x v="8"/>
    <x v="4"/>
    <n v="17676000"/>
    <n v="17676000"/>
    <n v="6"/>
    <n v="106056000"/>
  </r>
  <r>
    <s v="51C-80115"/>
    <d v="2022-09-19T00:00:00"/>
    <s v="2256"/>
    <x v="6"/>
    <x v="6"/>
    <s v="CTVTTV"/>
    <x v="8"/>
    <x v="25"/>
    <n v="19248000"/>
    <n v="19248000"/>
    <n v="1.5"/>
    <n v="28872000"/>
  </r>
  <r>
    <s v="51C-80115"/>
    <d v="2022-09-19T00:00:00"/>
    <s v="2256"/>
    <x v="6"/>
    <x v="6"/>
    <s v="CTVTTV"/>
    <x v="8"/>
    <x v="26"/>
    <n v="17935000"/>
    <n v="17935000"/>
    <n v="4.5"/>
    <n v="80707500"/>
  </r>
  <r>
    <s v="70C-11434"/>
    <d v="2022-09-19T00:00:00"/>
    <s v="2257"/>
    <x v="6"/>
    <x v="6"/>
    <s v="CTVTTV"/>
    <x v="8"/>
    <x v="2"/>
    <n v="21458000"/>
    <n v="21458000"/>
    <n v="3"/>
    <n v="64374000"/>
  </r>
  <r>
    <s v="70C-11434"/>
    <d v="2022-09-19T00:00:00"/>
    <s v="2257"/>
    <x v="6"/>
    <x v="6"/>
    <s v="CTVTTV"/>
    <x v="8"/>
    <x v="7"/>
    <n v="17618000"/>
    <n v="17618000"/>
    <n v="7.5"/>
    <n v="132135000"/>
  </r>
  <r>
    <s v="70C-11434"/>
    <d v="2022-09-19T00:00:00"/>
    <s v="2257"/>
    <x v="6"/>
    <x v="6"/>
    <s v="CTVTTV"/>
    <x v="8"/>
    <x v="5"/>
    <n v="17510000"/>
    <n v="17510000"/>
    <n v="3.5"/>
    <n v="61285000"/>
  </r>
  <r>
    <s v="70C-11434"/>
    <d v="2022-09-19T00:00:00"/>
    <s v="2257"/>
    <x v="6"/>
    <x v="6"/>
    <s v="CTVTTV"/>
    <x v="8"/>
    <x v="1"/>
    <n v="21565000"/>
    <n v="21565000"/>
    <n v="6"/>
    <n v="129390000"/>
  </r>
  <r>
    <s v="47C-08771"/>
    <d v="2022-09-19T00:00:00"/>
    <s v="2269"/>
    <x v="6"/>
    <x v="6"/>
    <s v="CTVTTV"/>
    <x v="8"/>
    <x v="35"/>
    <n v="19230000"/>
    <n v="19230000"/>
    <n v="5"/>
    <n v="96150000"/>
  </r>
  <r>
    <s v="47C-08771"/>
    <d v="2022-09-19T00:00:00"/>
    <s v="2269"/>
    <x v="6"/>
    <x v="6"/>
    <s v="CTVTTV"/>
    <x v="8"/>
    <x v="54"/>
    <n v="16457000"/>
    <n v="16457000"/>
    <n v="10"/>
    <n v="164570000"/>
  </r>
  <r>
    <s v="47C-08771"/>
    <d v="2022-09-19T00:00:00"/>
    <s v="2269"/>
    <x v="6"/>
    <x v="6"/>
    <s v="CTVTTV"/>
    <x v="8"/>
    <x v="30"/>
    <n v="16200000"/>
    <n v="16200000"/>
    <n v="2"/>
    <n v="32400000"/>
  </r>
  <r>
    <s v="63K-2941"/>
    <d v="2022-09-19T00:00:00"/>
    <s v="2245"/>
    <x v="3"/>
    <x v="3"/>
    <s v="CTHN"/>
    <x v="4"/>
    <x v="24"/>
    <n v="20104000"/>
    <n v="20104000"/>
    <n v="3"/>
    <n v="60312000"/>
  </r>
  <r>
    <s v="63K-2941"/>
    <d v="2022-09-19T00:00:00"/>
    <s v="2245"/>
    <x v="3"/>
    <x v="3"/>
    <s v="CTHN"/>
    <x v="4"/>
    <x v="1"/>
    <n v="21565000"/>
    <n v="21565000"/>
    <n v="8"/>
    <n v="172520000"/>
  </r>
  <r>
    <s v="63K-2941"/>
    <d v="2022-09-19T00:00:00"/>
    <s v="2245"/>
    <x v="3"/>
    <x v="3"/>
    <s v="CTHN"/>
    <x v="4"/>
    <x v="2"/>
    <n v="21458000"/>
    <n v="21458000"/>
    <n v="2"/>
    <n v="42916000"/>
  </r>
  <r>
    <s v="63C-06831"/>
    <d v="2022-09-19T00:00:00"/>
    <s v="2249"/>
    <x v="13"/>
    <x v="13"/>
    <s v="DNKH"/>
    <x v="15"/>
    <x v="1"/>
    <n v="21565000"/>
    <n v="21565000"/>
    <n v="17"/>
    <n v="366605000"/>
  </r>
  <r>
    <s v="62C-04725"/>
    <d v="2022-09-19T00:00:00"/>
    <s v="2253"/>
    <x v="9"/>
    <x v="9"/>
    <s v="CTHDU"/>
    <x v="11"/>
    <x v="3"/>
    <n v="18778000"/>
    <n v="18778000"/>
    <n v="2"/>
    <n v="37556000"/>
  </r>
  <r>
    <s v="62C-04725"/>
    <d v="2022-09-19T00:00:00"/>
    <s v="2253"/>
    <x v="9"/>
    <x v="9"/>
    <s v="CTHDU"/>
    <x v="11"/>
    <x v="4"/>
    <n v="17676000"/>
    <n v="17676000"/>
    <n v="3"/>
    <n v="53028000"/>
  </r>
  <r>
    <s v="62C-04725"/>
    <d v="2022-09-19T00:00:00"/>
    <s v="2253"/>
    <x v="9"/>
    <x v="9"/>
    <s v="CTHDU"/>
    <x v="11"/>
    <x v="5"/>
    <n v="17510000"/>
    <n v="17510000"/>
    <n v="8"/>
    <n v="140080000"/>
  </r>
  <r>
    <s v="62C-04725"/>
    <d v="2022-09-19T00:00:00"/>
    <s v="2253"/>
    <x v="9"/>
    <x v="9"/>
    <s v="CTHDU"/>
    <x v="11"/>
    <x v="6"/>
    <n v="18829000"/>
    <n v="18829000"/>
    <n v="4"/>
    <n v="75316000"/>
  </r>
  <r>
    <s v="63C-11969"/>
    <d v="2022-09-19T00:00:00"/>
    <s v="2254"/>
    <x v="2"/>
    <x v="2"/>
    <s v="CTUN"/>
    <x v="2"/>
    <x v="5"/>
    <n v="17510000"/>
    <n v="17510000"/>
    <n v="8"/>
    <n v="140080000"/>
  </r>
  <r>
    <s v="63C-11969"/>
    <d v="2022-09-19T00:00:00"/>
    <s v="2254"/>
    <x v="2"/>
    <x v="2"/>
    <s v="CTUN"/>
    <x v="2"/>
    <x v="7"/>
    <n v="17618000"/>
    <n v="17618000"/>
    <n v="8"/>
    <n v="140944000"/>
  </r>
  <r>
    <s v="66S-6292"/>
    <d v="2022-09-19T00:00:00"/>
    <s v="2261"/>
    <x v="2"/>
    <x v="2"/>
    <s v="CTUN"/>
    <x v="2"/>
    <x v="1"/>
    <n v="21565000"/>
    <n v="21565000"/>
    <n v="17"/>
    <n v="366605000"/>
  </r>
  <r>
    <s v="54Y-7484"/>
    <d v="2022-09-19T00:00:00"/>
    <s v="2258"/>
    <x v="8"/>
    <x v="8"/>
    <s v="CVH"/>
    <x v="31"/>
    <x v="1"/>
    <n v="21565000"/>
    <n v="21565000"/>
    <n v="5"/>
    <n v="107825000"/>
  </r>
  <r>
    <s v="51C-63774"/>
    <d v="2022-09-19T00:00:00"/>
    <s v="2248"/>
    <x v="1"/>
    <x v="1"/>
    <s v="PTB"/>
    <x v="42"/>
    <x v="7"/>
    <n v="17618000"/>
    <n v="17618000"/>
    <n v="9"/>
    <n v="158562000"/>
  </r>
  <r>
    <s v="51C-63774"/>
    <d v="2022-09-19T00:00:00"/>
    <s v="2248"/>
    <x v="1"/>
    <x v="1"/>
    <s v="PTB"/>
    <x v="42"/>
    <x v="1"/>
    <n v="21565000"/>
    <n v="21565000"/>
    <n v="7"/>
    <n v="150955000"/>
  </r>
  <r>
    <s v="76C-04632"/>
    <d v="2022-09-19T00:00:00"/>
    <s v="2267"/>
    <x v="18"/>
    <x v="18"/>
    <s v="CTHCH"/>
    <x v="45"/>
    <x v="20"/>
    <n v="16165000"/>
    <n v="16165000"/>
    <n v="23"/>
    <n v="371795000"/>
  </r>
  <r>
    <s v="76C-04632"/>
    <d v="2022-09-19T00:00:00"/>
    <s v="2267"/>
    <x v="18"/>
    <x v="18"/>
    <s v="CTHCH"/>
    <x v="45"/>
    <x v="54"/>
    <n v="16457000"/>
    <n v="16457000"/>
    <n v="20"/>
    <n v="329140000"/>
  </r>
  <r>
    <s v="76C-04632"/>
    <d v="2022-09-19T00:00:00"/>
    <s v="2267"/>
    <x v="18"/>
    <x v="18"/>
    <s v="CTHCH"/>
    <x v="45"/>
    <x v="28"/>
    <n v="16265000"/>
    <n v="16265000"/>
    <n v="2"/>
    <n v="32530000"/>
  </r>
  <r>
    <s v="76C-04632"/>
    <d v="2022-09-19T00:00:00"/>
    <s v="2267"/>
    <x v="18"/>
    <x v="18"/>
    <s v="CTHCH"/>
    <x v="45"/>
    <x v="35"/>
    <n v="19230000"/>
    <n v="19230000"/>
    <n v="5"/>
    <n v="96150000"/>
  </r>
  <r>
    <s v="47C-15179"/>
    <d v="2022-09-19T00:00:00"/>
    <s v="2270"/>
    <x v="18"/>
    <x v="18"/>
    <s v="CTHCH"/>
    <x v="45"/>
    <x v="20"/>
    <n v="16165000"/>
    <n v="16165000"/>
    <n v="26"/>
    <n v="420290000"/>
  </r>
  <r>
    <s v="47C-15179"/>
    <d v="2022-09-19T00:00:00"/>
    <s v="2270"/>
    <x v="18"/>
    <x v="18"/>
    <s v="CTHCH"/>
    <x v="45"/>
    <x v="35"/>
    <n v="19230000"/>
    <n v="19230000"/>
    <n v="5"/>
    <n v="96150000"/>
  </r>
  <r>
    <s v="62C-04152"/>
    <d v="2022-09-19T00:00:00"/>
    <s v="2272"/>
    <x v="3"/>
    <x v="3"/>
    <s v="CTHN"/>
    <x v="4"/>
    <x v="2"/>
    <n v="21458000"/>
    <n v="21458000"/>
    <n v="17"/>
    <n v="364786000"/>
  </r>
  <r>
    <s v="69H-00913"/>
    <d v="2022-09-19T00:00:00"/>
    <s v="2274"/>
    <x v="13"/>
    <x v="13"/>
    <s v="DNKH"/>
    <x v="15"/>
    <x v="74"/>
    <n v="23070000"/>
    <n v="23070000"/>
    <n v="5"/>
    <n v="115350000"/>
  </r>
  <r>
    <s v="70C-00849"/>
    <d v="2022-09-19T00:00:00"/>
    <s v="2260"/>
    <x v="9"/>
    <x v="9"/>
    <s v="CTMT"/>
    <x v="84"/>
    <x v="4"/>
    <n v="17676000"/>
    <n v="17676000"/>
    <n v="6.5"/>
    <n v="114894000"/>
  </r>
  <r>
    <s v="62H-02010"/>
    <d v="2022-09-19T00:00:00"/>
    <s v="2273"/>
    <x v="3"/>
    <x v="3"/>
    <s v="CTANG"/>
    <x v="5"/>
    <x v="2"/>
    <n v="21458000"/>
    <n v="21458000"/>
    <n v="2.5"/>
    <n v="53645000"/>
  </r>
  <r>
    <s v="62H-02010"/>
    <d v="2022-09-19T00:00:00"/>
    <s v="2250"/>
    <x v="3"/>
    <x v="3"/>
    <s v="CTANG"/>
    <x v="5"/>
    <x v="1"/>
    <n v="21565000"/>
    <n v="21565000"/>
    <n v="2.5"/>
    <n v="53912500"/>
  </r>
  <r>
    <s v="29H-78188"/>
    <d v="2022-09-19T00:00:00"/>
    <s v="2247"/>
    <x v="5"/>
    <x v="5"/>
    <s v="CTTTR"/>
    <x v="16"/>
    <x v="35"/>
    <n v="19230000"/>
    <n v="19230000"/>
    <n v="30"/>
    <n v="576900000"/>
  </r>
  <r>
    <s v="62C-15825"/>
    <d v="2022-09-19T00:00:00"/>
    <s v="2271"/>
    <x v="3"/>
    <x v="3"/>
    <s v="CTANG"/>
    <x v="5"/>
    <x v="38"/>
    <n v="17000000"/>
    <n v="17000000"/>
    <n v="3"/>
    <n v="51000000"/>
  </r>
  <r>
    <s v="62C-15825"/>
    <d v="2022-09-19T00:00:00"/>
    <s v="2271"/>
    <x v="3"/>
    <x v="3"/>
    <s v="CTANG"/>
    <x v="5"/>
    <x v="32"/>
    <n v="16880000"/>
    <n v="16880000"/>
    <n v="1.5"/>
    <n v="25320000"/>
  </r>
  <r>
    <s v="62C-15825"/>
    <d v="2022-09-19T00:00:00"/>
    <s v="2271"/>
    <x v="3"/>
    <x v="3"/>
    <s v="CTANG"/>
    <x v="5"/>
    <x v="19"/>
    <n v="16680000"/>
    <n v="16680000"/>
    <n v="2"/>
    <n v="33360000"/>
  </r>
  <r>
    <s v="62C-15825"/>
    <d v="2022-09-19T00:00:00"/>
    <s v="2271"/>
    <x v="3"/>
    <x v="3"/>
    <s v="CTANG"/>
    <x v="5"/>
    <x v="37"/>
    <n v="19100000"/>
    <n v="19100000"/>
    <n v="1"/>
    <n v="19100000"/>
  </r>
  <r>
    <s v="47H-01125"/>
    <d v="2022-09-20T00:00:00"/>
    <s v="2281"/>
    <x v="0"/>
    <x v="0"/>
    <s v="CTKN"/>
    <x v="0"/>
    <x v="35"/>
    <n v="19230000"/>
    <n v="19230000"/>
    <n v="10"/>
    <n v="192300000"/>
  </r>
  <r>
    <s v="47H-02634"/>
    <d v="2022-09-20T00:00:00"/>
    <s v="2286"/>
    <x v="0"/>
    <x v="0"/>
    <s v="CTKN"/>
    <x v="0"/>
    <x v="35"/>
    <n v="19230000"/>
    <n v="19230000"/>
    <n v="15"/>
    <n v="288450000"/>
  </r>
  <r>
    <s v="47H-02634"/>
    <d v="2022-09-20T00:00:00"/>
    <s v="2286"/>
    <x v="0"/>
    <x v="0"/>
    <s v="CTKN"/>
    <x v="0"/>
    <x v="20"/>
    <n v="16165000"/>
    <n v="16165000"/>
    <n v="10"/>
    <n v="161650000"/>
  </r>
  <r>
    <s v="47H-02634"/>
    <d v="2022-09-20T00:00:00"/>
    <s v="2286"/>
    <x v="0"/>
    <x v="0"/>
    <s v="CTKN"/>
    <x v="0"/>
    <x v="15"/>
    <n v="16014000"/>
    <n v="16014000"/>
    <n v="1"/>
    <n v="16014000"/>
  </r>
  <r>
    <s v="47H-02634"/>
    <d v="2022-09-20T00:00:00"/>
    <s v="2286"/>
    <x v="0"/>
    <x v="0"/>
    <s v="CTKN"/>
    <x v="0"/>
    <x v="54"/>
    <n v="16457000"/>
    <n v="16457000"/>
    <n v="24"/>
    <n v="394968000"/>
  </r>
  <r>
    <s v="93N-3989"/>
    <d v="2022-09-20T00:00:00"/>
    <s v="2292"/>
    <x v="0"/>
    <x v="0"/>
    <s v="CTKN"/>
    <x v="0"/>
    <x v="7"/>
    <n v="17618000"/>
    <n v="17618000"/>
    <n v="16"/>
    <n v="281888000"/>
  </r>
  <r>
    <s v="93N-3989"/>
    <d v="2022-09-20T00:00:00"/>
    <s v="2292"/>
    <x v="0"/>
    <x v="0"/>
    <s v="CTKN"/>
    <x v="0"/>
    <x v="5"/>
    <n v="17510000"/>
    <n v="17510000"/>
    <n v="2"/>
    <n v="35020000"/>
  </r>
  <r>
    <s v="93N-3989"/>
    <d v="2022-09-20T00:00:00"/>
    <s v="2292"/>
    <x v="0"/>
    <x v="0"/>
    <s v="CTKN"/>
    <x v="0"/>
    <x v="1"/>
    <n v="21565000"/>
    <n v="21565000"/>
    <n v="2"/>
    <n v="43130000"/>
  </r>
  <r>
    <s v="60C-13770"/>
    <d v="2022-09-20T00:00:00"/>
    <s v="2275"/>
    <x v="6"/>
    <x v="6"/>
    <s v="CTVTUYET"/>
    <x v="22"/>
    <x v="2"/>
    <n v="21458000"/>
    <n v="21458000"/>
    <n v="10"/>
    <n v="214580000"/>
  </r>
  <r>
    <s v="60C-13770"/>
    <d v="2022-09-20T00:00:00"/>
    <s v="2275"/>
    <x v="6"/>
    <x v="6"/>
    <s v="CTVTUYET"/>
    <x v="22"/>
    <x v="15"/>
    <n v="16014000"/>
    <n v="16014000"/>
    <n v="7"/>
    <n v="112098000"/>
  </r>
  <r>
    <s v="60C-13770"/>
    <d v="2022-09-20T00:00:00"/>
    <s v="2275"/>
    <x v="6"/>
    <x v="6"/>
    <s v="CTVTUYET"/>
    <x v="22"/>
    <x v="16"/>
    <n v="16060000"/>
    <n v="16060000"/>
    <n v="3"/>
    <n v="48180000"/>
  </r>
  <r>
    <s v="60C-27252"/>
    <d v="2022-09-20T00:00:00"/>
    <s v="2277"/>
    <x v="6"/>
    <x v="6"/>
    <s v="CTVTUYET"/>
    <x v="22"/>
    <x v="6"/>
    <n v="18829000"/>
    <n v="18829000"/>
    <n v="4"/>
    <n v="75316000"/>
  </r>
  <r>
    <s v="60C-27252"/>
    <d v="2022-09-20T00:00:00"/>
    <s v="2277"/>
    <x v="6"/>
    <x v="6"/>
    <s v="CTVTUYET"/>
    <x v="22"/>
    <x v="32"/>
    <n v="16880000"/>
    <n v="16880000"/>
    <n v="1"/>
    <n v="16880000"/>
  </r>
  <r>
    <s v="60C-27252"/>
    <d v="2022-09-20T00:00:00"/>
    <s v="2277"/>
    <x v="6"/>
    <x v="6"/>
    <s v="CTVTUYET"/>
    <x v="22"/>
    <x v="2"/>
    <n v="21458000"/>
    <n v="21458000"/>
    <n v="14"/>
    <n v="300412000"/>
  </r>
  <r>
    <s v="60C-27252"/>
    <d v="2022-09-20T00:00:00"/>
    <s v="2277"/>
    <x v="6"/>
    <x v="6"/>
    <s v="CTVTUYET"/>
    <x v="22"/>
    <x v="5"/>
    <n v="17510000"/>
    <n v="17510000"/>
    <n v="15"/>
    <n v="262650000"/>
  </r>
  <r>
    <s v="AG-22825"/>
    <d v="2022-09-20T00:00:00"/>
    <s v="2289"/>
    <x v="17"/>
    <x v="17"/>
    <s v="CTTPHO"/>
    <x v="32"/>
    <x v="2"/>
    <n v="21458000"/>
    <n v="21458000"/>
    <n v="250"/>
    <n v="5364500000"/>
  </r>
  <r>
    <s v="AG-22825"/>
    <d v="2022-09-20T00:00:00"/>
    <s v="2289"/>
    <x v="17"/>
    <x v="17"/>
    <s v="CTTPHO"/>
    <x v="32"/>
    <x v="9"/>
    <n v="22203000"/>
    <n v="22203000"/>
    <n v="10"/>
    <n v="222030000"/>
  </r>
  <r>
    <s v="AG-22825"/>
    <d v="2022-09-20T00:00:00"/>
    <s v="2289"/>
    <x v="17"/>
    <x v="17"/>
    <s v="CTTPHO"/>
    <x v="32"/>
    <x v="25"/>
    <n v="19248000"/>
    <n v="19248000"/>
    <n v="20"/>
    <n v="384960000"/>
  </r>
  <r>
    <s v="AG-22825"/>
    <d v="2022-09-20T00:00:00"/>
    <s v="2289"/>
    <x v="17"/>
    <x v="17"/>
    <s v="CTTPHO"/>
    <x v="32"/>
    <x v="26"/>
    <n v="17935000"/>
    <n v="17935000"/>
    <n v="20"/>
    <n v="358700000"/>
  </r>
  <r>
    <s v="66C-05957"/>
    <d v="2022-09-20T00:00:00"/>
    <s v="2294"/>
    <x v="13"/>
    <x v="13"/>
    <s v="CTHPHAT"/>
    <x v="58"/>
    <x v="1"/>
    <n v="21565000"/>
    <n v="21565000"/>
    <n v="9"/>
    <n v="194085000"/>
  </r>
  <r>
    <s v="61C-18821"/>
    <d v="2022-09-20T00:00:00"/>
    <s v="2278"/>
    <x v="15"/>
    <x v="15"/>
    <s v="CTLV"/>
    <x v="19"/>
    <x v="5"/>
    <n v="17510000"/>
    <n v="17510000"/>
    <n v="2"/>
    <n v="35020000"/>
  </r>
  <r>
    <s v="61C-18821"/>
    <d v="2022-09-20T00:00:00"/>
    <s v="2278"/>
    <x v="15"/>
    <x v="15"/>
    <s v="CTLV"/>
    <x v="19"/>
    <x v="7"/>
    <n v="17618000"/>
    <n v="17618000"/>
    <n v="7"/>
    <n v="123326000"/>
  </r>
  <r>
    <s v="61C-18821"/>
    <d v="2022-09-20T00:00:00"/>
    <s v="2278"/>
    <x v="15"/>
    <x v="15"/>
    <s v="CTLV"/>
    <x v="19"/>
    <x v="1"/>
    <n v="21565000"/>
    <n v="21565000"/>
    <n v="8"/>
    <n v="172520000"/>
  </r>
  <r>
    <s v="51C-51829"/>
    <d v="2022-09-20T00:00:00"/>
    <s v="2291"/>
    <x v="18"/>
    <x v="18"/>
    <s v="CTTTDL"/>
    <x v="28"/>
    <x v="20"/>
    <n v="16165000"/>
    <n v="16165000"/>
    <n v="75"/>
    <n v="1212375000"/>
  </r>
  <r>
    <s v="67C-03066"/>
    <d v="2022-09-20T00:00:00"/>
    <s v="2282"/>
    <x v="13"/>
    <x v="13"/>
    <s v="DNKH"/>
    <x v="15"/>
    <x v="38"/>
    <n v="17000000"/>
    <n v="17000000"/>
    <n v="1"/>
    <n v="17000000"/>
  </r>
  <r>
    <s v="67C-03066"/>
    <d v="2022-09-20T00:00:00"/>
    <s v="2282"/>
    <x v="13"/>
    <x v="13"/>
    <s v="DNKH"/>
    <x v="15"/>
    <x v="39"/>
    <n v="21527000"/>
    <n v="21527000"/>
    <n v="2"/>
    <n v="43054000"/>
  </r>
  <r>
    <s v="67C-03066"/>
    <d v="2022-09-20T00:00:00"/>
    <s v="2282"/>
    <x v="13"/>
    <x v="13"/>
    <s v="DNKH"/>
    <x v="15"/>
    <x v="16"/>
    <n v="16060000"/>
    <n v="16060000"/>
    <n v="2"/>
    <n v="32120000"/>
  </r>
  <r>
    <s v="67C-03066"/>
    <d v="2022-09-20T00:00:00"/>
    <s v="2282"/>
    <x v="13"/>
    <x v="13"/>
    <s v="DNKH"/>
    <x v="15"/>
    <x v="15"/>
    <n v="16014000"/>
    <n v="16014000"/>
    <n v="5"/>
    <n v="80070000"/>
  </r>
  <r>
    <s v="71H-00726"/>
    <d v="2022-09-20T00:00:00"/>
    <s v="2285"/>
    <x v="9"/>
    <x v="9"/>
    <s v="CTHDU"/>
    <x v="11"/>
    <x v="1"/>
    <n v="21565000"/>
    <n v="21565000"/>
    <n v="8"/>
    <n v="172520000"/>
  </r>
  <r>
    <s v="71H-00726"/>
    <d v="2022-09-20T00:00:00"/>
    <s v="2284"/>
    <x v="2"/>
    <x v="2"/>
    <s v="CTUN"/>
    <x v="2"/>
    <x v="1"/>
    <n v="21565000"/>
    <n v="21565000"/>
    <n v="2"/>
    <n v="43130000"/>
  </r>
  <r>
    <s v="71H-00726"/>
    <d v="2022-09-20T00:00:00"/>
    <s v="2284"/>
    <x v="2"/>
    <x v="2"/>
    <s v="CTUN"/>
    <x v="2"/>
    <x v="15"/>
    <n v="16014000"/>
    <n v="16014000"/>
    <n v="7"/>
    <n v="112098000"/>
  </r>
  <r>
    <s v="63C-02486"/>
    <d v="2022-09-20T00:00:00"/>
    <s v="2287"/>
    <x v="13"/>
    <x v="13"/>
    <s v="DNKH"/>
    <x v="15"/>
    <x v="14"/>
    <n v="21453000"/>
    <n v="21453000"/>
    <n v="2"/>
    <n v="42906000"/>
  </r>
  <r>
    <s v="63C-02486"/>
    <d v="2022-09-20T00:00:00"/>
    <s v="2287"/>
    <x v="13"/>
    <x v="13"/>
    <s v="DNKH"/>
    <x v="15"/>
    <x v="24"/>
    <n v="20104000"/>
    <n v="20104000"/>
    <n v="4"/>
    <n v="80416000"/>
  </r>
  <r>
    <s v="63C-02486"/>
    <d v="2022-09-20T00:00:00"/>
    <s v="2287"/>
    <x v="13"/>
    <x v="13"/>
    <s v="DNKH"/>
    <x v="15"/>
    <x v="2"/>
    <n v="21458000"/>
    <n v="21458000"/>
    <n v="5"/>
    <n v="107290000"/>
  </r>
  <r>
    <s v="63C-02486"/>
    <d v="2022-09-20T00:00:00"/>
    <s v="2287"/>
    <x v="13"/>
    <x v="13"/>
    <s v="DNKH"/>
    <x v="15"/>
    <x v="1"/>
    <n v="21565000"/>
    <n v="21565000"/>
    <n v="5"/>
    <n v="107825000"/>
  </r>
  <r>
    <s v="62C-11189"/>
    <d v="2022-09-20T00:00:00"/>
    <s v="2288"/>
    <x v="3"/>
    <x v="3"/>
    <s v="CTHN"/>
    <x v="4"/>
    <x v="5"/>
    <n v="17510000"/>
    <n v="17510000"/>
    <n v="8.5"/>
    <n v="148835000"/>
  </r>
  <r>
    <s v="67C-04347"/>
    <d v="2022-09-20T00:00:00"/>
    <s v="2290"/>
    <x v="2"/>
    <x v="2"/>
    <s v="CTUN"/>
    <x v="2"/>
    <x v="1"/>
    <n v="21565000"/>
    <n v="21565000"/>
    <n v="10"/>
    <n v="215650000"/>
  </r>
  <r>
    <s v="64H-01241"/>
    <d v="2022-09-20T00:00:00"/>
    <s v="2279"/>
    <x v="13"/>
    <x v="13"/>
    <s v="DNKH"/>
    <x v="15"/>
    <x v="39"/>
    <n v="21527000"/>
    <n v="21527000"/>
    <n v="2.5"/>
    <n v="53817500"/>
  </r>
  <r>
    <s v="64H-01241"/>
    <d v="2022-09-20T00:00:00"/>
    <s v="2279"/>
    <x v="13"/>
    <x v="13"/>
    <s v="DNKH"/>
    <x v="15"/>
    <x v="37"/>
    <n v="19100000"/>
    <n v="19100000"/>
    <n v="0.5"/>
    <n v="9550000"/>
  </r>
  <r>
    <s v="62C-11189"/>
    <d v="2022-09-20T00:00:00"/>
    <s v="2280"/>
    <x v="3"/>
    <x v="3"/>
    <s v="CTHN"/>
    <x v="4"/>
    <x v="6"/>
    <n v="18829000"/>
    <n v="18829000"/>
    <n v="8"/>
    <n v="150632000"/>
  </r>
  <r>
    <s v="83C-06240"/>
    <d v="2022-09-20T00:00:00"/>
    <s v="2276"/>
    <x v="4"/>
    <x v="4"/>
    <s v="CTTLOI"/>
    <x v="35"/>
    <x v="24"/>
    <n v="20104000"/>
    <n v="20104000"/>
    <n v="6"/>
    <n v="120624000"/>
  </r>
  <r>
    <s v="83C-02680"/>
    <d v="2022-09-20T00:00:00"/>
    <s v="2283"/>
    <x v="4"/>
    <x v="4"/>
    <s v="CTHTHA"/>
    <x v="40"/>
    <x v="1"/>
    <n v="21565000"/>
    <n v="21565000"/>
    <n v="17"/>
    <n v="366605000"/>
  </r>
  <r>
    <s v="78H-00290"/>
    <d v="2022-09-20T00:00:00"/>
    <s v="2293"/>
    <x v="5"/>
    <x v="5"/>
    <s v="CTTTR"/>
    <x v="16"/>
    <x v="2"/>
    <n v="21458000"/>
    <n v="21458000"/>
    <n v="50"/>
    <n v="1072900000"/>
  </r>
  <r>
    <s v="78H-00290"/>
    <d v="2022-09-20T00:00:00"/>
    <s v="2293"/>
    <x v="5"/>
    <x v="5"/>
    <s v="CTTTR"/>
    <x v="16"/>
    <x v="1"/>
    <n v="21565000"/>
    <n v="21565000"/>
    <n v="30"/>
    <n v="646950000"/>
  </r>
  <r>
    <s v="81H-00173"/>
    <d v="2022-09-21T00:00:00"/>
    <s v="2307"/>
    <x v="20"/>
    <x v="20"/>
    <s v="CTKH"/>
    <x v="27"/>
    <x v="16"/>
    <n v="16060000"/>
    <n v="16060000"/>
    <n v="12"/>
    <n v="192720000"/>
  </r>
  <r>
    <s v="81H-00173"/>
    <d v="2022-09-21T00:00:00"/>
    <s v="2307"/>
    <x v="20"/>
    <x v="20"/>
    <s v="CTKH"/>
    <x v="27"/>
    <x v="24"/>
    <n v="20104000"/>
    <n v="20104000"/>
    <n v="5"/>
    <n v="100520000"/>
  </r>
  <r>
    <s v="81H-00173"/>
    <d v="2022-09-21T00:00:00"/>
    <s v="2307"/>
    <x v="20"/>
    <x v="20"/>
    <s v="CTKH"/>
    <x v="27"/>
    <x v="27"/>
    <n v="16165000"/>
    <n v="16165000"/>
    <n v="10"/>
    <n v="161650000"/>
  </r>
  <r>
    <s v="81H-00173"/>
    <d v="2022-09-21T00:00:00"/>
    <s v="2307"/>
    <x v="20"/>
    <x v="20"/>
    <s v="CTKH"/>
    <x v="27"/>
    <x v="16"/>
    <n v="16060000"/>
    <n v="16060000"/>
    <n v="5"/>
    <n v="80300000"/>
  </r>
  <r>
    <s v="70C-07446"/>
    <d v="2022-09-21T00:00:00"/>
    <s v="2308"/>
    <x v="0"/>
    <x v="0"/>
    <s v="CTKN"/>
    <x v="0"/>
    <x v="5"/>
    <n v="17510000"/>
    <n v="17510000"/>
    <n v="7"/>
    <n v="122570000"/>
  </r>
  <r>
    <s v="AG-21261"/>
    <d v="2022-09-21T00:00:00"/>
    <s v="2310"/>
    <x v="10"/>
    <x v="10"/>
    <s v="CTCDV"/>
    <x v="69"/>
    <x v="2"/>
    <n v="21458000"/>
    <n v="21458000"/>
    <n v="15"/>
    <n v="321870000"/>
  </r>
  <r>
    <s v="AG-21261"/>
    <d v="2022-09-21T00:00:00"/>
    <s v="2310"/>
    <x v="10"/>
    <x v="10"/>
    <s v="CTCDV"/>
    <x v="69"/>
    <x v="8"/>
    <n v="23568000"/>
    <n v="23568000"/>
    <n v="45"/>
    <n v="1060560000"/>
  </r>
  <r>
    <s v="AG-21261"/>
    <d v="2022-09-21T00:00:00"/>
    <s v="2310"/>
    <x v="10"/>
    <x v="10"/>
    <s v="CTCDV"/>
    <x v="69"/>
    <x v="5"/>
    <n v="17510000"/>
    <n v="17510000"/>
    <n v="5"/>
    <n v="87550000"/>
  </r>
  <r>
    <s v="AG-21261"/>
    <d v="2022-09-21T00:00:00"/>
    <s v="2310"/>
    <x v="10"/>
    <x v="10"/>
    <s v="CTCDV"/>
    <x v="69"/>
    <x v="25"/>
    <n v="19248000"/>
    <n v="19248000"/>
    <n v="15"/>
    <n v="288720000"/>
  </r>
  <r>
    <s v="AG-21261"/>
    <d v="2022-09-21T00:00:00"/>
    <s v="2310"/>
    <x v="10"/>
    <x v="10"/>
    <s v="CTCDV"/>
    <x v="69"/>
    <x v="26"/>
    <n v="17935000"/>
    <n v="17935000"/>
    <n v="20"/>
    <n v="358700000"/>
  </r>
  <r>
    <s v="AG-21261"/>
    <d v="2022-09-21T00:00:00"/>
    <s v="2310"/>
    <x v="10"/>
    <x v="10"/>
    <s v="CTCDV"/>
    <x v="69"/>
    <x v="12"/>
    <n v="17906000"/>
    <n v="17906000"/>
    <n v="10"/>
    <n v="179060000"/>
  </r>
  <r>
    <s v="AG-21261"/>
    <d v="2022-09-21T00:00:00"/>
    <s v="2310"/>
    <x v="10"/>
    <x v="10"/>
    <s v="CTCDV"/>
    <x v="69"/>
    <x v="13"/>
    <n v="17942000"/>
    <n v="17942000"/>
    <n v="10"/>
    <n v="179420000"/>
  </r>
  <r>
    <s v="50H-10007"/>
    <d v="2022-09-21T00:00:00"/>
    <s v="2317"/>
    <x v="18"/>
    <x v="18"/>
    <s v="CTCNG"/>
    <x v="38"/>
    <x v="28"/>
    <n v="16265000"/>
    <n v="16265000"/>
    <n v="7"/>
    <n v="113855000"/>
  </r>
  <r>
    <s v="50H-10007"/>
    <d v="2022-09-21T00:00:00"/>
    <s v="2317"/>
    <x v="18"/>
    <x v="18"/>
    <s v="CTCNG"/>
    <x v="38"/>
    <x v="20"/>
    <n v="16165000"/>
    <n v="16165000"/>
    <n v="5"/>
    <n v="80825000"/>
  </r>
  <r>
    <s v="50H-10007"/>
    <d v="2022-09-21T00:00:00"/>
    <s v="2317"/>
    <x v="18"/>
    <x v="18"/>
    <s v="CTCNG"/>
    <x v="38"/>
    <x v="54"/>
    <n v="16457000"/>
    <n v="16457000"/>
    <n v="5"/>
    <n v="82285000"/>
  </r>
  <r>
    <s v="50H-10007"/>
    <d v="2022-09-21T00:00:00"/>
    <s v="2317"/>
    <x v="18"/>
    <x v="18"/>
    <s v="CTCNG"/>
    <x v="38"/>
    <x v="35"/>
    <n v="19230000"/>
    <n v="19230000"/>
    <n v="15"/>
    <n v="288450000"/>
  </r>
  <r>
    <s v="50H-10007"/>
    <d v="2022-09-21T00:00:00"/>
    <s v="2317"/>
    <x v="18"/>
    <x v="18"/>
    <s v="CTCNG"/>
    <x v="38"/>
    <x v="15"/>
    <n v="16014000"/>
    <n v="16014000"/>
    <n v="18"/>
    <n v="288252000"/>
  </r>
  <r>
    <s v="93C-07127"/>
    <d v="2022-09-21T00:00:00"/>
    <s v="2314"/>
    <x v="0"/>
    <x v="0"/>
    <s v="CTKN"/>
    <x v="0"/>
    <x v="67"/>
    <n v="16263000"/>
    <n v="16263000"/>
    <n v="15"/>
    <n v="243945000"/>
  </r>
  <r>
    <s v="93C-07127"/>
    <d v="2022-09-21T00:00:00"/>
    <s v="2314"/>
    <x v="0"/>
    <x v="0"/>
    <s v="CTKN"/>
    <x v="0"/>
    <x v="84"/>
    <n v="16165000"/>
    <n v="16165000"/>
    <n v="10"/>
    <n v="161650000"/>
  </r>
  <r>
    <s v="93C-07127"/>
    <d v="2022-09-21T00:00:00"/>
    <s v="2314"/>
    <x v="0"/>
    <x v="0"/>
    <s v="CTKN"/>
    <x v="0"/>
    <x v="1"/>
    <n v="21565000"/>
    <n v="21565000"/>
    <n v="10"/>
    <n v="215650000"/>
  </r>
  <r>
    <s v="50H-10398"/>
    <d v="2022-09-21T00:00:00"/>
    <s v="2313"/>
    <x v="0"/>
    <x v="0"/>
    <s v="CTKN"/>
    <x v="0"/>
    <x v="54"/>
    <n v="16457000"/>
    <n v="16457000"/>
    <n v="15"/>
    <n v="246855000"/>
  </r>
  <r>
    <s v="50H-10398"/>
    <d v="2022-09-21T00:00:00"/>
    <s v="2313"/>
    <x v="0"/>
    <x v="0"/>
    <s v="CTKN"/>
    <x v="0"/>
    <x v="35"/>
    <n v="19230000"/>
    <n v="19230000"/>
    <n v="30"/>
    <n v="576900000"/>
  </r>
  <r>
    <s v="50H-10398"/>
    <d v="2022-09-21T00:00:00"/>
    <s v="2313"/>
    <x v="0"/>
    <x v="0"/>
    <s v="CTKN"/>
    <x v="0"/>
    <x v="28"/>
    <n v="16265000"/>
    <n v="16265000"/>
    <n v="10"/>
    <n v="162650000"/>
  </r>
  <r>
    <s v="50H-10398"/>
    <d v="2022-09-21T00:00:00"/>
    <s v="2313"/>
    <x v="0"/>
    <x v="0"/>
    <s v="CTKN"/>
    <x v="0"/>
    <x v="20"/>
    <n v="16165000"/>
    <n v="16165000"/>
    <n v="30"/>
    <n v="484950000"/>
  </r>
  <r>
    <s v="60C-22927"/>
    <d v="2022-09-21T00:00:00"/>
    <s v="2296"/>
    <x v="6"/>
    <x v="6"/>
    <s v="CTVTTV"/>
    <x v="8"/>
    <x v="5"/>
    <n v="17510000"/>
    <n v="17510000"/>
    <n v="10"/>
    <n v="175100000"/>
  </r>
  <r>
    <s v="60C-22927"/>
    <d v="2022-09-21T00:00:00"/>
    <s v="2296"/>
    <x v="6"/>
    <x v="6"/>
    <s v="CTVTTV"/>
    <x v="8"/>
    <x v="7"/>
    <n v="17618000"/>
    <n v="17618000"/>
    <n v="10"/>
    <n v="176180000"/>
  </r>
  <r>
    <s v="60C-22927"/>
    <d v="2022-09-21T00:00:00"/>
    <s v="2296"/>
    <x v="6"/>
    <x v="6"/>
    <s v="CTVTTV"/>
    <x v="8"/>
    <x v="1"/>
    <n v="21565000"/>
    <n v="21565000"/>
    <n v="10"/>
    <n v="215650000"/>
  </r>
  <r>
    <s v="60C-22927"/>
    <d v="2022-09-21T00:00:00"/>
    <s v="2296"/>
    <x v="6"/>
    <x v="6"/>
    <s v="CTVTTV"/>
    <x v="8"/>
    <x v="6"/>
    <n v="18829000"/>
    <n v="18829000"/>
    <n v="2"/>
    <n v="37658000"/>
  </r>
  <r>
    <s v="60C-22927"/>
    <d v="2022-09-21T00:00:00"/>
    <s v="2296"/>
    <x v="6"/>
    <x v="6"/>
    <s v="CTVTTV"/>
    <x v="8"/>
    <x v="10"/>
    <n v="19970000"/>
    <n v="19970000"/>
    <n v="2"/>
    <n v="39940000"/>
  </r>
  <r>
    <s v="60C-13770"/>
    <d v="2022-09-21T00:00:00"/>
    <s v="2297"/>
    <x v="6"/>
    <x v="6"/>
    <s v="CTVTUYET"/>
    <x v="22"/>
    <x v="7"/>
    <n v="17618000"/>
    <n v="17618000"/>
    <n v="10"/>
    <n v="176180000"/>
  </r>
  <r>
    <s v="60C-13770"/>
    <d v="2022-09-21T00:00:00"/>
    <s v="2297"/>
    <x v="6"/>
    <x v="6"/>
    <s v="CTVTUYET"/>
    <x v="22"/>
    <x v="15"/>
    <n v="16014000"/>
    <n v="16014000"/>
    <n v="9"/>
    <n v="144126000"/>
  </r>
  <r>
    <s v="62C-03675"/>
    <d v="2022-09-21T00:00:00"/>
    <s v="2302"/>
    <x v="7"/>
    <x v="7"/>
    <s v="DNTDU"/>
    <x v="9"/>
    <x v="5"/>
    <n v="17510000"/>
    <n v="17510000"/>
    <n v="3"/>
    <n v="52530000"/>
  </r>
  <r>
    <s v="62C-03675"/>
    <d v="2022-09-21T00:00:00"/>
    <s v="2302"/>
    <x v="7"/>
    <x v="7"/>
    <s v="DNTDU"/>
    <x v="9"/>
    <x v="7"/>
    <n v="17618000"/>
    <n v="17618000"/>
    <n v="3"/>
    <n v="52854000"/>
  </r>
  <r>
    <s v="70C-04716"/>
    <d v="2022-09-21T00:00:00"/>
    <s v="2303"/>
    <x v="6"/>
    <x v="6"/>
    <s v="CTVTTV"/>
    <x v="8"/>
    <x v="3"/>
    <n v="18778000"/>
    <n v="18778000"/>
    <n v="2.5"/>
    <n v="46945000"/>
  </r>
  <r>
    <s v="70C-04716"/>
    <d v="2022-09-21T00:00:00"/>
    <s v="2303"/>
    <x v="6"/>
    <x v="6"/>
    <s v="CTVTTV"/>
    <x v="8"/>
    <x v="4"/>
    <n v="17676000"/>
    <n v="17676000"/>
    <n v="2.5"/>
    <n v="44190000"/>
  </r>
  <r>
    <s v="70C-04716"/>
    <d v="2022-09-21T00:00:00"/>
    <s v="2303"/>
    <x v="6"/>
    <x v="6"/>
    <s v="CTVTTV"/>
    <x v="8"/>
    <x v="5"/>
    <n v="17510000"/>
    <n v="17510000"/>
    <n v="4"/>
    <n v="70040000"/>
  </r>
  <r>
    <s v="70C-04716"/>
    <d v="2022-09-21T00:00:00"/>
    <s v="2303"/>
    <x v="6"/>
    <x v="6"/>
    <s v="CTVTTV"/>
    <x v="8"/>
    <x v="1"/>
    <n v="21565000"/>
    <n v="21565000"/>
    <n v="3.5"/>
    <n v="75477500"/>
  </r>
  <r>
    <s v="70C-04716"/>
    <d v="2022-09-21T00:00:00"/>
    <s v="2303"/>
    <x v="6"/>
    <x v="6"/>
    <s v="CTVTTV"/>
    <x v="8"/>
    <x v="25"/>
    <n v="19248000"/>
    <n v="19248000"/>
    <n v="3"/>
    <n v="57744000"/>
  </r>
  <r>
    <s v="70C-04716"/>
    <d v="2022-09-21T00:00:00"/>
    <s v="2303"/>
    <x v="6"/>
    <x v="6"/>
    <s v="CTVTTV"/>
    <x v="8"/>
    <x v="26"/>
    <n v="17935000"/>
    <n v="17935000"/>
    <n v="2"/>
    <n v="35870000"/>
  </r>
  <r>
    <s v="70C-04716"/>
    <d v="2022-09-21T00:00:00"/>
    <s v="2303"/>
    <x v="6"/>
    <x v="6"/>
    <s v="CTVTTV"/>
    <x v="8"/>
    <x v="7"/>
    <n v="17618000"/>
    <n v="17618000"/>
    <n v="3"/>
    <n v="52854000"/>
  </r>
  <r>
    <s v="51D-36333"/>
    <d v="2022-09-21T00:00:00"/>
    <s v="2305"/>
    <x v="6"/>
    <x v="6"/>
    <s v="CTVTTV"/>
    <x v="8"/>
    <x v="30"/>
    <n v="16200000"/>
    <n v="16200000"/>
    <n v="30"/>
    <n v="486000000"/>
  </r>
  <r>
    <s v="60H-01813"/>
    <d v="2022-09-21T00:00:00"/>
    <s v="2306"/>
    <x v="6"/>
    <x v="6"/>
    <s v="CTVTTV"/>
    <x v="8"/>
    <x v="12"/>
    <n v="17906000"/>
    <n v="17906000"/>
    <n v="15"/>
    <n v="268590000"/>
  </r>
  <r>
    <s v="60H-01813"/>
    <d v="2022-09-21T00:00:00"/>
    <s v="2306"/>
    <x v="6"/>
    <x v="6"/>
    <s v="CTVTTV"/>
    <x v="8"/>
    <x v="5"/>
    <n v="17510000"/>
    <n v="17510000"/>
    <n v="15"/>
    <n v="262650000"/>
  </r>
  <r>
    <s v="60H-01813"/>
    <d v="2022-09-21T00:00:00"/>
    <s v="2306"/>
    <x v="6"/>
    <x v="6"/>
    <s v="CTVTTV"/>
    <x v="8"/>
    <x v="54"/>
    <n v="16457000"/>
    <n v="16457000"/>
    <n v="4"/>
    <n v="65828000"/>
  </r>
  <r>
    <s v="83C-03331"/>
    <d v="2022-09-21T00:00:00"/>
    <s v="2309"/>
    <x v="21"/>
    <x v="21"/>
    <s v="CTNKH"/>
    <x v="34"/>
    <x v="2"/>
    <n v="21458000"/>
    <n v="21458000"/>
    <n v="6"/>
    <n v="128748000"/>
  </r>
  <r>
    <s v="83C-03331"/>
    <d v="2022-09-21T00:00:00"/>
    <s v="2309"/>
    <x v="21"/>
    <x v="21"/>
    <s v="CTNKH"/>
    <x v="34"/>
    <x v="8"/>
    <n v="23568000"/>
    <n v="23568000"/>
    <n v="5"/>
    <n v="117840000"/>
  </r>
  <r>
    <s v="83C-03331"/>
    <d v="2022-09-21T00:00:00"/>
    <s v="2309"/>
    <x v="21"/>
    <x v="21"/>
    <s v="CTNKH"/>
    <x v="34"/>
    <x v="70"/>
    <n v="17090000"/>
    <n v="17090000"/>
    <n v="2.5"/>
    <n v="42725000"/>
  </r>
  <r>
    <s v="83C-03331"/>
    <d v="2022-09-21T00:00:00"/>
    <s v="2309"/>
    <x v="21"/>
    <x v="21"/>
    <s v="CTNKH"/>
    <x v="34"/>
    <x v="33"/>
    <n v="18200000"/>
    <n v="18200000"/>
    <n v="2.5"/>
    <n v="45500000"/>
  </r>
  <r>
    <s v="48C-02415"/>
    <d v="2022-09-21T00:00:00"/>
    <s v="2319"/>
    <x v="18"/>
    <x v="18"/>
    <s v="CTTTDL"/>
    <x v="28"/>
    <x v="35"/>
    <n v="19230000"/>
    <n v="19230000"/>
    <n v="5"/>
    <n v="96150000"/>
  </r>
  <r>
    <s v="63C-14365"/>
    <d v="2022-09-21T00:00:00"/>
    <s v="2318"/>
    <x v="7"/>
    <x v="7"/>
    <s v="DNTDU"/>
    <x v="9"/>
    <x v="7"/>
    <n v="17618000"/>
    <n v="17618000"/>
    <n v="5"/>
    <n v="88090000"/>
  </r>
  <r>
    <s v="63C-14365"/>
    <d v="2022-09-21T00:00:00"/>
    <s v="2318"/>
    <x v="7"/>
    <x v="7"/>
    <s v="DNTDU"/>
    <x v="9"/>
    <x v="5"/>
    <n v="17510000"/>
    <n v="17510000"/>
    <n v="7"/>
    <n v="122570000"/>
  </r>
  <r>
    <s v="63C-14365"/>
    <d v="2022-09-21T00:00:00"/>
    <s v="2318"/>
    <x v="7"/>
    <x v="7"/>
    <s v="DNTDU"/>
    <x v="9"/>
    <x v="1"/>
    <n v="21565000"/>
    <n v="21565000"/>
    <n v="10"/>
    <n v="215650000"/>
  </r>
  <r>
    <s v="63C-14365"/>
    <d v="2022-09-21T00:00:00"/>
    <s v="2318"/>
    <x v="7"/>
    <x v="7"/>
    <s v="DNTDU"/>
    <x v="9"/>
    <x v="2"/>
    <n v="21458000"/>
    <n v="21458000"/>
    <n v="13"/>
    <n v="278954000"/>
  </r>
  <r>
    <s v="70C-14729"/>
    <d v="2022-09-21T00:00:00"/>
    <s v="2298"/>
    <x v="9"/>
    <x v="9"/>
    <s v="CTHDU"/>
    <x v="11"/>
    <x v="7"/>
    <n v="17618000"/>
    <n v="17618000"/>
    <n v="16"/>
    <n v="281888000"/>
  </r>
  <r>
    <s v="51C-66693"/>
    <d v="2022-09-21T00:00:00"/>
    <s v="2299"/>
    <x v="8"/>
    <x v="8"/>
    <s v="CVH"/>
    <x v="31"/>
    <x v="1"/>
    <n v="21565000"/>
    <n v="21565000"/>
    <n v="16"/>
    <n v="345040000"/>
  </r>
  <r>
    <s v="64H-4832"/>
    <d v="2022-09-21T00:00:00"/>
    <s v="2300"/>
    <x v="13"/>
    <x v="13"/>
    <s v="DNKH"/>
    <x v="15"/>
    <x v="2"/>
    <n v="21458000"/>
    <n v="21458000"/>
    <n v="11"/>
    <n v="236038000"/>
  </r>
  <r>
    <s v="64H-4832"/>
    <d v="2022-09-21T00:00:00"/>
    <s v="2300"/>
    <x v="13"/>
    <x v="13"/>
    <s v="DNKH"/>
    <x v="15"/>
    <x v="9"/>
    <n v="22203000"/>
    <n v="22203000"/>
    <n v="5"/>
    <n v="111015000"/>
  </r>
  <r>
    <s v="62C-12896"/>
    <d v="2022-09-21T00:00:00"/>
    <s v="2304"/>
    <x v="3"/>
    <x v="3"/>
    <s v="CTHN"/>
    <x v="4"/>
    <x v="1"/>
    <n v="21565000"/>
    <n v="21565000"/>
    <n v="7"/>
    <n v="150955000"/>
  </r>
  <r>
    <s v="TV-8989"/>
    <d v="2022-09-21T00:00:00"/>
    <s v="2311"/>
    <x v="2"/>
    <x v="2"/>
    <s v="CTUN"/>
    <x v="2"/>
    <x v="10"/>
    <n v="19970000"/>
    <n v="19970000"/>
    <n v="10"/>
    <n v="199700000"/>
  </r>
  <r>
    <s v="TV-8989"/>
    <d v="2022-09-21T00:00:00"/>
    <s v="2311"/>
    <x v="2"/>
    <x v="2"/>
    <s v="CTUN"/>
    <x v="2"/>
    <x v="9"/>
    <n v="22203000"/>
    <n v="22203000"/>
    <n v="20"/>
    <n v="444060000"/>
  </r>
  <r>
    <s v="TV-8989"/>
    <d v="2022-09-21T00:00:00"/>
    <s v="2311"/>
    <x v="2"/>
    <x v="2"/>
    <s v="CTUN"/>
    <x v="2"/>
    <x v="1"/>
    <n v="21565000"/>
    <n v="21565000"/>
    <n v="10"/>
    <n v="215650000"/>
  </r>
  <r>
    <s v="TV-8989"/>
    <d v="2022-09-21T00:00:00"/>
    <s v="2311"/>
    <x v="2"/>
    <x v="2"/>
    <s v="CTUN"/>
    <x v="2"/>
    <x v="6"/>
    <n v="18829000"/>
    <n v="18829000"/>
    <n v="5"/>
    <n v="94145000"/>
  </r>
  <r>
    <s v="TV-8989"/>
    <d v="2022-09-21T00:00:00"/>
    <s v="2311"/>
    <x v="2"/>
    <x v="2"/>
    <s v="CTUN"/>
    <x v="2"/>
    <x v="5"/>
    <n v="17510000"/>
    <n v="17510000"/>
    <n v="5"/>
    <n v="87550000"/>
  </r>
  <r>
    <s v="TV-8989"/>
    <d v="2022-09-21T00:00:00"/>
    <s v="2311"/>
    <x v="2"/>
    <x v="2"/>
    <s v="CTUN"/>
    <x v="2"/>
    <x v="25"/>
    <n v="19248000"/>
    <n v="19248000"/>
    <n v="10"/>
    <n v="192480000"/>
  </r>
  <r>
    <s v="TV-8989"/>
    <d v="2022-09-21T00:00:00"/>
    <s v="2311"/>
    <x v="2"/>
    <x v="2"/>
    <s v="CTUN"/>
    <x v="2"/>
    <x v="2"/>
    <n v="21458000"/>
    <n v="21458000"/>
    <n v="290"/>
    <n v="6222820000"/>
  </r>
  <r>
    <s v="62C-09735"/>
    <d v="2022-09-21T00:00:00"/>
    <s v="2316"/>
    <x v="13"/>
    <x v="13"/>
    <s v="DNKH"/>
    <x v="15"/>
    <x v="8"/>
    <n v="23568000"/>
    <n v="23568000"/>
    <n v="1"/>
    <n v="23568000"/>
  </r>
  <r>
    <s v="62C-09735"/>
    <d v="2022-09-21T00:00:00"/>
    <s v="2316"/>
    <x v="13"/>
    <x v="13"/>
    <s v="DNKH"/>
    <x v="15"/>
    <x v="10"/>
    <n v="19970000"/>
    <n v="19970000"/>
    <n v="2"/>
    <n v="39940000"/>
  </r>
  <r>
    <s v="62C-09735"/>
    <d v="2022-09-21T00:00:00"/>
    <s v="2316"/>
    <x v="13"/>
    <x v="13"/>
    <s v="DNKH"/>
    <x v="15"/>
    <x v="7"/>
    <n v="17618000"/>
    <n v="17618000"/>
    <n v="2"/>
    <n v="35236000"/>
  </r>
  <r>
    <s v="62C-09735"/>
    <d v="2022-09-21T00:00:00"/>
    <s v="2316"/>
    <x v="13"/>
    <x v="13"/>
    <s v="DNKH"/>
    <x v="15"/>
    <x v="1"/>
    <n v="21565000"/>
    <n v="21565000"/>
    <n v="6"/>
    <n v="129390000"/>
  </r>
  <r>
    <s v="78C-05903"/>
    <d v="2022-09-21T00:00:00"/>
    <s v="2312"/>
    <x v="16"/>
    <x v="16"/>
    <s v="VMH"/>
    <x v="20"/>
    <x v="1"/>
    <n v="21565000"/>
    <n v="21565000"/>
    <n v="35"/>
    <n v="754775000"/>
  </r>
  <r>
    <s v="78C-05903"/>
    <d v="2022-09-21T00:00:00"/>
    <s v="2312"/>
    <x v="16"/>
    <x v="16"/>
    <s v="VMH"/>
    <x v="20"/>
    <x v="2"/>
    <n v="21458000"/>
    <n v="21458000"/>
    <n v="5"/>
    <n v="107290000"/>
  </r>
  <r>
    <s v="78C-05903"/>
    <d v="2022-09-21T00:00:00"/>
    <s v="2312"/>
    <x v="16"/>
    <x v="16"/>
    <s v="VMH"/>
    <x v="20"/>
    <x v="12"/>
    <n v="17906000"/>
    <n v="17906000"/>
    <n v="27"/>
    <n v="483462000"/>
  </r>
  <r>
    <s v="78C-05903"/>
    <d v="2022-09-21T00:00:00"/>
    <s v="2312"/>
    <x v="16"/>
    <x v="16"/>
    <s v="VMH"/>
    <x v="20"/>
    <x v="13"/>
    <n v="17942000"/>
    <n v="17942000"/>
    <n v="3"/>
    <n v="53826000"/>
  </r>
  <r>
    <s v="78C-05903"/>
    <d v="2022-09-21T00:00:00"/>
    <s v="2312"/>
    <x v="16"/>
    <x v="16"/>
    <s v="VMH"/>
    <x v="20"/>
    <x v="15"/>
    <n v="16014000"/>
    <n v="16014000"/>
    <n v="5"/>
    <n v="80070000"/>
  </r>
  <r>
    <s v="78C-05903"/>
    <d v="2022-09-21T00:00:00"/>
    <s v="2312"/>
    <x v="16"/>
    <x v="16"/>
    <s v="VMH"/>
    <x v="20"/>
    <x v="3"/>
    <n v="18778000"/>
    <n v="18778000"/>
    <n v="5"/>
    <n v="93890000"/>
  </r>
  <r>
    <s v="62C-15825"/>
    <d v="2022-09-21T00:00:00"/>
    <s v="2301"/>
    <x v="3"/>
    <x v="3"/>
    <s v="CTANG"/>
    <x v="5"/>
    <x v="1"/>
    <n v="21565000"/>
    <n v="21565000"/>
    <n v="5"/>
    <n v="107825000"/>
  </r>
  <r>
    <s v="62C-15825"/>
    <d v="2022-09-21T00:00:00"/>
    <s v="2301"/>
    <x v="3"/>
    <x v="3"/>
    <s v="CTANG"/>
    <x v="5"/>
    <x v="4"/>
    <n v="17676000"/>
    <n v="17676000"/>
    <n v="2.5"/>
    <n v="44190000"/>
  </r>
  <r>
    <s v="83C-02680"/>
    <d v="2022-09-21T00:00:00"/>
    <s v="2315"/>
    <x v="4"/>
    <x v="4"/>
    <s v="CTHTHA"/>
    <x v="40"/>
    <x v="1"/>
    <n v="21565000"/>
    <n v="21565000"/>
    <n v="17"/>
    <n v="366605000"/>
  </r>
  <r>
    <s v="18H-01938"/>
    <d v="2022-09-22T00:00:00"/>
    <s v="2329"/>
    <x v="0"/>
    <x v="0"/>
    <s v="CTKN"/>
    <x v="0"/>
    <x v="35"/>
    <n v="19230000"/>
    <n v="19230000"/>
    <n v="3"/>
    <n v="57690000"/>
  </r>
  <r>
    <s v="18H-01938"/>
    <d v="2022-09-22T00:00:00"/>
    <s v="2329"/>
    <x v="0"/>
    <x v="0"/>
    <s v="CTKN"/>
    <x v="0"/>
    <x v="67"/>
    <n v="16263000"/>
    <n v="16263000"/>
    <n v="4"/>
    <n v="65052000"/>
  </r>
  <r>
    <s v="70C-14552"/>
    <d v="2022-09-22T00:00:00"/>
    <s v="2338"/>
    <x v="1"/>
    <x v="1"/>
    <s v="HKDNVD"/>
    <x v="1"/>
    <x v="5"/>
    <n v="17510000"/>
    <n v="17510000"/>
    <n v="4"/>
    <n v="70040000"/>
  </r>
  <r>
    <s v="70C-14552"/>
    <d v="2022-09-22T00:00:00"/>
    <s v="2338"/>
    <x v="1"/>
    <x v="1"/>
    <s v="HKDNVD"/>
    <x v="1"/>
    <x v="7"/>
    <n v="17618000"/>
    <n v="17618000"/>
    <n v="3"/>
    <n v="52854000"/>
  </r>
  <r>
    <s v="70C-14552"/>
    <d v="2022-09-22T00:00:00"/>
    <s v="2338"/>
    <x v="1"/>
    <x v="1"/>
    <s v="HKDNVD"/>
    <x v="1"/>
    <x v="2"/>
    <n v="21458000"/>
    <n v="21458000"/>
    <n v="4"/>
    <n v="85832000"/>
  </r>
  <r>
    <s v="AG23211"/>
    <d v="2022-09-22T00:00:00"/>
    <s v="2327"/>
    <x v="23"/>
    <x v="23"/>
    <s v="YT"/>
    <x v="41"/>
    <x v="76"/>
    <n v="811"/>
    <n v="811"/>
    <n v="1300"/>
    <n v="24733878000"/>
  </r>
  <r>
    <s v="AG23211"/>
    <d v="2022-09-22T00:00:00"/>
    <s v="2328"/>
    <x v="23"/>
    <x v="23"/>
    <s v="YT"/>
    <x v="41"/>
    <x v="40"/>
    <n v="836"/>
    <n v="836"/>
    <n v="500"/>
    <n v="9806280000"/>
  </r>
  <r>
    <s v="60C-15790"/>
    <d v="2022-09-22T00:00:00"/>
    <s v="2320"/>
    <x v="6"/>
    <x v="6"/>
    <s v="CTVTUYET"/>
    <x v="22"/>
    <x v="12"/>
    <n v="17906000"/>
    <n v="17906000"/>
    <n v="14"/>
    <n v="250684000"/>
  </r>
  <r>
    <s v="60C-15790"/>
    <d v="2022-09-22T00:00:00"/>
    <s v="2320"/>
    <x v="6"/>
    <x v="6"/>
    <s v="CTVTUYET"/>
    <x v="22"/>
    <x v="1"/>
    <n v="21565000"/>
    <n v="21565000"/>
    <n v="5"/>
    <n v="107825000"/>
  </r>
  <r>
    <s v="85C-02479"/>
    <d v="2022-09-22T00:00:00"/>
    <s v="2325"/>
    <x v="19"/>
    <x v="19"/>
    <s v="CTPTH"/>
    <x v="24"/>
    <x v="3"/>
    <n v="18778000"/>
    <n v="18778000"/>
    <n v="5"/>
    <n v="93890000"/>
  </r>
  <r>
    <s v="85C-02479"/>
    <d v="2022-09-22T00:00:00"/>
    <s v="2325"/>
    <x v="19"/>
    <x v="19"/>
    <s v="CTPTH"/>
    <x v="24"/>
    <x v="4"/>
    <n v="17676000"/>
    <n v="17676000"/>
    <n v="5"/>
    <n v="88380000"/>
  </r>
  <r>
    <s v="85C-02479"/>
    <d v="2022-09-22T00:00:00"/>
    <s v="2325"/>
    <x v="19"/>
    <x v="19"/>
    <s v="CTPTH"/>
    <x v="24"/>
    <x v="1"/>
    <n v="21565000"/>
    <n v="21565000"/>
    <n v="3"/>
    <n v="64695000"/>
  </r>
  <r>
    <s v="85C-02479"/>
    <d v="2022-09-22T00:00:00"/>
    <s v="2325"/>
    <x v="19"/>
    <x v="19"/>
    <s v="CTPTH"/>
    <x v="24"/>
    <x v="23"/>
    <n v="15868000"/>
    <n v="15868000"/>
    <n v="4"/>
    <n v="63472000"/>
  </r>
  <r>
    <s v="51C-48026"/>
    <d v="2022-09-22T00:00:00"/>
    <s v="2326"/>
    <x v="18"/>
    <x v="18"/>
    <s v="CTTTDL"/>
    <x v="28"/>
    <x v="20"/>
    <n v="16165000"/>
    <n v="16165000"/>
    <n v="5"/>
    <n v="80825000"/>
  </r>
  <r>
    <s v="51C-48026"/>
    <d v="2022-09-22T00:00:00"/>
    <s v="2326"/>
    <x v="18"/>
    <x v="18"/>
    <s v="CTTTDL"/>
    <x v="28"/>
    <x v="54"/>
    <n v="16457000"/>
    <n v="16457000"/>
    <n v="25"/>
    <n v="411425000"/>
  </r>
  <r>
    <s v="86C-08356"/>
    <d v="2022-09-22T00:00:00"/>
    <s v="2330"/>
    <x v="6"/>
    <x v="6"/>
    <s v="CTVTTV"/>
    <x v="8"/>
    <x v="14"/>
    <n v="21453000"/>
    <n v="21453000"/>
    <n v="2"/>
    <n v="42906000"/>
  </r>
  <r>
    <s v="86C-08356"/>
    <d v="2022-09-22T00:00:00"/>
    <s v="2330"/>
    <x v="6"/>
    <x v="6"/>
    <s v="CTVTTV"/>
    <x v="8"/>
    <x v="21"/>
    <n v="18757000"/>
    <n v="18757000"/>
    <n v="2"/>
    <n v="37514000"/>
  </r>
  <r>
    <s v="86C-08356"/>
    <d v="2022-09-22T00:00:00"/>
    <s v="2330"/>
    <x v="6"/>
    <x v="6"/>
    <s v="CTVTTV"/>
    <x v="8"/>
    <x v="2"/>
    <n v="21458000"/>
    <n v="21458000"/>
    <n v="2"/>
    <n v="42916000"/>
  </r>
  <r>
    <s v="86C-08356"/>
    <d v="2022-09-22T00:00:00"/>
    <s v="2330"/>
    <x v="6"/>
    <x v="6"/>
    <s v="CTVTTV"/>
    <x v="8"/>
    <x v="7"/>
    <n v="17618000"/>
    <n v="17618000"/>
    <n v="24"/>
    <n v="422832000"/>
  </r>
  <r>
    <s v="60C-27903"/>
    <d v="2022-09-22T00:00:00"/>
    <s v="2331"/>
    <x v="6"/>
    <x v="6"/>
    <s v="CTVTTV"/>
    <x v="8"/>
    <x v="5"/>
    <n v="17510000"/>
    <n v="17510000"/>
    <n v="10"/>
    <n v="175100000"/>
  </r>
  <r>
    <s v="60C-27903"/>
    <d v="2022-09-22T00:00:00"/>
    <s v="2331"/>
    <x v="6"/>
    <x v="6"/>
    <s v="CTVTTV"/>
    <x v="8"/>
    <x v="1"/>
    <n v="21565000"/>
    <n v="21565000"/>
    <n v="7"/>
    <n v="150955000"/>
  </r>
  <r>
    <s v="47C-15777"/>
    <d v="2022-09-22T00:00:00"/>
    <s v="2334"/>
    <x v="18"/>
    <x v="18"/>
    <s v="CTTTDL"/>
    <x v="28"/>
    <x v="35"/>
    <n v="19230000"/>
    <n v="19230000"/>
    <n v="15"/>
    <n v="288450000"/>
  </r>
  <r>
    <s v="47C-15777"/>
    <d v="2022-09-22T00:00:00"/>
    <s v="2334"/>
    <x v="18"/>
    <x v="18"/>
    <s v="CTTTDL"/>
    <x v="28"/>
    <x v="54"/>
    <n v="16457000"/>
    <n v="16457000"/>
    <n v="15"/>
    <n v="246855000"/>
  </r>
  <r>
    <s v="47C-15777"/>
    <d v="2022-09-22T00:00:00"/>
    <s v="2334"/>
    <x v="18"/>
    <x v="18"/>
    <s v="CTTTDL"/>
    <x v="28"/>
    <x v="20"/>
    <n v="16165000"/>
    <n v="16165000"/>
    <n v="5"/>
    <n v="80825000"/>
  </r>
  <r>
    <s v="86C-07635"/>
    <d v="2022-09-22T00:00:00"/>
    <s v="2336"/>
    <x v="6"/>
    <x v="6"/>
    <s v="CTVTUYET"/>
    <x v="22"/>
    <x v="1"/>
    <n v="21565000"/>
    <n v="21565000"/>
    <n v="10"/>
    <n v="215650000"/>
  </r>
  <r>
    <s v="86C-07635"/>
    <d v="2022-09-22T00:00:00"/>
    <s v="2336"/>
    <x v="6"/>
    <x v="6"/>
    <s v="CTVTUYET"/>
    <x v="22"/>
    <x v="5"/>
    <n v="17510000"/>
    <n v="17510000"/>
    <n v="10"/>
    <n v="175100000"/>
  </r>
  <r>
    <s v="86C-07635"/>
    <d v="2022-09-22T00:00:00"/>
    <s v="2336"/>
    <x v="6"/>
    <x v="6"/>
    <s v="CTVTUYET"/>
    <x v="22"/>
    <x v="21"/>
    <n v="18757000"/>
    <n v="18757000"/>
    <n v="10"/>
    <n v="187570000"/>
  </r>
  <r>
    <s v="86C-07635"/>
    <d v="2022-09-22T00:00:00"/>
    <s v="2336"/>
    <x v="6"/>
    <x v="6"/>
    <s v="CTVTUYET"/>
    <x v="22"/>
    <x v="7"/>
    <n v="17618000"/>
    <n v="17618000"/>
    <n v="20"/>
    <n v="352360000"/>
  </r>
  <r>
    <s v="78H-00294"/>
    <d v="2022-09-22T00:00:00"/>
    <s v="2335"/>
    <x v="5"/>
    <x v="5"/>
    <s v="CTHNH"/>
    <x v="7"/>
    <x v="2"/>
    <n v="21458000"/>
    <n v="21458000"/>
    <n v="20"/>
    <n v="429160000"/>
  </r>
  <r>
    <s v="78H-00294"/>
    <d v="2022-09-22T00:00:00"/>
    <s v="2335"/>
    <x v="5"/>
    <x v="5"/>
    <s v="CTHNH"/>
    <x v="7"/>
    <x v="1"/>
    <n v="21565000"/>
    <n v="21565000"/>
    <n v="60"/>
    <n v="1293900000"/>
  </r>
  <r>
    <s v="51C-69140"/>
    <d v="2022-09-22T00:00:00"/>
    <s v="2324"/>
    <x v="8"/>
    <x v="8"/>
    <s v="CVH"/>
    <x v="31"/>
    <x v="1"/>
    <n v="21565000"/>
    <n v="21565000"/>
    <n v="20"/>
    <n v="431300000"/>
  </r>
  <r>
    <s v="LA-07759"/>
    <d v="2022-09-22T00:00:00"/>
    <s v="2321"/>
    <x v="13"/>
    <x v="13"/>
    <s v="DNKH"/>
    <x v="15"/>
    <x v="1"/>
    <n v="21565000"/>
    <n v="21565000"/>
    <n v="50"/>
    <n v="1078250000"/>
  </r>
  <r>
    <s v="70K-2554"/>
    <d v="2022-09-22T00:00:00"/>
    <s v="2322"/>
    <x v="9"/>
    <x v="9"/>
    <s v="CTHDU"/>
    <x v="11"/>
    <x v="7"/>
    <n v="17618000"/>
    <n v="17618000"/>
    <n v="8"/>
    <n v="140944000"/>
  </r>
  <r>
    <s v="70K-2554"/>
    <d v="2022-09-22T00:00:00"/>
    <s v="2322"/>
    <x v="9"/>
    <x v="9"/>
    <s v="CTHDU"/>
    <x v="11"/>
    <x v="3"/>
    <n v="18778000"/>
    <n v="18778000"/>
    <n v="8"/>
    <n v="150224000"/>
  </r>
  <r>
    <s v="50H-07449"/>
    <d v="2022-09-22T00:00:00"/>
    <s v="2323"/>
    <x v="1"/>
    <x v="1"/>
    <s v="CTHG"/>
    <x v="3"/>
    <x v="11"/>
    <n v="15889000"/>
    <n v="15889000"/>
    <n v="20"/>
    <n v="317780000"/>
  </r>
  <r>
    <s v="70C-11433"/>
    <d v="2022-09-22T00:00:00"/>
    <s v="2332"/>
    <x v="9"/>
    <x v="9"/>
    <s v="CTHDU"/>
    <x v="11"/>
    <x v="7"/>
    <n v="17618000"/>
    <n v="17618000"/>
    <n v="16"/>
    <n v="281888000"/>
  </r>
  <r>
    <s v="70C-14552"/>
    <d v="2022-09-22T00:00:00"/>
    <s v="2339"/>
    <x v="1"/>
    <x v="1"/>
    <s v="PTB"/>
    <x v="42"/>
    <x v="7"/>
    <n v="17618000"/>
    <n v="17618000"/>
    <n v="6"/>
    <n v="105708000"/>
  </r>
  <r>
    <s v="62H-02010"/>
    <d v="2022-09-22T00:00:00"/>
    <s v="2333"/>
    <x v="3"/>
    <x v="3"/>
    <s v="CTANG"/>
    <x v="5"/>
    <x v="32"/>
    <n v="16880000"/>
    <n v="16880000"/>
    <n v="1.5"/>
    <n v="25320000"/>
  </r>
  <r>
    <s v="62H-02010"/>
    <d v="2022-09-22T00:00:00"/>
    <s v="2333"/>
    <x v="3"/>
    <x v="3"/>
    <s v="CTANG"/>
    <x v="5"/>
    <x v="19"/>
    <n v="16680000"/>
    <n v="16680000"/>
    <n v="1"/>
    <n v="16680000"/>
  </r>
  <r>
    <s v="78C-04000"/>
    <d v="2022-09-22T00:00:00"/>
    <s v="2337"/>
    <x v="5"/>
    <x v="5"/>
    <s v="CTTTR"/>
    <x v="16"/>
    <x v="2"/>
    <n v="21458000"/>
    <n v="21458000"/>
    <n v="14"/>
    <n v="300412000"/>
  </r>
  <r>
    <s v="78C-04000"/>
    <d v="2022-09-22T00:00:00"/>
    <s v="2337"/>
    <x v="5"/>
    <x v="5"/>
    <s v="CTTTR"/>
    <x v="16"/>
    <x v="1"/>
    <n v="21565000"/>
    <n v="21565000"/>
    <n v="30"/>
    <n v="646950000"/>
  </r>
  <r>
    <s v="78C-04000"/>
    <d v="2022-09-22T00:00:00"/>
    <s v="2337"/>
    <x v="5"/>
    <x v="5"/>
    <s v="CTTTR"/>
    <x v="16"/>
    <x v="13"/>
    <n v="17942000"/>
    <n v="17942000"/>
    <n v="3"/>
    <n v="53826000"/>
  </r>
  <r>
    <s v="70H-03325"/>
    <d v="2022-09-23T00:00:00"/>
    <s v="2342"/>
    <x v="0"/>
    <x v="0"/>
    <s v="CTKN"/>
    <x v="0"/>
    <x v="1"/>
    <n v="21565000"/>
    <n v="21565000"/>
    <n v="11"/>
    <n v="237215000"/>
  </r>
  <r>
    <s v="70H-03325"/>
    <d v="2022-09-23T00:00:00"/>
    <s v="2342"/>
    <x v="0"/>
    <x v="0"/>
    <s v="CTKN"/>
    <x v="0"/>
    <x v="3"/>
    <n v="18778000"/>
    <n v="18778000"/>
    <n v="2"/>
    <n v="37556000"/>
  </r>
  <r>
    <s v="70H-03325"/>
    <d v="2022-09-23T00:00:00"/>
    <s v="2342"/>
    <x v="0"/>
    <x v="0"/>
    <s v="CTKN"/>
    <x v="0"/>
    <x v="4"/>
    <n v="17676000"/>
    <n v="17676000"/>
    <n v="2"/>
    <n v="35352000"/>
  </r>
  <r>
    <s v="60H-03869"/>
    <d v="2022-09-23T00:00:00"/>
    <s v="2354"/>
    <x v="0"/>
    <x v="0"/>
    <s v="CTKN"/>
    <x v="0"/>
    <x v="0"/>
    <n v="15666000"/>
    <n v="15666000"/>
    <n v="5"/>
    <n v="78330000"/>
  </r>
  <r>
    <s v="72C-05328"/>
    <d v="2022-09-23T00:00:00"/>
    <s v="2345"/>
    <x v="0"/>
    <x v="0"/>
    <s v="CTKN"/>
    <x v="0"/>
    <x v="5"/>
    <n v="17510000"/>
    <n v="17510000"/>
    <n v="13"/>
    <n v="227630000"/>
  </r>
  <r>
    <s v="72C-05328"/>
    <d v="2022-09-23T00:00:00"/>
    <s v="2345"/>
    <x v="0"/>
    <x v="0"/>
    <s v="CTKN"/>
    <x v="0"/>
    <x v="7"/>
    <n v="17618000"/>
    <n v="17618000"/>
    <n v="5"/>
    <n v="88090000"/>
  </r>
  <r>
    <s v="93H-00289"/>
    <d v="2022-09-23T00:00:00"/>
    <s v="2346"/>
    <x v="20"/>
    <x v="20"/>
    <s v="CTKH"/>
    <x v="27"/>
    <x v="15"/>
    <n v="16014000"/>
    <n v="16014000"/>
    <n v="10"/>
    <n v="160140000"/>
  </r>
  <r>
    <s v="93H-00289"/>
    <d v="2022-09-23T00:00:00"/>
    <s v="2346"/>
    <x v="20"/>
    <x v="20"/>
    <s v="CTKH"/>
    <x v="27"/>
    <x v="31"/>
    <n v="16060000"/>
    <n v="16060000"/>
    <n v="5"/>
    <n v="80300000"/>
  </r>
  <r>
    <s v="93H-00289"/>
    <d v="2022-09-23T00:00:00"/>
    <s v="2346"/>
    <x v="20"/>
    <x v="20"/>
    <s v="CTKH"/>
    <x v="27"/>
    <x v="27"/>
    <n v="16165000"/>
    <n v="16165000"/>
    <n v="20"/>
    <n v="323300000"/>
  </r>
  <r>
    <s v="93H-00289"/>
    <d v="2022-09-23T00:00:00"/>
    <s v="2346"/>
    <x v="20"/>
    <x v="20"/>
    <s v="CTKH"/>
    <x v="27"/>
    <x v="54"/>
    <n v="16457000"/>
    <n v="16457000"/>
    <n v="20"/>
    <n v="329140000"/>
  </r>
  <r>
    <s v="49C-17518"/>
    <d v="2022-09-23T00:00:00"/>
    <s v="2348"/>
    <x v="0"/>
    <x v="0"/>
    <s v="CTKN"/>
    <x v="0"/>
    <x v="54"/>
    <n v="16457000"/>
    <n v="16457000"/>
    <n v="17.5"/>
    <n v="287997500"/>
  </r>
  <r>
    <s v="60H-03869"/>
    <d v="2022-09-23T00:00:00"/>
    <s v="2354"/>
    <x v="0"/>
    <x v="0"/>
    <s v="CTKN"/>
    <x v="0"/>
    <x v="1"/>
    <n v="21565000"/>
    <n v="21565000"/>
    <n v="30"/>
    <n v="646950000"/>
  </r>
  <r>
    <s v="93C-09007"/>
    <d v="2022-09-23T00:00:00"/>
    <s v="2362"/>
    <x v="0"/>
    <x v="0"/>
    <s v="CTKN"/>
    <x v="0"/>
    <x v="39"/>
    <n v="21527000"/>
    <n v="21527000"/>
    <n v="10"/>
    <n v="215270000"/>
  </r>
  <r>
    <s v="93C-09007"/>
    <d v="2022-09-23T00:00:00"/>
    <s v="2362"/>
    <x v="0"/>
    <x v="0"/>
    <s v="CTKN"/>
    <x v="0"/>
    <x v="1"/>
    <n v="21565000"/>
    <n v="21565000"/>
    <n v="10"/>
    <n v="215650000"/>
  </r>
  <r>
    <s v="93C-09007"/>
    <d v="2022-09-23T00:00:00"/>
    <s v="2362"/>
    <x v="0"/>
    <x v="0"/>
    <s v="CTKN"/>
    <x v="0"/>
    <x v="31"/>
    <n v="16060000"/>
    <n v="16060000"/>
    <n v="8"/>
    <n v="128480000"/>
  </r>
  <r>
    <s v="93C-09007"/>
    <d v="2022-09-23T00:00:00"/>
    <s v="2362"/>
    <x v="0"/>
    <x v="0"/>
    <s v="CTKN"/>
    <x v="0"/>
    <x v="60"/>
    <n v="16390000"/>
    <n v="16390000"/>
    <n v="7"/>
    <n v="114730000"/>
  </r>
  <r>
    <s v="93C-06785"/>
    <d v="2022-09-23T00:00:00"/>
    <s v="2358"/>
    <x v="0"/>
    <x v="0"/>
    <s v="CTKN"/>
    <x v="0"/>
    <x v="54"/>
    <n v="16457000"/>
    <n v="16457000"/>
    <n v="15"/>
    <n v="246855000"/>
  </r>
  <r>
    <s v="93C-06785"/>
    <d v="2022-09-23T00:00:00"/>
    <s v="2358"/>
    <x v="0"/>
    <x v="0"/>
    <s v="CTKN"/>
    <x v="0"/>
    <x v="39"/>
    <n v="21527000"/>
    <n v="21527000"/>
    <n v="15"/>
    <n v="322905000"/>
  </r>
  <r>
    <s v="93C-06785"/>
    <d v="2022-09-23T00:00:00"/>
    <s v="2358"/>
    <x v="0"/>
    <x v="0"/>
    <s v="CTKN"/>
    <x v="0"/>
    <x v="60"/>
    <n v="16390000"/>
    <n v="16390000"/>
    <n v="5"/>
    <n v="81950000"/>
  </r>
  <r>
    <s v="85H-00153"/>
    <d v="2022-09-23T00:00:00"/>
    <s v="2343"/>
    <x v="19"/>
    <x v="19"/>
    <s v="CTPTH"/>
    <x v="24"/>
    <x v="4"/>
    <n v="17676000"/>
    <n v="17676000"/>
    <n v="5"/>
    <n v="88380000"/>
  </r>
  <r>
    <s v="85H-00153"/>
    <d v="2022-09-23T00:00:00"/>
    <s v="2343"/>
    <x v="19"/>
    <x v="19"/>
    <s v="CTPTH"/>
    <x v="24"/>
    <x v="15"/>
    <n v="16014000"/>
    <n v="16014000"/>
    <n v="4"/>
    <n v="64056000"/>
  </r>
  <r>
    <s v="60C-22927"/>
    <d v="2022-09-23T00:00:00"/>
    <s v="2344"/>
    <x v="6"/>
    <x v="6"/>
    <s v="CTVTTV"/>
    <x v="8"/>
    <x v="1"/>
    <n v="21565000"/>
    <n v="21565000"/>
    <n v="17"/>
    <n v="366605000"/>
  </r>
  <r>
    <s v="60C-22927"/>
    <d v="2022-09-23T00:00:00"/>
    <s v="2344"/>
    <x v="6"/>
    <x v="6"/>
    <s v="CTVTTV"/>
    <x v="8"/>
    <x v="2"/>
    <n v="21458000"/>
    <n v="21458000"/>
    <n v="8"/>
    <n v="171664000"/>
  </r>
  <r>
    <s v="60C-22927"/>
    <d v="2022-09-23T00:00:00"/>
    <s v="2344"/>
    <x v="6"/>
    <x v="6"/>
    <s v="CTVTTV"/>
    <x v="8"/>
    <x v="16"/>
    <n v="16060000"/>
    <n v="16060000"/>
    <n v="7"/>
    <n v="112420000"/>
  </r>
  <r>
    <s v="60C-22927"/>
    <d v="2022-09-23T00:00:00"/>
    <s v="2344"/>
    <x v="6"/>
    <x v="6"/>
    <s v="CTVTTV"/>
    <x v="8"/>
    <x v="28"/>
    <n v="16265000"/>
    <n v="16265000"/>
    <n v="2"/>
    <n v="32530000"/>
  </r>
  <r>
    <s v="83C-08096"/>
    <d v="2022-09-23T00:00:00"/>
    <s v="2351"/>
    <x v="4"/>
    <x v="4"/>
    <s v="CTTPHA"/>
    <x v="6"/>
    <x v="12"/>
    <n v="17906000"/>
    <n v="17906000"/>
    <n v="16"/>
    <n v="286496000"/>
  </r>
  <r>
    <s v="86H-01385"/>
    <d v="2022-09-23T00:00:00"/>
    <s v="2355"/>
    <x v="6"/>
    <x v="6"/>
    <s v="CTVTTV"/>
    <x v="8"/>
    <x v="14"/>
    <n v="21453000"/>
    <n v="21453000"/>
    <n v="2"/>
    <n v="42906000"/>
  </r>
  <r>
    <s v="86H-01385"/>
    <d v="2022-09-23T00:00:00"/>
    <s v="2355"/>
    <x v="6"/>
    <x v="6"/>
    <s v="CTVTTV"/>
    <x v="8"/>
    <x v="2"/>
    <n v="21458000"/>
    <n v="21458000"/>
    <n v="2"/>
    <n v="42916000"/>
  </r>
  <r>
    <s v="86H-01385"/>
    <d v="2022-09-23T00:00:00"/>
    <s v="2355"/>
    <x v="6"/>
    <x v="6"/>
    <s v="CTVTTV"/>
    <x v="8"/>
    <x v="5"/>
    <n v="17510000"/>
    <n v="17510000"/>
    <n v="8"/>
    <n v="140080000"/>
  </r>
  <r>
    <s v="49C-06879"/>
    <d v="2022-09-23T00:00:00"/>
    <s v="2359"/>
    <x v="6"/>
    <x v="6"/>
    <s v="CTVTTV"/>
    <x v="8"/>
    <x v="84"/>
    <n v="16165000"/>
    <n v="16165000"/>
    <n v="2"/>
    <n v="32330000"/>
  </r>
  <r>
    <s v="49C-06879"/>
    <d v="2022-09-23T00:00:00"/>
    <s v="2359"/>
    <x v="6"/>
    <x v="6"/>
    <s v="CTVTTV"/>
    <x v="8"/>
    <x v="30"/>
    <n v="16200000"/>
    <n v="16200000"/>
    <n v="13"/>
    <n v="210600000"/>
  </r>
  <r>
    <s v="51C-63774"/>
    <d v="2022-09-23T00:00:00"/>
    <s v="2340"/>
    <x v="1"/>
    <x v="1"/>
    <s v="PTB"/>
    <x v="42"/>
    <x v="1"/>
    <n v="21565000"/>
    <n v="21565000"/>
    <n v="4"/>
    <n v="86260000"/>
  </r>
  <r>
    <s v="51C-63774"/>
    <d v="2022-09-23T00:00:00"/>
    <s v="2340"/>
    <x v="1"/>
    <x v="1"/>
    <s v="PTB"/>
    <x v="42"/>
    <x v="5"/>
    <n v="17510000"/>
    <n v="17510000"/>
    <n v="12"/>
    <n v="210120000"/>
  </r>
  <r>
    <s v="64C-07656"/>
    <d v="2022-09-23T00:00:00"/>
    <s v="2341"/>
    <x v="17"/>
    <x v="17"/>
    <s v="CTDNA"/>
    <x v="21"/>
    <x v="2"/>
    <n v="21458000"/>
    <n v="21458000"/>
    <n v="7"/>
    <n v="150206000"/>
  </r>
  <r>
    <s v="63C-07010"/>
    <d v="2022-09-23T00:00:00"/>
    <s v="2350"/>
    <x v="2"/>
    <x v="2"/>
    <s v="CTUN"/>
    <x v="2"/>
    <x v="7"/>
    <n v="17618000"/>
    <n v="17618000"/>
    <n v="2"/>
    <n v="35236000"/>
  </r>
  <r>
    <s v="63C-07010"/>
    <d v="2022-09-23T00:00:00"/>
    <s v="2350"/>
    <x v="2"/>
    <x v="2"/>
    <s v="CTUN"/>
    <x v="2"/>
    <x v="1"/>
    <n v="21565000"/>
    <n v="21565000"/>
    <n v="8"/>
    <n v="172520000"/>
  </r>
  <r>
    <s v="51D-63091"/>
    <d v="2022-09-23T00:00:00"/>
    <s v="2356"/>
    <x v="1"/>
    <x v="1"/>
    <s v="CTHG"/>
    <x v="3"/>
    <x v="11"/>
    <n v="15889000"/>
    <n v="15889000"/>
    <n v="15"/>
    <n v="238335000"/>
  </r>
  <r>
    <s v="51D-63091"/>
    <d v="2022-09-23T00:00:00"/>
    <s v="2356"/>
    <x v="1"/>
    <x v="1"/>
    <s v="CTHG"/>
    <x v="3"/>
    <x v="52"/>
    <n v="17026000"/>
    <n v="17026000"/>
    <n v="10"/>
    <n v="170260000"/>
  </r>
  <r>
    <s v="47C-17103"/>
    <d v="2022-09-23T00:00:00"/>
    <s v="2361"/>
    <x v="18"/>
    <x v="18"/>
    <s v="CTHCH"/>
    <x v="45"/>
    <x v="20"/>
    <n v="16165000"/>
    <n v="16165000"/>
    <n v="30"/>
    <n v="484950000"/>
  </r>
  <r>
    <s v="47C-17103"/>
    <d v="2022-09-23T00:00:00"/>
    <s v="2361"/>
    <x v="18"/>
    <x v="18"/>
    <s v="CTHCH"/>
    <x v="45"/>
    <x v="35"/>
    <n v="19230000"/>
    <n v="19230000"/>
    <n v="10"/>
    <n v="192300000"/>
  </r>
  <r>
    <s v="47C-17103"/>
    <d v="2022-09-23T00:00:00"/>
    <s v="2361"/>
    <x v="18"/>
    <x v="18"/>
    <s v="CTHCH"/>
    <x v="45"/>
    <x v="54"/>
    <n v="16457000"/>
    <n v="16457000"/>
    <n v="20"/>
    <n v="329140000"/>
  </r>
  <r>
    <s v="47C-17103"/>
    <d v="2022-09-23T00:00:00"/>
    <s v="2361"/>
    <x v="18"/>
    <x v="18"/>
    <s v="CTHCH"/>
    <x v="45"/>
    <x v="28"/>
    <n v="16265000"/>
    <n v="16265000"/>
    <n v="15"/>
    <n v="243975000"/>
  </r>
  <r>
    <s v="62C-04725"/>
    <d v="2022-09-23T00:00:00"/>
    <s v="2347"/>
    <x v="2"/>
    <x v="2"/>
    <s v="CTUN"/>
    <x v="2"/>
    <x v="5"/>
    <n v="17510000"/>
    <n v="17510000"/>
    <n v="5"/>
    <n v="87550000"/>
  </r>
  <r>
    <s v="62C-04725"/>
    <d v="2022-09-23T00:00:00"/>
    <s v="2347"/>
    <x v="2"/>
    <x v="2"/>
    <s v="CTUN"/>
    <x v="2"/>
    <x v="1"/>
    <n v="21565000"/>
    <n v="21565000"/>
    <n v="5"/>
    <n v="107825000"/>
  </r>
  <r>
    <s v="89C-07980"/>
    <d v="2022-09-23T00:00:00"/>
    <s v="2349"/>
    <x v="18"/>
    <x v="18"/>
    <s v="CTTCH"/>
    <x v="23"/>
    <x v="28"/>
    <n v="16265000"/>
    <n v="16265000"/>
    <n v="10"/>
    <n v="162650000"/>
  </r>
  <r>
    <s v="89C-07980"/>
    <d v="2022-09-23T00:00:00"/>
    <s v="2349"/>
    <x v="18"/>
    <x v="18"/>
    <s v="CTTCH"/>
    <x v="23"/>
    <x v="54"/>
    <n v="16457000"/>
    <n v="16457000"/>
    <n v="5"/>
    <n v="82285000"/>
  </r>
  <r>
    <s v="89C-07980"/>
    <d v="2022-09-23T00:00:00"/>
    <s v="2349"/>
    <x v="18"/>
    <x v="18"/>
    <s v="CTTCH"/>
    <x v="23"/>
    <x v="20"/>
    <n v="16165000"/>
    <n v="16165000"/>
    <n v="15"/>
    <n v="242475000"/>
  </r>
  <r>
    <s v="89C-07980"/>
    <d v="2022-09-23T00:00:00"/>
    <s v="2349"/>
    <x v="18"/>
    <x v="18"/>
    <s v="CTTCH"/>
    <x v="23"/>
    <x v="15"/>
    <n v="16014000"/>
    <n v="16014000"/>
    <n v="4"/>
    <n v="64056000"/>
  </r>
  <r>
    <s v="79C-14114"/>
    <d v="2022-09-23T00:00:00"/>
    <s v="2352"/>
    <x v="16"/>
    <x v="16"/>
    <s v="CTPK"/>
    <x v="47"/>
    <x v="13"/>
    <n v="17942000"/>
    <n v="17942000"/>
    <n v="10"/>
    <n v="179420000"/>
  </r>
  <r>
    <s v="79C-14114"/>
    <d v="2022-09-23T00:00:00"/>
    <s v="2352"/>
    <x v="16"/>
    <x v="16"/>
    <s v="CTPK"/>
    <x v="47"/>
    <x v="4"/>
    <n v="17676000"/>
    <n v="17676000"/>
    <n v="10"/>
    <n v="176760000"/>
  </r>
  <r>
    <s v="79C-14114"/>
    <d v="2022-09-23T00:00:00"/>
    <s v="2352"/>
    <x v="16"/>
    <x v="16"/>
    <s v="CTPK"/>
    <x v="47"/>
    <x v="1"/>
    <n v="21565000"/>
    <n v="21565000"/>
    <n v="15"/>
    <n v="323475000"/>
  </r>
  <r>
    <s v="62H-02010"/>
    <d v="2022-09-23T00:00:00"/>
    <s v="2353"/>
    <x v="3"/>
    <x v="3"/>
    <s v="CTANG"/>
    <x v="5"/>
    <x v="1"/>
    <n v="21565000"/>
    <n v="21565000"/>
    <n v="2.5"/>
    <n v="53912500"/>
  </r>
  <r>
    <s v="37C-33765"/>
    <d v="2022-09-23T00:00:00"/>
    <s v="2357"/>
    <x v="5"/>
    <x v="5"/>
    <s v="CTTTR"/>
    <x v="16"/>
    <x v="35"/>
    <n v="19230000"/>
    <n v="19230000"/>
    <n v="30"/>
    <n v="576900000"/>
  </r>
  <r>
    <s v="79H-00262"/>
    <d v="2022-09-23T00:00:00"/>
    <s v="2360"/>
    <x v="16"/>
    <x v="16"/>
    <s v="CTPK"/>
    <x v="47"/>
    <x v="12"/>
    <n v="17906000"/>
    <n v="17906000"/>
    <n v="15"/>
    <n v="268590000"/>
  </r>
  <r>
    <s v="79H-00262"/>
    <d v="2022-09-23T00:00:00"/>
    <s v="2360"/>
    <x v="16"/>
    <x v="16"/>
    <s v="CTPK"/>
    <x v="47"/>
    <x v="3"/>
    <n v="18778000"/>
    <n v="18778000"/>
    <n v="10"/>
    <n v="187780000"/>
  </r>
  <r>
    <s v="79H-00262"/>
    <d v="2022-09-23T00:00:00"/>
    <s v="2360"/>
    <x v="16"/>
    <x v="16"/>
    <s v="CTPK"/>
    <x v="47"/>
    <x v="8"/>
    <n v="23568000"/>
    <n v="23568000"/>
    <n v="2"/>
    <n v="47136000"/>
  </r>
  <r>
    <s v="79H-00262"/>
    <d v="2022-09-23T00:00:00"/>
    <s v="2360"/>
    <x v="16"/>
    <x v="16"/>
    <s v="CTPK"/>
    <x v="47"/>
    <x v="0"/>
    <n v="15666000"/>
    <n v="15666000"/>
    <n v="6"/>
    <n v="93996000"/>
  </r>
  <r>
    <s v="79H-00262"/>
    <d v="2022-09-23T00:00:00"/>
    <s v="2360"/>
    <x v="16"/>
    <x v="16"/>
    <s v="CTPK"/>
    <x v="47"/>
    <x v="37"/>
    <n v="19100000"/>
    <n v="19100000"/>
    <n v="2"/>
    <n v="38200000"/>
  </r>
  <r>
    <s v="BTR-7925"/>
    <d v="2022-09-23T00:00:00"/>
    <s v="2363"/>
    <x v="4"/>
    <x v="4"/>
    <s v="CTTLONG"/>
    <x v="43"/>
    <x v="2"/>
    <n v="21458000"/>
    <n v="21458000"/>
    <n v="50"/>
    <n v="1072900000"/>
  </r>
  <r>
    <s v="29H-75015"/>
    <d v="2022-09-24T00:00:00"/>
    <s v="2380"/>
    <x v="0"/>
    <x v="0"/>
    <s v="CTKN"/>
    <x v="0"/>
    <x v="67"/>
    <n v="16263000"/>
    <n v="16263000"/>
    <n v="3"/>
    <n v="48789000"/>
  </r>
  <r>
    <s v="29H-75015"/>
    <d v="2022-09-24T00:00:00"/>
    <s v="2380"/>
    <x v="0"/>
    <x v="0"/>
    <s v="CTKN"/>
    <x v="0"/>
    <x v="20"/>
    <n v="16165000"/>
    <n v="16165000"/>
    <n v="7"/>
    <n v="113155000"/>
  </r>
  <r>
    <s v="29H-75015"/>
    <d v="2022-09-24T00:00:00"/>
    <s v="2380"/>
    <x v="0"/>
    <x v="0"/>
    <s v="CTKN"/>
    <x v="0"/>
    <x v="35"/>
    <n v="19230000"/>
    <n v="19230000"/>
    <n v="10"/>
    <n v="192300000"/>
  </r>
  <r>
    <s v="49C-07010"/>
    <d v="2022-09-24T00:00:00"/>
    <s v="2382"/>
    <x v="0"/>
    <x v="0"/>
    <s v="CTKN"/>
    <x v="0"/>
    <x v="54"/>
    <n v="16457000"/>
    <n v="16457000"/>
    <n v="15"/>
    <n v="246855000"/>
  </r>
  <r>
    <s v="49C-07010"/>
    <d v="2022-09-24T00:00:00"/>
    <s v="2382"/>
    <x v="0"/>
    <x v="0"/>
    <s v="CTKN"/>
    <x v="0"/>
    <x v="20"/>
    <n v="16165000"/>
    <n v="16165000"/>
    <n v="5"/>
    <n v="80825000"/>
  </r>
  <r>
    <s v="49C-07010"/>
    <d v="2022-09-24T00:00:00"/>
    <s v="2382"/>
    <x v="0"/>
    <x v="0"/>
    <s v="CTKN"/>
    <x v="0"/>
    <x v="16"/>
    <n v="16060000"/>
    <n v="16060000"/>
    <n v="5"/>
    <n v="80300000"/>
  </r>
  <r>
    <s v="60C-33663"/>
    <d v="2022-09-24T00:00:00"/>
    <s v="2365"/>
    <x v="6"/>
    <x v="6"/>
    <s v="CTVTTV"/>
    <x v="8"/>
    <x v="1"/>
    <n v="21565000"/>
    <n v="21565000"/>
    <n v="15"/>
    <n v="323475000"/>
  </r>
  <r>
    <s v="60C-33663"/>
    <d v="2022-09-24T00:00:00"/>
    <s v="2365"/>
    <x v="6"/>
    <x v="6"/>
    <s v="CTVTTV"/>
    <x v="8"/>
    <x v="16"/>
    <n v="16060000"/>
    <n v="16060000"/>
    <n v="10"/>
    <n v="160600000"/>
  </r>
  <r>
    <s v="60C-33663"/>
    <d v="2022-09-24T00:00:00"/>
    <s v="2365"/>
    <x v="6"/>
    <x v="6"/>
    <s v="CTVTTV"/>
    <x v="8"/>
    <x v="6"/>
    <n v="18829000"/>
    <n v="18829000"/>
    <n v="5"/>
    <n v="94145000"/>
  </r>
  <r>
    <s v="60C-33663"/>
    <d v="2022-09-24T00:00:00"/>
    <s v="2365"/>
    <x v="6"/>
    <x v="6"/>
    <s v="CTVTTV"/>
    <x v="8"/>
    <x v="5"/>
    <n v="17510000"/>
    <n v="17510000"/>
    <n v="4"/>
    <n v="70040000"/>
  </r>
  <r>
    <s v="60C-33812"/>
    <d v="2022-09-24T00:00:00"/>
    <s v="2367"/>
    <x v="6"/>
    <x v="6"/>
    <s v="CTVTTV"/>
    <x v="8"/>
    <x v="5"/>
    <n v="17510000"/>
    <n v="17510000"/>
    <n v="10"/>
    <n v="175100000"/>
  </r>
  <r>
    <s v="60C-33812"/>
    <d v="2022-09-24T00:00:00"/>
    <s v="2367"/>
    <x v="6"/>
    <x v="6"/>
    <s v="CTVTTV"/>
    <x v="8"/>
    <x v="7"/>
    <n v="17618000"/>
    <n v="17618000"/>
    <n v="5"/>
    <n v="88090000"/>
  </r>
  <r>
    <s v="60C-33812"/>
    <d v="2022-09-24T00:00:00"/>
    <s v="2367"/>
    <x v="6"/>
    <x v="6"/>
    <s v="CTVTTV"/>
    <x v="8"/>
    <x v="29"/>
    <n v="18057000"/>
    <n v="18057000"/>
    <n v="2"/>
    <n v="36114000"/>
  </r>
  <r>
    <s v="60C-33812"/>
    <d v="2022-09-24T00:00:00"/>
    <s v="2367"/>
    <x v="6"/>
    <x v="6"/>
    <s v="CTVTTV"/>
    <x v="8"/>
    <x v="55"/>
    <n v="17471000"/>
    <n v="17471000"/>
    <n v="2"/>
    <n v="34942000"/>
  </r>
  <r>
    <s v="60C-33812"/>
    <d v="2022-09-24T00:00:00"/>
    <s v="2367"/>
    <x v="6"/>
    <x v="6"/>
    <s v="CTVTTV"/>
    <x v="8"/>
    <x v="1"/>
    <n v="21565000"/>
    <n v="21565000"/>
    <n v="15"/>
    <n v="323475000"/>
  </r>
  <r>
    <s v="85C-04625"/>
    <d v="2022-09-24T00:00:00"/>
    <s v="2368"/>
    <x v="6"/>
    <x v="6"/>
    <s v="CTVTTV"/>
    <x v="8"/>
    <x v="5"/>
    <n v="17510000"/>
    <n v="17510000"/>
    <n v="3"/>
    <n v="52530000"/>
  </r>
  <r>
    <s v="85C-04625"/>
    <d v="2022-09-24T00:00:00"/>
    <s v="2368"/>
    <x v="6"/>
    <x v="6"/>
    <s v="CTVTTV"/>
    <x v="8"/>
    <x v="48"/>
    <n v="17247000"/>
    <n v="17247000"/>
    <n v="2"/>
    <n v="34494000"/>
  </r>
  <r>
    <s v="85C-04625"/>
    <d v="2022-09-24T00:00:00"/>
    <s v="2368"/>
    <x v="6"/>
    <x v="6"/>
    <s v="CTVTTV"/>
    <x v="8"/>
    <x v="7"/>
    <n v="17618000"/>
    <n v="17618000"/>
    <n v="3"/>
    <n v="52854000"/>
  </r>
  <r>
    <s v="85C-04625"/>
    <d v="2022-09-24T00:00:00"/>
    <s v="2368"/>
    <x v="6"/>
    <x v="6"/>
    <s v="CTVTTV"/>
    <x v="8"/>
    <x v="25"/>
    <n v="19248000"/>
    <n v="19248000"/>
    <n v="3"/>
    <n v="57744000"/>
  </r>
  <r>
    <s v="85C-04625"/>
    <d v="2022-09-24T00:00:00"/>
    <s v="2368"/>
    <x v="6"/>
    <x v="6"/>
    <s v="CTVTTV"/>
    <x v="8"/>
    <x v="26"/>
    <n v="17935000"/>
    <n v="17935000"/>
    <n v="4"/>
    <n v="71740000"/>
  </r>
  <r>
    <s v="85C-04625"/>
    <d v="2022-09-24T00:00:00"/>
    <s v="2368"/>
    <x v="6"/>
    <x v="6"/>
    <s v="CTVTTV"/>
    <x v="8"/>
    <x v="3"/>
    <n v="18778000"/>
    <n v="18778000"/>
    <n v="4"/>
    <n v="75112000"/>
  </r>
  <r>
    <s v="85C-04625"/>
    <d v="2022-09-24T00:00:00"/>
    <s v="2368"/>
    <x v="6"/>
    <x v="6"/>
    <s v="CTVTTV"/>
    <x v="8"/>
    <x v="4"/>
    <n v="17676000"/>
    <n v="17676000"/>
    <n v="4"/>
    <n v="70704000"/>
  </r>
  <r>
    <s v="70C-11434"/>
    <d v="2022-09-24T00:00:00"/>
    <s v="2369"/>
    <x v="6"/>
    <x v="6"/>
    <s v="CTVTTV"/>
    <x v="8"/>
    <x v="7"/>
    <n v="17618000"/>
    <n v="17618000"/>
    <n v="9"/>
    <n v="158562000"/>
  </r>
  <r>
    <s v="70C-11434"/>
    <d v="2022-09-24T00:00:00"/>
    <s v="2369"/>
    <x v="6"/>
    <x v="6"/>
    <s v="CTVTTV"/>
    <x v="8"/>
    <x v="5"/>
    <n v="17510000"/>
    <n v="17510000"/>
    <n v="4"/>
    <n v="70040000"/>
  </r>
  <r>
    <s v="70C-11434"/>
    <d v="2022-09-24T00:00:00"/>
    <s v="2369"/>
    <x v="6"/>
    <x v="6"/>
    <s v="CTVTTV"/>
    <x v="8"/>
    <x v="4"/>
    <n v="17676000"/>
    <n v="17676000"/>
    <n v="3"/>
    <n v="53028000"/>
  </r>
  <r>
    <s v="70C-11434"/>
    <d v="2022-09-24T00:00:00"/>
    <s v="2369"/>
    <x v="6"/>
    <x v="6"/>
    <s v="CTVTTV"/>
    <x v="8"/>
    <x v="2"/>
    <n v="21458000"/>
    <n v="21458000"/>
    <n v="2"/>
    <n v="42916000"/>
  </r>
  <r>
    <s v="70C-11434"/>
    <d v="2022-09-24T00:00:00"/>
    <s v="2369"/>
    <x v="6"/>
    <x v="6"/>
    <s v="CTVTTV"/>
    <x v="8"/>
    <x v="1"/>
    <n v="21565000"/>
    <n v="21565000"/>
    <n v="2"/>
    <n v="43130000"/>
  </r>
  <r>
    <s v="85C-02479"/>
    <d v="2022-09-24T00:00:00"/>
    <s v="2370"/>
    <x v="6"/>
    <x v="6"/>
    <s v="CTVTTV"/>
    <x v="8"/>
    <x v="6"/>
    <n v="18829000"/>
    <n v="18829000"/>
    <n v="2"/>
    <n v="37658000"/>
  </r>
  <r>
    <s v="85C-02479"/>
    <d v="2022-09-24T00:00:00"/>
    <s v="2370"/>
    <x v="6"/>
    <x v="6"/>
    <s v="CTVTTV"/>
    <x v="8"/>
    <x v="5"/>
    <n v="17510000"/>
    <n v="17510000"/>
    <n v="3"/>
    <n v="52530000"/>
  </r>
  <r>
    <s v="85C-02479"/>
    <d v="2022-09-24T00:00:00"/>
    <s v="2370"/>
    <x v="6"/>
    <x v="6"/>
    <s v="CTVTTV"/>
    <x v="8"/>
    <x v="3"/>
    <n v="18778000"/>
    <n v="18778000"/>
    <n v="9"/>
    <n v="169002000"/>
  </r>
  <r>
    <s v="85C-02479"/>
    <d v="2022-09-24T00:00:00"/>
    <s v="2370"/>
    <x v="6"/>
    <x v="6"/>
    <s v="CTVTTV"/>
    <x v="8"/>
    <x v="4"/>
    <n v="17676000"/>
    <n v="17676000"/>
    <n v="2"/>
    <n v="35352000"/>
  </r>
  <r>
    <s v="85C-02479"/>
    <d v="2022-09-24T00:00:00"/>
    <s v="2370"/>
    <x v="6"/>
    <x v="6"/>
    <s v="CTVTTV"/>
    <x v="8"/>
    <x v="1"/>
    <n v="21565000"/>
    <n v="21565000"/>
    <n v="1"/>
    <n v="21565000"/>
  </r>
  <r>
    <s v="86C-08606"/>
    <d v="2022-09-24T00:00:00"/>
    <s v="2379"/>
    <x v="19"/>
    <x v="19"/>
    <s v="CTPTH"/>
    <x v="24"/>
    <x v="5"/>
    <n v="17510000"/>
    <n v="17510000"/>
    <n v="15"/>
    <n v="262650000"/>
  </r>
  <r>
    <s v="86C-08606"/>
    <d v="2022-09-24T00:00:00"/>
    <s v="2379"/>
    <x v="19"/>
    <x v="19"/>
    <s v="CTPTH"/>
    <x v="24"/>
    <x v="7"/>
    <n v="17618000"/>
    <n v="17618000"/>
    <n v="15"/>
    <n v="264270000"/>
  </r>
  <r>
    <s v="86C-08606"/>
    <d v="2022-09-24T00:00:00"/>
    <s v="2379"/>
    <x v="19"/>
    <x v="19"/>
    <s v="CTPTH"/>
    <x v="24"/>
    <x v="3"/>
    <n v="18778000"/>
    <n v="18778000"/>
    <n v="10"/>
    <n v="187780000"/>
  </r>
  <r>
    <s v="86C-08606"/>
    <d v="2022-09-24T00:00:00"/>
    <s v="2379"/>
    <x v="19"/>
    <x v="19"/>
    <s v="CTPTH"/>
    <x v="24"/>
    <x v="4"/>
    <n v="17676000"/>
    <n v="17676000"/>
    <n v="5"/>
    <n v="88380000"/>
  </r>
  <r>
    <s v="86C-08606"/>
    <d v="2022-09-24T00:00:00"/>
    <s v="2379"/>
    <x v="19"/>
    <x v="19"/>
    <s v="CTPTH"/>
    <x v="24"/>
    <x v="23"/>
    <n v="15868000"/>
    <n v="15868000"/>
    <n v="3"/>
    <n v="47604000"/>
  </r>
  <r>
    <s v="51D-32104"/>
    <d v="2022-09-24T00:00:00"/>
    <s v="2381"/>
    <x v="18"/>
    <x v="18"/>
    <s v="CTTTDL"/>
    <x v="28"/>
    <x v="20"/>
    <n v="16165000"/>
    <n v="16165000"/>
    <n v="20"/>
    <n v="323300000"/>
  </r>
  <r>
    <s v="51D-32104"/>
    <d v="2022-09-24T00:00:00"/>
    <s v="2381"/>
    <x v="18"/>
    <x v="18"/>
    <s v="CTTTDL"/>
    <x v="28"/>
    <x v="30"/>
    <n v="16200000"/>
    <n v="16200000"/>
    <n v="20"/>
    <n v="324000000"/>
  </r>
  <r>
    <s v="51D-32104"/>
    <d v="2022-09-24T00:00:00"/>
    <s v="2381"/>
    <x v="18"/>
    <x v="18"/>
    <s v="CTTTDL"/>
    <x v="28"/>
    <x v="42"/>
    <n v="17032000"/>
    <n v="17032000"/>
    <n v="10"/>
    <n v="170320000"/>
  </r>
  <r>
    <s v="47H-02172"/>
    <d v="2022-09-24T00:00:00"/>
    <s v="2383"/>
    <x v="18"/>
    <x v="18"/>
    <s v="CTTTDL"/>
    <x v="28"/>
    <x v="28"/>
    <n v="16265000"/>
    <n v="16265000"/>
    <n v="10"/>
    <n v="162650000"/>
  </r>
  <r>
    <s v="47H-02172"/>
    <d v="2022-09-24T00:00:00"/>
    <s v="2383"/>
    <x v="18"/>
    <x v="18"/>
    <s v="CTTTDL"/>
    <x v="28"/>
    <x v="20"/>
    <n v="16165000"/>
    <n v="16165000"/>
    <n v="20"/>
    <n v="323300000"/>
  </r>
  <r>
    <s v="47H-02172"/>
    <d v="2022-09-24T00:00:00"/>
    <s v="2383"/>
    <x v="18"/>
    <x v="18"/>
    <s v="CTTTDL"/>
    <x v="28"/>
    <x v="30"/>
    <n v="16200000"/>
    <n v="16200000"/>
    <n v="20"/>
    <n v="324000000"/>
  </r>
  <r>
    <s v="TG-15005"/>
    <d v="2022-09-24T00:00:00"/>
    <s v="2385"/>
    <x v="13"/>
    <x v="13"/>
    <s v="CTHPHAT"/>
    <x v="58"/>
    <x v="2"/>
    <n v="21458000"/>
    <n v="21458000"/>
    <n v="90"/>
    <n v="1931220000"/>
  </r>
  <r>
    <s v="67C-03066"/>
    <d v="2022-09-24T00:00:00"/>
    <s v="2371"/>
    <x v="13"/>
    <x v="13"/>
    <s v="DNKH"/>
    <x v="15"/>
    <x v="1"/>
    <n v="21565000"/>
    <n v="21565000"/>
    <n v="5"/>
    <n v="107825000"/>
  </r>
  <r>
    <s v="67C-03066"/>
    <d v="2022-09-24T00:00:00"/>
    <s v="2371"/>
    <x v="13"/>
    <x v="13"/>
    <s v="DNKH"/>
    <x v="15"/>
    <x v="16"/>
    <n v="16060000"/>
    <n v="16060000"/>
    <n v="3"/>
    <n v="48180000"/>
  </r>
  <r>
    <s v="62M-0699"/>
    <d v="2022-09-24T00:00:00"/>
    <s v="2372"/>
    <x v="2"/>
    <x v="2"/>
    <s v="CTUN"/>
    <x v="2"/>
    <x v="1"/>
    <n v="21565000"/>
    <n v="21565000"/>
    <n v="7"/>
    <n v="150955000"/>
  </r>
  <r>
    <s v="62C-03666"/>
    <d v="2022-09-24T00:00:00"/>
    <s v="2375"/>
    <x v="13"/>
    <x v="13"/>
    <s v="DNKH"/>
    <x v="15"/>
    <x v="5"/>
    <n v="17510000"/>
    <n v="17510000"/>
    <n v="5"/>
    <n v="87550000"/>
  </r>
  <r>
    <s v="62C-03666"/>
    <d v="2022-09-24T00:00:00"/>
    <s v="2375"/>
    <x v="13"/>
    <x v="13"/>
    <s v="DNKH"/>
    <x v="15"/>
    <x v="6"/>
    <n v="18829000"/>
    <n v="18829000"/>
    <n v="2"/>
    <n v="37658000"/>
  </r>
  <r>
    <s v="62C-03666"/>
    <d v="2022-09-24T00:00:00"/>
    <s v="2375"/>
    <x v="13"/>
    <x v="13"/>
    <s v="DNKH"/>
    <x v="15"/>
    <x v="1"/>
    <n v="21565000"/>
    <n v="21565000"/>
    <n v="10"/>
    <n v="215650000"/>
  </r>
  <r>
    <s v="63K-2941"/>
    <d v="2022-09-24T00:00:00"/>
    <s v="2376"/>
    <x v="3"/>
    <x v="3"/>
    <s v="CTHN"/>
    <x v="4"/>
    <x v="1"/>
    <n v="21565000"/>
    <n v="21565000"/>
    <n v="10"/>
    <n v="215650000"/>
  </r>
  <r>
    <s v="63K-2941"/>
    <d v="2022-09-24T00:00:00"/>
    <s v="2376"/>
    <x v="3"/>
    <x v="3"/>
    <s v="CTHN"/>
    <x v="4"/>
    <x v="2"/>
    <n v="21458000"/>
    <n v="21458000"/>
    <n v="5"/>
    <n v="107290000"/>
  </r>
  <r>
    <s v="83C-06240"/>
    <d v="2022-09-24T00:00:00"/>
    <s v="2366"/>
    <x v="4"/>
    <x v="4"/>
    <s v="CTTLOI"/>
    <x v="35"/>
    <x v="10"/>
    <n v="19970000"/>
    <n v="19970000"/>
    <n v="6"/>
    <n v="119820000"/>
  </r>
  <r>
    <s v="62C-15825"/>
    <d v="2022-09-24T00:00:00"/>
    <s v="2373"/>
    <x v="3"/>
    <x v="3"/>
    <s v="CTANG"/>
    <x v="5"/>
    <x v="38"/>
    <n v="17000000"/>
    <n v="17000000"/>
    <n v="2"/>
    <n v="34000000"/>
  </r>
  <r>
    <s v="62C-15825"/>
    <d v="2022-09-24T00:00:00"/>
    <s v="2373"/>
    <x v="3"/>
    <x v="3"/>
    <s v="CTANG"/>
    <x v="5"/>
    <x v="32"/>
    <n v="16880000"/>
    <n v="16880000"/>
    <n v="4"/>
    <n v="67520000"/>
  </r>
  <r>
    <s v="62C-15825"/>
    <d v="2022-09-24T00:00:00"/>
    <s v="2373"/>
    <x v="3"/>
    <x v="3"/>
    <s v="CTANG"/>
    <x v="5"/>
    <x v="19"/>
    <n v="16680000"/>
    <n v="16680000"/>
    <n v="1.5"/>
    <n v="25020000"/>
  </r>
  <r>
    <s v="62C-07774"/>
    <d v="2022-09-24T00:00:00"/>
    <s v="2374"/>
    <x v="3"/>
    <x v="3"/>
    <s v="CTANG"/>
    <x v="5"/>
    <x v="3"/>
    <n v="18778000"/>
    <n v="18778000"/>
    <n v="2"/>
    <n v="37556000"/>
  </r>
  <r>
    <s v="62C-07774"/>
    <d v="2022-09-24T00:00:00"/>
    <s v="2374"/>
    <x v="3"/>
    <x v="3"/>
    <s v="CTANG"/>
    <x v="5"/>
    <x v="4"/>
    <n v="17676000"/>
    <n v="17676000"/>
    <n v="3"/>
    <n v="53028000"/>
  </r>
  <r>
    <s v="51D-80391"/>
    <d v="2022-09-24T00:00:00"/>
    <s v="2377"/>
    <x v="18"/>
    <x v="18"/>
    <s v="CTTCH"/>
    <x v="23"/>
    <x v="54"/>
    <n v="16457000"/>
    <n v="16457000"/>
    <n v="15"/>
    <n v="246855000"/>
  </r>
  <r>
    <s v="51D-80391"/>
    <d v="2022-09-24T00:00:00"/>
    <s v="2377"/>
    <x v="18"/>
    <x v="18"/>
    <s v="CTTCH"/>
    <x v="23"/>
    <x v="20"/>
    <n v="16165000"/>
    <n v="16165000"/>
    <n v="20"/>
    <n v="323300000"/>
  </r>
  <r>
    <s v="51D-80391"/>
    <d v="2022-09-24T00:00:00"/>
    <s v="2377"/>
    <x v="18"/>
    <x v="18"/>
    <s v="CTTCH"/>
    <x v="23"/>
    <x v="15"/>
    <n v="16014000"/>
    <n v="16014000"/>
    <n v="5"/>
    <n v="80070000"/>
  </r>
  <r>
    <s v="78C-04432"/>
    <d v="2022-09-24T00:00:00"/>
    <s v="2384"/>
    <x v="5"/>
    <x v="5"/>
    <s v="CTTTR"/>
    <x v="16"/>
    <x v="2"/>
    <n v="21458000"/>
    <n v="21458000"/>
    <n v="80"/>
    <n v="1716640000"/>
  </r>
  <r>
    <s v="47H-02175"/>
    <d v="2022-09-25T00:00:00"/>
    <s v="2389"/>
    <x v="0"/>
    <x v="0"/>
    <s v="CTKN"/>
    <x v="0"/>
    <x v="20"/>
    <n v="16165000"/>
    <n v="16165000"/>
    <n v="24.5"/>
    <n v="396042500"/>
  </r>
  <r>
    <s v="47H-02175"/>
    <d v="2022-09-25T00:00:00"/>
    <s v="2389"/>
    <x v="0"/>
    <x v="0"/>
    <s v="CTKN"/>
    <x v="0"/>
    <x v="16"/>
    <n v="16060000"/>
    <n v="16060000"/>
    <n v="10"/>
    <n v="160600000"/>
  </r>
  <r>
    <s v="93C-07187"/>
    <d v="2022-09-25T00:00:00"/>
    <s v="2391"/>
    <x v="0"/>
    <x v="0"/>
    <s v="CTKN"/>
    <x v="0"/>
    <x v="15"/>
    <n v="16014000"/>
    <n v="16014000"/>
    <n v="10"/>
    <n v="160140000"/>
  </r>
  <r>
    <s v="93C-07187"/>
    <d v="2022-09-25T00:00:00"/>
    <s v="2391"/>
    <x v="0"/>
    <x v="0"/>
    <s v="CTKN"/>
    <x v="0"/>
    <x v="67"/>
    <n v="16263000"/>
    <n v="16263000"/>
    <n v="6.5"/>
    <n v="105709500"/>
  </r>
  <r>
    <s v="60C-15790"/>
    <d v="2022-09-25T00:00:00"/>
    <s v="2386"/>
    <x v="6"/>
    <x v="6"/>
    <s v="CTVTUYET"/>
    <x v="22"/>
    <x v="2"/>
    <n v="21458000"/>
    <n v="21458000"/>
    <n v="12"/>
    <n v="257496000"/>
  </r>
  <r>
    <s v="60C-15790"/>
    <d v="2022-09-25T00:00:00"/>
    <s v="2386"/>
    <x v="6"/>
    <x v="6"/>
    <s v="CTVTUYET"/>
    <x v="22"/>
    <x v="1"/>
    <n v="21565000"/>
    <n v="21565000"/>
    <n v="5"/>
    <n v="107825000"/>
  </r>
  <r>
    <s v="60C-15790"/>
    <d v="2022-09-25T00:00:00"/>
    <s v="2386"/>
    <x v="6"/>
    <x v="6"/>
    <s v="CTVTUYET"/>
    <x v="22"/>
    <x v="0"/>
    <n v="15666000"/>
    <n v="15666000"/>
    <n v="3"/>
    <n v="46998000"/>
  </r>
  <r>
    <s v="60C-27252"/>
    <d v="2022-09-25T00:00:00"/>
    <s v="2387"/>
    <x v="6"/>
    <x v="6"/>
    <s v="CTVTUYET"/>
    <x v="22"/>
    <x v="6"/>
    <n v="18829000"/>
    <n v="18829000"/>
    <n v="10"/>
    <n v="188290000"/>
  </r>
  <r>
    <s v="60C-27252"/>
    <d v="2022-09-25T00:00:00"/>
    <s v="2387"/>
    <x v="6"/>
    <x v="6"/>
    <s v="CTVTUYET"/>
    <x v="22"/>
    <x v="5"/>
    <n v="17510000"/>
    <n v="17510000"/>
    <n v="24"/>
    <n v="420240000"/>
  </r>
  <r>
    <s v="62H-01105"/>
    <d v="2022-09-25T00:00:00"/>
    <s v="2388"/>
    <x v="7"/>
    <x v="7"/>
    <s v="DNTDU"/>
    <x v="9"/>
    <x v="1"/>
    <n v="21565000"/>
    <n v="21565000"/>
    <n v="16.5"/>
    <n v="355822500"/>
  </r>
  <r>
    <s v="64C-08240"/>
    <d v="2022-09-25T00:00:00"/>
    <s v="2390"/>
    <x v="17"/>
    <x v="17"/>
    <s v="CTTPHO"/>
    <x v="32"/>
    <x v="12"/>
    <n v="17906000"/>
    <n v="17906000"/>
    <n v="16"/>
    <n v="286496000"/>
  </r>
  <r>
    <s v="49C-06879"/>
    <d v="2022-09-25T00:00:00"/>
    <s v="2392"/>
    <x v="6"/>
    <x v="6"/>
    <s v="CTVTTV"/>
    <x v="8"/>
    <x v="84"/>
    <n v="16165000"/>
    <n v="16165000"/>
    <n v="2"/>
    <n v="32330000"/>
  </r>
  <r>
    <s v="49C-06879"/>
    <d v="2022-09-25T00:00:00"/>
    <s v="2392"/>
    <x v="6"/>
    <x v="6"/>
    <s v="CTVTTV"/>
    <x v="8"/>
    <x v="30"/>
    <n v="16200000"/>
    <n v="16200000"/>
    <n v="13"/>
    <n v="210600000"/>
  </r>
  <r>
    <s v="93H-01253"/>
    <d v="2022-09-26T00:00:00"/>
    <s v="2394"/>
    <x v="0"/>
    <x v="0"/>
    <s v="CTKN"/>
    <x v="0"/>
    <x v="20"/>
    <n v="16165000"/>
    <n v="16165000"/>
    <n v="10"/>
    <n v="161650000"/>
  </r>
  <r>
    <s v="93H-01253"/>
    <d v="2022-09-26T00:00:00"/>
    <s v="2394"/>
    <x v="0"/>
    <x v="0"/>
    <s v="CTKN"/>
    <x v="0"/>
    <x v="54"/>
    <n v="16457000"/>
    <n v="16457000"/>
    <n v="10"/>
    <n v="164570000"/>
  </r>
  <r>
    <s v="47C-13069"/>
    <d v="2022-09-26T00:00:00"/>
    <s v="2407"/>
    <x v="0"/>
    <x v="0"/>
    <s v="CTKN"/>
    <x v="0"/>
    <x v="54"/>
    <n v="16457000"/>
    <n v="16457000"/>
    <n v="25"/>
    <n v="411425000"/>
  </r>
  <r>
    <s v="47C-13069"/>
    <d v="2022-09-26T00:00:00"/>
    <s v="2407"/>
    <x v="0"/>
    <x v="0"/>
    <s v="CTKN"/>
    <x v="0"/>
    <x v="20"/>
    <n v="16165000"/>
    <n v="16165000"/>
    <n v="5"/>
    <n v="80825000"/>
  </r>
  <r>
    <s v="47C-13069"/>
    <d v="2022-09-26T00:00:00"/>
    <s v="2407"/>
    <x v="0"/>
    <x v="0"/>
    <s v="CTKN"/>
    <x v="0"/>
    <x v="28"/>
    <n v="16265000"/>
    <n v="16265000"/>
    <n v="3"/>
    <n v="48795000"/>
  </r>
  <r>
    <s v="60C-54104"/>
    <d v="2022-09-26T00:00:00"/>
    <s v="2410"/>
    <x v="1"/>
    <x v="1"/>
    <s v="NTHA"/>
    <x v="46"/>
    <x v="51"/>
    <n v="1600"/>
    <n v="1600"/>
    <n v="10040"/>
    <n v="16064000"/>
  </r>
  <r>
    <s v="63C-10292"/>
    <d v="2022-09-26T00:00:00"/>
    <s v="2411"/>
    <x v="1"/>
    <x v="1"/>
    <s v="NHT"/>
    <x v="53"/>
    <x v="53"/>
    <n v="5022"/>
    <n v="5022"/>
    <n v="5820"/>
    <n v="29228040"/>
  </r>
  <r>
    <s v="63C-09067"/>
    <d v="2022-09-26T00:00:00"/>
    <s v="2412"/>
    <x v="1"/>
    <x v="1"/>
    <s v="NTHA"/>
    <x v="46"/>
    <x v="43"/>
    <n v="615"/>
    <n v="615"/>
    <n v="30000"/>
    <n v="18450000"/>
  </r>
  <r>
    <s v="63C-15729"/>
    <d v="2022-09-26T00:00:00"/>
    <s v="2413"/>
    <x v="1"/>
    <x v="1"/>
    <s v="NTHA"/>
    <x v="46"/>
    <x v="43"/>
    <n v="615"/>
    <n v="615"/>
    <n v="20000"/>
    <n v="12300000"/>
  </r>
  <r>
    <s v="86C-06225"/>
    <d v="2022-09-26T00:00:00"/>
    <s v="2424"/>
    <x v="0"/>
    <x v="0"/>
    <s v="CTKN"/>
    <x v="0"/>
    <x v="7"/>
    <n v="17618000"/>
    <n v="17618000"/>
    <n v="13"/>
    <n v="229034000"/>
  </r>
  <r>
    <s v="86C-06225"/>
    <d v="2022-09-26T00:00:00"/>
    <s v="2424"/>
    <x v="0"/>
    <x v="0"/>
    <s v="CTKN"/>
    <x v="0"/>
    <x v="2"/>
    <n v="21458000"/>
    <n v="21458000"/>
    <n v="2"/>
    <n v="42916000"/>
  </r>
  <r>
    <s v="51C-53777"/>
    <d v="2022-09-26T00:00:00"/>
    <s v="2420"/>
    <x v="0"/>
    <x v="0"/>
    <s v="CTKN"/>
    <x v="0"/>
    <x v="4"/>
    <n v="17676000"/>
    <n v="17676000"/>
    <n v="10"/>
    <n v="176760000"/>
  </r>
  <r>
    <s v="51C-53777"/>
    <d v="2022-09-26T00:00:00"/>
    <s v="2420"/>
    <x v="0"/>
    <x v="0"/>
    <s v="CTKN"/>
    <x v="0"/>
    <x v="5"/>
    <n v="17510000"/>
    <n v="17510000"/>
    <n v="5"/>
    <n v="87550000"/>
  </r>
  <r>
    <s v="51C-53777"/>
    <d v="2022-09-26T00:00:00"/>
    <s v="2420"/>
    <x v="0"/>
    <x v="0"/>
    <s v="CTKN"/>
    <x v="0"/>
    <x v="1"/>
    <n v="21565000"/>
    <n v="21565000"/>
    <n v="5"/>
    <n v="107825000"/>
  </r>
  <r>
    <s v="85C-02679"/>
    <d v="2022-09-26T00:00:00"/>
    <s v="2419"/>
    <x v="0"/>
    <x v="0"/>
    <s v="CTKN"/>
    <x v="0"/>
    <x v="6"/>
    <n v="18829000"/>
    <n v="18829000"/>
    <n v="3"/>
    <n v="56487000"/>
  </r>
  <r>
    <s v="85C-02679"/>
    <d v="2022-09-26T00:00:00"/>
    <s v="2419"/>
    <x v="0"/>
    <x v="0"/>
    <s v="CTKN"/>
    <x v="0"/>
    <x v="5"/>
    <n v="17510000"/>
    <n v="17510000"/>
    <n v="10"/>
    <n v="175100000"/>
  </r>
  <r>
    <s v="85C-02679"/>
    <d v="2022-09-26T00:00:00"/>
    <s v="2419"/>
    <x v="0"/>
    <x v="0"/>
    <s v="CTKN"/>
    <x v="0"/>
    <x v="7"/>
    <n v="17618000"/>
    <n v="17618000"/>
    <n v="13"/>
    <n v="229034000"/>
  </r>
  <r>
    <s v="85C-02679"/>
    <d v="2022-09-26T00:00:00"/>
    <s v="2419"/>
    <x v="0"/>
    <x v="0"/>
    <s v="CTKN"/>
    <x v="0"/>
    <x v="2"/>
    <n v="21458000"/>
    <n v="21458000"/>
    <n v="4"/>
    <n v="85832000"/>
  </r>
  <r>
    <s v="60C-48379"/>
    <d v="2022-09-26T00:00:00"/>
    <s v="2393"/>
    <x v="6"/>
    <x v="6"/>
    <s v="CTVTUYET"/>
    <x v="22"/>
    <x v="7"/>
    <n v="17618000"/>
    <n v="17618000"/>
    <n v="16.5"/>
    <n v="290697000"/>
  </r>
  <r>
    <s v="63C-07323"/>
    <d v="2022-09-26T00:00:00"/>
    <s v="2396"/>
    <x v="7"/>
    <x v="7"/>
    <s v="DNTDU"/>
    <x v="9"/>
    <x v="37"/>
    <n v="19100000"/>
    <n v="19100000"/>
    <n v="5"/>
    <n v="95500000"/>
  </r>
  <r>
    <s v="63C-07323"/>
    <d v="2022-09-26T00:00:00"/>
    <s v="2396"/>
    <x v="7"/>
    <x v="7"/>
    <s v="DNTDU"/>
    <x v="9"/>
    <x v="59"/>
    <n v="18700000"/>
    <n v="18700000"/>
    <n v="1"/>
    <n v="18700000"/>
  </r>
  <r>
    <s v="63C-07323"/>
    <d v="2022-09-26T00:00:00"/>
    <s v="2396"/>
    <x v="7"/>
    <x v="7"/>
    <s v="DNTDU"/>
    <x v="9"/>
    <x v="3"/>
    <n v="18778000"/>
    <n v="18778000"/>
    <n v="1"/>
    <n v="18778000"/>
  </r>
  <r>
    <s v="63C-07323"/>
    <d v="2022-09-26T00:00:00"/>
    <s v="2396"/>
    <x v="7"/>
    <x v="7"/>
    <s v="DNTDU"/>
    <x v="9"/>
    <x v="6"/>
    <n v="18829000"/>
    <n v="18829000"/>
    <n v="1"/>
    <n v="18829000"/>
  </r>
  <r>
    <s v="63C-07323"/>
    <d v="2022-09-26T00:00:00"/>
    <s v="2396"/>
    <x v="7"/>
    <x v="7"/>
    <s v="DNTDU"/>
    <x v="9"/>
    <x v="5"/>
    <n v="17510000"/>
    <n v="17510000"/>
    <n v="1"/>
    <n v="17510000"/>
  </r>
  <r>
    <s v="60C-23600"/>
    <d v="2022-09-26T00:00:00"/>
    <s v="2397"/>
    <x v="6"/>
    <x v="6"/>
    <s v="CTVTTV"/>
    <x v="8"/>
    <x v="15"/>
    <n v="16014000"/>
    <n v="16014000"/>
    <n v="16.5"/>
    <n v="264231000"/>
  </r>
  <r>
    <s v="61C-18821"/>
    <d v="2022-09-26T00:00:00"/>
    <s v="2398"/>
    <x v="15"/>
    <x v="15"/>
    <s v="CTLV"/>
    <x v="19"/>
    <x v="6"/>
    <n v="18829000"/>
    <n v="18829000"/>
    <n v="0.5"/>
    <n v="9414500"/>
  </r>
  <r>
    <s v="61C-18821"/>
    <d v="2022-09-26T00:00:00"/>
    <s v="2398"/>
    <x v="15"/>
    <x v="15"/>
    <s v="CTLV"/>
    <x v="19"/>
    <x v="5"/>
    <n v="17510000"/>
    <n v="17510000"/>
    <n v="3.5"/>
    <n v="61285000"/>
  </r>
  <r>
    <s v="61C-18821"/>
    <d v="2022-09-26T00:00:00"/>
    <s v="2398"/>
    <x v="15"/>
    <x v="15"/>
    <s v="CTLV"/>
    <x v="19"/>
    <x v="7"/>
    <n v="17618000"/>
    <n v="17618000"/>
    <n v="8"/>
    <n v="140944000"/>
  </r>
  <r>
    <s v="61C-18821"/>
    <d v="2022-09-26T00:00:00"/>
    <s v="2398"/>
    <x v="15"/>
    <x v="15"/>
    <s v="CTLV"/>
    <x v="19"/>
    <x v="2"/>
    <n v="21458000"/>
    <n v="21458000"/>
    <n v="5"/>
    <n v="107290000"/>
  </r>
  <r>
    <s v="60C-18614"/>
    <d v="2022-09-26T00:00:00"/>
    <s v="2399"/>
    <x v="6"/>
    <x v="6"/>
    <s v="CTVTTV"/>
    <x v="8"/>
    <x v="5"/>
    <n v="17510000"/>
    <n v="17510000"/>
    <n v="6.5"/>
    <n v="113815000"/>
  </r>
  <r>
    <s v="60C-18614"/>
    <d v="2022-09-26T00:00:00"/>
    <s v="2399"/>
    <x v="6"/>
    <x v="6"/>
    <s v="CTVTTV"/>
    <x v="8"/>
    <x v="7"/>
    <n v="17618000"/>
    <n v="17618000"/>
    <n v="5"/>
    <n v="88090000"/>
  </r>
  <r>
    <s v="60C-18614"/>
    <d v="2022-09-26T00:00:00"/>
    <s v="2399"/>
    <x v="6"/>
    <x v="6"/>
    <s v="CTVTTV"/>
    <x v="8"/>
    <x v="15"/>
    <n v="16014000"/>
    <n v="16014000"/>
    <n v="5"/>
    <n v="80070000"/>
  </r>
  <r>
    <s v="60C-27903"/>
    <d v="2022-09-26T00:00:00"/>
    <s v="2408"/>
    <x v="6"/>
    <x v="6"/>
    <s v="CTVTTV"/>
    <x v="8"/>
    <x v="16"/>
    <n v="16060000"/>
    <n v="16060000"/>
    <n v="4"/>
    <n v="64240000"/>
  </r>
  <r>
    <s v="60C-27903"/>
    <d v="2022-09-26T00:00:00"/>
    <s v="2408"/>
    <x v="6"/>
    <x v="6"/>
    <s v="CTVTTV"/>
    <x v="8"/>
    <x v="7"/>
    <n v="17618000"/>
    <n v="17618000"/>
    <n v="8"/>
    <n v="140944000"/>
  </r>
  <r>
    <s v="60C-27903"/>
    <d v="2022-09-26T00:00:00"/>
    <s v="2408"/>
    <x v="6"/>
    <x v="6"/>
    <s v="CTVTTV"/>
    <x v="8"/>
    <x v="1"/>
    <n v="21565000"/>
    <n v="21565000"/>
    <n v="5"/>
    <n v="107825000"/>
  </r>
  <r>
    <s v="70C-11434"/>
    <d v="2022-09-26T00:00:00"/>
    <s v="2409"/>
    <x v="6"/>
    <x v="6"/>
    <s v="CTVTTV"/>
    <x v="8"/>
    <x v="7"/>
    <n v="17618000"/>
    <n v="17618000"/>
    <n v="3"/>
    <n v="52854000"/>
  </r>
  <r>
    <s v="70C-11434"/>
    <d v="2022-09-26T00:00:00"/>
    <s v="2409"/>
    <x v="6"/>
    <x v="6"/>
    <s v="CTVTTV"/>
    <x v="8"/>
    <x v="1"/>
    <n v="21565000"/>
    <n v="21565000"/>
    <n v="6"/>
    <n v="129390000"/>
  </r>
  <r>
    <s v="70C-11434"/>
    <d v="2022-09-26T00:00:00"/>
    <s v="2409"/>
    <x v="6"/>
    <x v="6"/>
    <s v="CTVTTV"/>
    <x v="8"/>
    <x v="4"/>
    <n v="17676000"/>
    <n v="17676000"/>
    <n v="3"/>
    <n v="53028000"/>
  </r>
  <r>
    <s v="79C-05761"/>
    <d v="2022-09-26T00:00:00"/>
    <s v="2426"/>
    <x v="16"/>
    <x v="16"/>
    <s v="BVT"/>
    <x v="29"/>
    <x v="12"/>
    <n v="17906000"/>
    <n v="17906000"/>
    <n v="7"/>
    <n v="125342000"/>
  </r>
  <r>
    <s v="79C-05761"/>
    <d v="2022-09-26T00:00:00"/>
    <s v="2426"/>
    <x v="16"/>
    <x v="16"/>
    <s v="BVT"/>
    <x v="29"/>
    <x v="15"/>
    <n v="16014000"/>
    <n v="16014000"/>
    <n v="3"/>
    <n v="48042000"/>
  </r>
  <r>
    <s v="79C-05761"/>
    <d v="2022-09-26T00:00:00"/>
    <s v="2426"/>
    <x v="16"/>
    <x v="16"/>
    <s v="BVT"/>
    <x v="29"/>
    <x v="1"/>
    <n v="21565000"/>
    <n v="21565000"/>
    <n v="10"/>
    <n v="215650000"/>
  </r>
  <r>
    <s v="47C-10044"/>
    <d v="2022-09-26T00:00:00"/>
    <s v="2425"/>
    <x v="18"/>
    <x v="18"/>
    <s v="CTTTDL"/>
    <x v="28"/>
    <x v="54"/>
    <n v="16457000"/>
    <n v="16457000"/>
    <n v="25"/>
    <n v="411425000"/>
  </r>
  <r>
    <s v="47C-10044"/>
    <d v="2022-09-26T00:00:00"/>
    <s v="2425"/>
    <x v="18"/>
    <x v="18"/>
    <s v="CTTTDL"/>
    <x v="28"/>
    <x v="30"/>
    <n v="16200000"/>
    <n v="16200000"/>
    <n v="25"/>
    <n v="405000000"/>
  </r>
  <r>
    <s v="86C-06225"/>
    <d v="2022-09-26T00:00:00"/>
    <s v="2423"/>
    <x v="6"/>
    <x v="6"/>
    <s v="CTVTTV"/>
    <x v="8"/>
    <x v="7"/>
    <n v="17618000"/>
    <n v="17618000"/>
    <n v="7"/>
    <n v="123326000"/>
  </r>
  <r>
    <s v="86C-06225"/>
    <d v="2022-09-26T00:00:00"/>
    <s v="2423"/>
    <x v="6"/>
    <x v="6"/>
    <s v="CTVTTV"/>
    <x v="8"/>
    <x v="21"/>
    <n v="18757000"/>
    <n v="18757000"/>
    <n v="3"/>
    <n v="56271000"/>
  </r>
  <r>
    <s v="47C-09676"/>
    <d v="2022-09-26T00:00:00"/>
    <s v="2422"/>
    <x v="18"/>
    <x v="18"/>
    <s v="CTTTDL"/>
    <x v="28"/>
    <x v="30"/>
    <n v="16200000"/>
    <n v="16200000"/>
    <n v="15"/>
    <n v="243000000"/>
  </r>
  <r>
    <s v="47C-09676"/>
    <d v="2022-09-26T00:00:00"/>
    <s v="2422"/>
    <x v="18"/>
    <x v="18"/>
    <s v="CTTTDL"/>
    <x v="28"/>
    <x v="54"/>
    <n v="16457000"/>
    <n v="16457000"/>
    <n v="12"/>
    <n v="197484000"/>
  </r>
  <r>
    <s v="47C-09676"/>
    <d v="2022-09-26T00:00:00"/>
    <s v="2422"/>
    <x v="18"/>
    <x v="18"/>
    <s v="CTTTDL"/>
    <x v="28"/>
    <x v="20"/>
    <n v="16165000"/>
    <n v="16165000"/>
    <n v="5"/>
    <n v="80825000"/>
  </r>
  <r>
    <s v="47C-09676"/>
    <d v="2022-09-26T00:00:00"/>
    <s v="2422"/>
    <x v="18"/>
    <x v="18"/>
    <s v="CTTTDL"/>
    <x v="28"/>
    <x v="84"/>
    <n v="16165000"/>
    <n v="16165000"/>
    <n v="3"/>
    <n v="48495000"/>
  </r>
  <r>
    <s v="47H-00817"/>
    <d v="2022-09-26T00:00:00"/>
    <s v="2428"/>
    <x v="18"/>
    <x v="18"/>
    <s v="CTTTDL"/>
    <x v="28"/>
    <x v="54"/>
    <n v="16457000"/>
    <n v="16457000"/>
    <n v="20"/>
    <n v="329140000"/>
  </r>
  <r>
    <s v="47H-00817"/>
    <d v="2022-09-26T00:00:00"/>
    <s v="2428"/>
    <x v="18"/>
    <x v="18"/>
    <s v="CTTTDL"/>
    <x v="28"/>
    <x v="30"/>
    <n v="16200000"/>
    <n v="16200000"/>
    <n v="30"/>
    <n v="486000000"/>
  </r>
  <r>
    <s v="67C-03066"/>
    <d v="2022-09-26T00:00:00"/>
    <s v="2400"/>
    <x v="13"/>
    <x v="13"/>
    <s v="DNKH"/>
    <x v="15"/>
    <x v="10"/>
    <n v="19970000"/>
    <n v="19970000"/>
    <n v="5"/>
    <n v="99850000"/>
  </r>
  <r>
    <s v="67C-03066"/>
    <d v="2022-09-26T00:00:00"/>
    <s v="2400"/>
    <x v="13"/>
    <x v="13"/>
    <s v="DNKH"/>
    <x v="15"/>
    <x v="21"/>
    <n v="18757000"/>
    <n v="18757000"/>
    <n v="5"/>
    <n v="93785000"/>
  </r>
  <r>
    <s v="62C-03854"/>
    <d v="2022-09-26T00:00:00"/>
    <s v="2401"/>
    <x v="9"/>
    <x v="9"/>
    <s v="CTHDU"/>
    <x v="11"/>
    <x v="1"/>
    <n v="21565000"/>
    <n v="21565000"/>
    <n v="10"/>
    <n v="215650000"/>
  </r>
  <r>
    <s v="62C-03854"/>
    <d v="2022-09-26T00:00:00"/>
    <s v="2401"/>
    <x v="9"/>
    <x v="9"/>
    <s v="CTHDU"/>
    <x v="11"/>
    <x v="2"/>
    <n v="21458000"/>
    <n v="21458000"/>
    <n v="5"/>
    <n v="107290000"/>
  </r>
  <r>
    <s v="62C-03854"/>
    <d v="2022-09-26T00:00:00"/>
    <s v="2401"/>
    <x v="9"/>
    <x v="9"/>
    <s v="CTHDU"/>
    <x v="11"/>
    <x v="5"/>
    <n v="17510000"/>
    <n v="17510000"/>
    <n v="2"/>
    <n v="35020000"/>
  </r>
  <r>
    <s v="63C-00650"/>
    <d v="2022-09-26T00:00:00"/>
    <s v="2402"/>
    <x v="13"/>
    <x v="13"/>
    <s v="DNKH"/>
    <x v="15"/>
    <x v="1"/>
    <n v="21565000"/>
    <n v="21565000"/>
    <n v="17"/>
    <n v="366605000"/>
  </r>
  <r>
    <s v="62C-11189"/>
    <d v="2022-09-26T00:00:00"/>
    <s v="2403"/>
    <x v="3"/>
    <x v="3"/>
    <s v="CTHN"/>
    <x v="4"/>
    <x v="25"/>
    <n v="19248000"/>
    <n v="19248000"/>
    <n v="3"/>
    <n v="57744000"/>
  </r>
  <r>
    <s v="62C-11189"/>
    <d v="2022-09-26T00:00:00"/>
    <s v="2403"/>
    <x v="3"/>
    <x v="3"/>
    <s v="CTHN"/>
    <x v="4"/>
    <x v="26"/>
    <n v="17935000"/>
    <n v="17935000"/>
    <n v="1"/>
    <n v="17935000"/>
  </r>
  <r>
    <s v="62C-11189"/>
    <d v="2022-09-26T00:00:00"/>
    <s v="2403"/>
    <x v="3"/>
    <x v="3"/>
    <s v="CTHN"/>
    <x v="4"/>
    <x v="6"/>
    <n v="18829000"/>
    <n v="18829000"/>
    <n v="1"/>
    <n v="18829000"/>
  </r>
  <r>
    <s v="62C-11189"/>
    <d v="2022-09-26T00:00:00"/>
    <s v="2403"/>
    <x v="3"/>
    <x v="3"/>
    <s v="CTHN"/>
    <x v="4"/>
    <x v="5"/>
    <n v="17510000"/>
    <n v="17510000"/>
    <n v="2.5"/>
    <n v="43775000"/>
  </r>
  <r>
    <s v="62C-11189"/>
    <d v="2022-09-26T00:00:00"/>
    <s v="2403"/>
    <x v="3"/>
    <x v="3"/>
    <s v="CTHN"/>
    <x v="4"/>
    <x v="7"/>
    <n v="17618000"/>
    <n v="17618000"/>
    <n v="1"/>
    <n v="17618000"/>
  </r>
  <r>
    <s v="DT-21752"/>
    <d v="2022-09-26T00:00:00"/>
    <s v="2405"/>
    <x v="13"/>
    <x v="13"/>
    <s v="DNKH"/>
    <x v="15"/>
    <x v="1"/>
    <n v="21565000"/>
    <n v="21565000"/>
    <n v="40"/>
    <n v="862600000"/>
  </r>
  <r>
    <s v="DT-21752"/>
    <d v="2022-09-26T00:00:00"/>
    <s v="2405"/>
    <x v="13"/>
    <x v="13"/>
    <s v="DNKH"/>
    <x v="15"/>
    <x v="15"/>
    <n v="16014000"/>
    <n v="16014000"/>
    <n v="10"/>
    <n v="160140000"/>
  </r>
  <r>
    <s v="47C-17174"/>
    <d v="2022-09-26T00:00:00"/>
    <s v="2406"/>
    <x v="18"/>
    <x v="18"/>
    <s v="CTHCH"/>
    <x v="45"/>
    <x v="20"/>
    <n v="16165000"/>
    <n v="16165000"/>
    <n v="25"/>
    <n v="404125000"/>
  </r>
  <r>
    <s v="47C-17174"/>
    <d v="2022-09-26T00:00:00"/>
    <s v="2406"/>
    <x v="18"/>
    <x v="18"/>
    <s v="CTHCH"/>
    <x v="45"/>
    <x v="16"/>
    <n v="16060000"/>
    <n v="16060000"/>
    <n v="10"/>
    <n v="160600000"/>
  </r>
  <r>
    <s v="47C-17174"/>
    <d v="2022-09-26T00:00:00"/>
    <s v="2406"/>
    <x v="18"/>
    <x v="18"/>
    <s v="CTHCH"/>
    <x v="45"/>
    <x v="54"/>
    <n v="16457000"/>
    <n v="16457000"/>
    <n v="15"/>
    <n v="246855000"/>
  </r>
  <r>
    <s v="47C-17174"/>
    <d v="2022-09-26T00:00:00"/>
    <s v="2406"/>
    <x v="18"/>
    <x v="18"/>
    <s v="CTHCH"/>
    <x v="45"/>
    <x v="2"/>
    <n v="21458000"/>
    <n v="21458000"/>
    <n v="5"/>
    <n v="107290000"/>
  </r>
  <r>
    <s v="62H-01534"/>
    <d v="2022-09-26T00:00:00"/>
    <s v="2427"/>
    <x v="2"/>
    <x v="2"/>
    <s v="CTUN"/>
    <x v="2"/>
    <x v="1"/>
    <n v="21565000"/>
    <n v="21565000"/>
    <n v="4"/>
    <n v="86260000"/>
  </r>
  <r>
    <s v="62H-01534"/>
    <d v="2022-09-26T00:00:00"/>
    <s v="2427"/>
    <x v="2"/>
    <x v="2"/>
    <s v="CTUN"/>
    <x v="2"/>
    <x v="2"/>
    <n v="21458000"/>
    <n v="21458000"/>
    <n v="2"/>
    <n v="42916000"/>
  </r>
  <r>
    <s v="62H-01534"/>
    <d v="2022-09-26T00:00:00"/>
    <s v="2427"/>
    <x v="2"/>
    <x v="2"/>
    <s v="CTUN"/>
    <x v="2"/>
    <x v="5"/>
    <n v="17510000"/>
    <n v="17510000"/>
    <n v="1"/>
    <n v="17510000"/>
  </r>
  <r>
    <s v="62C-11189"/>
    <d v="2022-09-26T00:00:00"/>
    <s v="2429"/>
    <x v="3"/>
    <x v="3"/>
    <s v="CTHN"/>
    <x v="4"/>
    <x v="1"/>
    <n v="21565000"/>
    <n v="21565000"/>
    <n v="5"/>
    <n v="107825000"/>
  </r>
  <r>
    <s v="62C-11189"/>
    <d v="2022-09-26T00:00:00"/>
    <s v="2429"/>
    <x v="3"/>
    <x v="3"/>
    <s v="CTHN"/>
    <x v="4"/>
    <x v="5"/>
    <n v="17510000"/>
    <n v="17510000"/>
    <n v="3.5"/>
    <n v="61285000"/>
  </r>
  <r>
    <s v="83C-06240"/>
    <d v="2022-09-26T00:00:00"/>
    <s v="2395"/>
    <x v="4"/>
    <x v="4"/>
    <s v="CTTLOI"/>
    <x v="35"/>
    <x v="10"/>
    <n v="19970000"/>
    <n v="19970000"/>
    <n v="6"/>
    <n v="119820000"/>
  </r>
  <r>
    <s v="ST-05284"/>
    <d v="2022-09-26T00:00:00"/>
    <s v="2404"/>
    <x v="4"/>
    <x v="4"/>
    <s v="CTTLOI"/>
    <x v="35"/>
    <x v="2"/>
    <n v="21458000"/>
    <n v="21458000"/>
    <n v="65"/>
    <n v="1394770000"/>
  </r>
  <r>
    <s v="ST-05284"/>
    <d v="2022-09-26T00:00:00"/>
    <s v="2404"/>
    <x v="4"/>
    <x v="4"/>
    <s v="CTTLOI"/>
    <x v="35"/>
    <x v="10"/>
    <n v="19970000"/>
    <n v="19970000"/>
    <n v="25"/>
    <n v="499250000"/>
  </r>
  <r>
    <s v="ST-05284"/>
    <d v="2022-09-26T00:00:00"/>
    <s v="2404"/>
    <x v="4"/>
    <x v="4"/>
    <s v="CTTLOI"/>
    <x v="35"/>
    <x v="15"/>
    <n v="16014000"/>
    <n v="16014000"/>
    <n v="5"/>
    <n v="80070000"/>
  </r>
  <r>
    <s v="ST-05284"/>
    <d v="2022-09-26T00:00:00"/>
    <s v="2404"/>
    <x v="4"/>
    <x v="4"/>
    <s v="CTTLOI"/>
    <x v="35"/>
    <x v="24"/>
    <n v="20104000"/>
    <n v="20104000"/>
    <n v="15"/>
    <n v="301560000"/>
  </r>
  <r>
    <s v="AG-24944"/>
    <d v="2022-09-26T00:00:00"/>
    <s v="2417"/>
    <x v="13"/>
    <x v="13"/>
    <s v="CTHTHANH"/>
    <x v="50"/>
    <x v="1"/>
    <n v="21565000"/>
    <n v="21565000"/>
    <n v="80"/>
    <n v="1725200000"/>
  </r>
  <r>
    <s v="AG-24944"/>
    <d v="2022-09-26T00:00:00"/>
    <s v="2417"/>
    <x v="13"/>
    <x v="13"/>
    <s v="CTHTHANH"/>
    <x v="50"/>
    <x v="25"/>
    <n v="19248000"/>
    <n v="19248000"/>
    <n v="10"/>
    <n v="192480000"/>
  </r>
  <r>
    <s v="AG-24944"/>
    <d v="2022-09-26T00:00:00"/>
    <s v="2417"/>
    <x v="13"/>
    <x v="13"/>
    <s v="CTHTHANH"/>
    <x v="50"/>
    <x v="26"/>
    <n v="17935000"/>
    <n v="17935000"/>
    <n v="10"/>
    <n v="179350000"/>
  </r>
  <r>
    <s v="AG-24944"/>
    <d v="2022-09-26T00:00:00"/>
    <s v="2417"/>
    <x v="13"/>
    <x v="13"/>
    <s v="CTHTHANH"/>
    <x v="50"/>
    <x v="2"/>
    <n v="21458000"/>
    <n v="21458000"/>
    <n v="10"/>
    <n v="214580000"/>
  </r>
  <r>
    <s v="AG-24944"/>
    <d v="2022-09-26T00:00:00"/>
    <s v="2417"/>
    <x v="13"/>
    <x v="13"/>
    <s v="CTHTHANH"/>
    <x v="50"/>
    <x v="39"/>
    <n v="21527000"/>
    <n v="21527000"/>
    <n v="10"/>
    <n v="215270000"/>
  </r>
  <r>
    <s v="AG-24944"/>
    <d v="2022-09-26T00:00:00"/>
    <s v="2417"/>
    <x v="13"/>
    <x v="13"/>
    <s v="CTHTHANH"/>
    <x v="50"/>
    <x v="12"/>
    <n v="17906000"/>
    <n v="17906000"/>
    <n v="10"/>
    <n v="179060000"/>
  </r>
  <r>
    <s v="AG-24944"/>
    <d v="2022-09-26T00:00:00"/>
    <s v="2417"/>
    <x v="13"/>
    <x v="13"/>
    <s v="CTHTHANH"/>
    <x v="50"/>
    <x v="13"/>
    <n v="17942000"/>
    <n v="17942000"/>
    <n v="10"/>
    <n v="179420000"/>
  </r>
  <r>
    <s v="70K-3791"/>
    <d v="2022-09-26T00:00:00"/>
    <s v="2421"/>
    <x v="9"/>
    <x v="9"/>
    <s v="CTMT"/>
    <x v="84"/>
    <x v="1"/>
    <n v="21565000"/>
    <n v="21565000"/>
    <n v="16.5"/>
    <n v="355822500"/>
  </r>
  <r>
    <s v="78C-05355"/>
    <d v="2022-09-26T00:00:00"/>
    <s v="2418"/>
    <x v="5"/>
    <x v="5"/>
    <s v="CTTTR"/>
    <x v="16"/>
    <x v="2"/>
    <n v="21458000"/>
    <n v="21458000"/>
    <n v="70"/>
    <n v="1502060000"/>
  </r>
  <r>
    <s v="78C-05355"/>
    <d v="2022-09-26T00:00:00"/>
    <s v="2418"/>
    <x v="5"/>
    <x v="5"/>
    <s v="CTTTR"/>
    <x v="16"/>
    <x v="32"/>
    <n v="16880000"/>
    <n v="16880000"/>
    <n v="12"/>
    <n v="202560000"/>
  </r>
  <r>
    <s v="93C-05389"/>
    <d v="2022-09-27T00:00:00"/>
    <s v="2438"/>
    <x v="0"/>
    <x v="0"/>
    <s v="CTKN"/>
    <x v="0"/>
    <x v="27"/>
    <n v="16165000"/>
    <n v="16165000"/>
    <n v="16"/>
    <n v="258640000"/>
  </r>
  <r>
    <s v="70H-03325"/>
    <d v="2022-09-27T00:00:00"/>
    <s v="2441"/>
    <x v="0"/>
    <x v="0"/>
    <s v="CTKN"/>
    <x v="0"/>
    <x v="1"/>
    <n v="21565000"/>
    <n v="21565000"/>
    <n v="15"/>
    <n v="323475000"/>
  </r>
  <r>
    <s v="63C-13092"/>
    <d v="2022-09-27T00:00:00"/>
    <s v="2444"/>
    <x v="0"/>
    <x v="0"/>
    <s v="CTKN"/>
    <x v="0"/>
    <x v="54"/>
    <n v="16457000"/>
    <n v="16457000"/>
    <n v="2.5"/>
    <n v="41142500"/>
  </r>
  <r>
    <s v="63C-13092"/>
    <d v="2022-09-27T00:00:00"/>
    <s v="2444"/>
    <x v="0"/>
    <x v="0"/>
    <s v="CTKN"/>
    <x v="0"/>
    <x v="20"/>
    <n v="16165000"/>
    <n v="16165000"/>
    <n v="1.5"/>
    <n v="24247500"/>
  </r>
  <r>
    <s v="63C-13092"/>
    <d v="2022-09-27T00:00:00"/>
    <s v="2444"/>
    <x v="0"/>
    <x v="0"/>
    <s v="CTKN"/>
    <x v="0"/>
    <x v="16"/>
    <n v="16060000"/>
    <n v="16060000"/>
    <n v="1"/>
    <n v="16060000"/>
  </r>
  <r>
    <s v="81H-00138"/>
    <d v="2022-09-27T00:00:00"/>
    <s v="2454"/>
    <x v="20"/>
    <x v="20"/>
    <s v="CTKH"/>
    <x v="27"/>
    <x v="27"/>
    <n v="16165000"/>
    <n v="16165000"/>
    <n v="12"/>
    <n v="193980000"/>
  </r>
  <r>
    <s v="AG24633"/>
    <d v="2022-09-27T00:00:00"/>
    <s v="2446"/>
    <x v="23"/>
    <x v="23"/>
    <s v="YT"/>
    <x v="41"/>
    <x v="76"/>
    <n v="811"/>
    <n v="811"/>
    <n v="150"/>
    <n v="2866682250"/>
  </r>
  <r>
    <s v="63K-1841"/>
    <d v="2022-09-27T00:00:00"/>
    <s v="2439"/>
    <x v="8"/>
    <x v="8"/>
    <s v="PTT"/>
    <x v="10"/>
    <x v="1"/>
    <n v="21565000"/>
    <n v="21565000"/>
    <n v="7"/>
    <n v="150955000"/>
  </r>
  <r>
    <s v="60C-27252"/>
    <d v="2022-09-27T00:00:00"/>
    <s v="2431"/>
    <x v="6"/>
    <x v="6"/>
    <s v="CTVTUYET"/>
    <x v="22"/>
    <x v="1"/>
    <n v="21565000"/>
    <n v="21565000"/>
    <n v="14"/>
    <n v="301910000"/>
  </r>
  <r>
    <s v="60C-27252"/>
    <d v="2022-09-27T00:00:00"/>
    <s v="2431"/>
    <x v="6"/>
    <x v="6"/>
    <s v="CTVTUYET"/>
    <x v="22"/>
    <x v="2"/>
    <n v="21458000"/>
    <n v="21458000"/>
    <n v="10"/>
    <n v="214580000"/>
  </r>
  <r>
    <s v="60C-27252"/>
    <d v="2022-09-27T00:00:00"/>
    <s v="2431"/>
    <x v="6"/>
    <x v="6"/>
    <s v="CTVTUYET"/>
    <x v="22"/>
    <x v="21"/>
    <n v="18757000"/>
    <n v="18757000"/>
    <n v="5"/>
    <n v="93785000"/>
  </r>
  <r>
    <s v="60C-27252"/>
    <d v="2022-09-27T00:00:00"/>
    <s v="2431"/>
    <x v="6"/>
    <x v="6"/>
    <s v="CTVTUYET"/>
    <x v="22"/>
    <x v="15"/>
    <n v="16014000"/>
    <n v="16014000"/>
    <n v="5"/>
    <n v="80070000"/>
  </r>
  <r>
    <s v="60C-27252"/>
    <d v="2022-09-27T00:00:00"/>
    <s v="2431"/>
    <x v="6"/>
    <x v="6"/>
    <s v="CTVTUYET"/>
    <x v="22"/>
    <x v="32"/>
    <n v="16880000"/>
    <n v="16880000"/>
    <n v="1"/>
    <n v="16880000"/>
  </r>
  <r>
    <s v="AG24633"/>
    <d v="2022-09-27T00:00:00"/>
    <s v="2447"/>
    <x v="23"/>
    <x v="23"/>
    <s v="YT"/>
    <x v="41"/>
    <x v="76"/>
    <n v="811"/>
    <n v="811"/>
    <n v="950"/>
    <n v="18155654250"/>
  </r>
  <r>
    <s v="AG24633"/>
    <d v="2022-09-27T00:00:00"/>
    <s v="2448"/>
    <x v="23"/>
    <x v="23"/>
    <s v="YT"/>
    <x v="41"/>
    <x v="40"/>
    <n v="836"/>
    <n v="836"/>
    <n v="300"/>
    <n v="5910102000"/>
  </r>
  <r>
    <s v="63K-1841"/>
    <d v="2022-09-27T00:00:00"/>
    <s v="2439"/>
    <x v="8"/>
    <x v="8"/>
    <s v="PTT"/>
    <x v="10"/>
    <x v="6"/>
    <n v="18829000"/>
    <n v="18829000"/>
    <n v="3"/>
    <n v="56487000"/>
  </r>
  <r>
    <s v="63K-1841"/>
    <d v="2022-09-27T00:00:00"/>
    <s v="2439"/>
    <x v="8"/>
    <x v="8"/>
    <s v="PTT"/>
    <x v="10"/>
    <x v="5"/>
    <n v="17510000"/>
    <n v="17510000"/>
    <n v="5"/>
    <n v="87550000"/>
  </r>
  <r>
    <s v="63K-1841"/>
    <d v="2022-09-27T00:00:00"/>
    <s v="2439"/>
    <x v="8"/>
    <x v="8"/>
    <s v="PTT"/>
    <x v="10"/>
    <x v="7"/>
    <n v="17618000"/>
    <n v="17618000"/>
    <n v="5"/>
    <n v="88090000"/>
  </r>
  <r>
    <s v="70C-00449"/>
    <d v="2022-09-27T00:00:00"/>
    <s v="2434"/>
    <x v="6"/>
    <x v="6"/>
    <s v="CTVTTV"/>
    <x v="8"/>
    <x v="7"/>
    <n v="17618000"/>
    <n v="17618000"/>
    <n v="15"/>
    <n v="264270000"/>
  </r>
  <r>
    <s v="70C-00449"/>
    <d v="2022-09-27T00:00:00"/>
    <s v="2434"/>
    <x v="6"/>
    <x v="6"/>
    <s v="CTVTTV"/>
    <x v="8"/>
    <x v="1"/>
    <n v="21565000"/>
    <n v="21565000"/>
    <n v="9"/>
    <n v="194085000"/>
  </r>
  <r>
    <s v="70C-00449"/>
    <d v="2022-09-27T00:00:00"/>
    <s v="2434"/>
    <x v="6"/>
    <x v="6"/>
    <s v="CTVTTV"/>
    <x v="8"/>
    <x v="2"/>
    <n v="21458000"/>
    <n v="21458000"/>
    <n v="5"/>
    <n v="107290000"/>
  </r>
  <r>
    <s v="70C-00449"/>
    <d v="2022-09-27T00:00:00"/>
    <s v="2434"/>
    <x v="6"/>
    <x v="6"/>
    <s v="CTVTTV"/>
    <x v="8"/>
    <x v="5"/>
    <n v="17510000"/>
    <n v="17510000"/>
    <n v="3"/>
    <n v="52530000"/>
  </r>
  <r>
    <s v="70C-00449"/>
    <d v="2022-09-27T00:00:00"/>
    <s v="2434"/>
    <x v="6"/>
    <x v="6"/>
    <s v="CTVTTV"/>
    <x v="8"/>
    <x v="26"/>
    <n v="17935000"/>
    <n v="17935000"/>
    <n v="2"/>
    <n v="35870000"/>
  </r>
  <r>
    <s v="78C-04738"/>
    <d v="2022-09-27T00:00:00"/>
    <s v="2432"/>
    <x v="5"/>
    <x v="5"/>
    <s v="CTHNH"/>
    <x v="7"/>
    <x v="2"/>
    <n v="21458000"/>
    <n v="21458000"/>
    <n v="60"/>
    <n v="1287480000"/>
  </r>
  <r>
    <s v="78C-04738"/>
    <d v="2022-09-27T00:00:00"/>
    <s v="2432"/>
    <x v="5"/>
    <x v="5"/>
    <s v="CTHNH"/>
    <x v="7"/>
    <x v="1"/>
    <n v="21565000"/>
    <n v="21565000"/>
    <n v="20"/>
    <n v="431300000"/>
  </r>
  <r>
    <s v="49C-12853"/>
    <d v="2022-09-27T00:00:00"/>
    <s v="2453"/>
    <x v="6"/>
    <x v="6"/>
    <s v="CTVTTV"/>
    <x v="8"/>
    <x v="30"/>
    <n v="16200000"/>
    <n v="16200000"/>
    <n v="10"/>
    <n v="162000000"/>
  </r>
  <r>
    <s v="49C-12853"/>
    <d v="2022-09-27T00:00:00"/>
    <s v="2453"/>
    <x v="6"/>
    <x v="6"/>
    <s v="CTVTTV"/>
    <x v="8"/>
    <x v="84"/>
    <n v="16165000"/>
    <n v="16165000"/>
    <n v="3"/>
    <n v="48495000"/>
  </r>
  <r>
    <s v="86C-08983"/>
    <d v="2022-09-27T00:00:00"/>
    <s v="2450"/>
    <x v="19"/>
    <x v="19"/>
    <s v="CTPTH"/>
    <x v="24"/>
    <x v="6"/>
    <n v="18829000"/>
    <n v="18829000"/>
    <n v="10"/>
    <n v="188290000"/>
  </r>
  <r>
    <s v="86C-08983"/>
    <d v="2022-09-27T00:00:00"/>
    <s v="2450"/>
    <x v="19"/>
    <x v="19"/>
    <s v="CTPTH"/>
    <x v="24"/>
    <x v="7"/>
    <n v="17618000"/>
    <n v="17618000"/>
    <n v="15"/>
    <n v="264270000"/>
  </r>
  <r>
    <s v="86C-08983"/>
    <d v="2022-09-27T00:00:00"/>
    <s v="2450"/>
    <x v="19"/>
    <x v="19"/>
    <s v="CTPTH"/>
    <x v="24"/>
    <x v="3"/>
    <n v="18778000"/>
    <n v="18778000"/>
    <n v="6"/>
    <n v="112668000"/>
  </r>
  <r>
    <s v="86C-08983"/>
    <d v="2022-09-27T00:00:00"/>
    <s v="2450"/>
    <x v="19"/>
    <x v="19"/>
    <s v="CTPTH"/>
    <x v="24"/>
    <x v="4"/>
    <n v="17676000"/>
    <n v="17676000"/>
    <n v="5"/>
    <n v="88380000"/>
  </r>
  <r>
    <s v="86C-08983"/>
    <d v="2022-09-27T00:00:00"/>
    <s v="2450"/>
    <x v="19"/>
    <x v="19"/>
    <s v="CTPTH"/>
    <x v="24"/>
    <x v="22"/>
    <n v="16060000"/>
    <n v="16060000"/>
    <n v="10"/>
    <n v="160600000"/>
  </r>
  <r>
    <s v="86C-08983"/>
    <d v="2022-09-27T00:00:00"/>
    <s v="2450"/>
    <x v="19"/>
    <x v="19"/>
    <s v="CTPTH"/>
    <x v="24"/>
    <x v="15"/>
    <n v="16014000"/>
    <n v="16014000"/>
    <n v="2"/>
    <n v="32028000"/>
  </r>
  <r>
    <s v="70K-3175"/>
    <d v="2022-09-27T00:00:00"/>
    <s v="2430"/>
    <x v="9"/>
    <x v="9"/>
    <s v="CTHDU"/>
    <x v="11"/>
    <x v="4"/>
    <n v="17676000"/>
    <n v="17676000"/>
    <n v="20"/>
    <n v="353520000"/>
  </r>
  <r>
    <s v="71C-06000"/>
    <d v="2022-09-27T00:00:00"/>
    <s v="2433"/>
    <x v="2"/>
    <x v="2"/>
    <s v="CTUN"/>
    <x v="2"/>
    <x v="10"/>
    <n v="19970000"/>
    <n v="19970000"/>
    <n v="2"/>
    <n v="39940000"/>
  </r>
  <r>
    <s v="71C-06000"/>
    <d v="2022-09-27T00:00:00"/>
    <s v="2433"/>
    <x v="2"/>
    <x v="2"/>
    <s v="CTUN"/>
    <x v="2"/>
    <x v="15"/>
    <n v="16014000"/>
    <n v="16014000"/>
    <n v="5"/>
    <n v="80070000"/>
  </r>
  <r>
    <s v="67C-10533"/>
    <d v="2022-09-27T00:00:00"/>
    <s v="2435"/>
    <x v="13"/>
    <x v="13"/>
    <s v="DNKH"/>
    <x v="15"/>
    <x v="3"/>
    <n v="18778000"/>
    <n v="18778000"/>
    <n v="2.4500000000000002"/>
    <n v="46006100"/>
  </r>
  <r>
    <s v="67C-10533"/>
    <d v="2022-09-27T00:00:00"/>
    <s v="2435"/>
    <x v="13"/>
    <x v="13"/>
    <s v="DNKH"/>
    <x v="15"/>
    <x v="4"/>
    <n v="17676000"/>
    <n v="17676000"/>
    <n v="0.9"/>
    <n v="15908400"/>
  </r>
  <r>
    <s v="67C-10533"/>
    <d v="2022-09-27T00:00:00"/>
    <s v="2435"/>
    <x v="13"/>
    <x v="13"/>
    <s v="DNKH"/>
    <x v="15"/>
    <x v="12"/>
    <n v="17906000"/>
    <n v="17906000"/>
    <n v="13"/>
    <n v="232778000"/>
  </r>
  <r>
    <s v="63C-08540"/>
    <d v="2022-09-27T00:00:00"/>
    <s v="2436"/>
    <x v="13"/>
    <x v="13"/>
    <s v="DNKH"/>
    <x v="15"/>
    <x v="1"/>
    <n v="21565000"/>
    <n v="21565000"/>
    <n v="17"/>
    <n v="366605000"/>
  </r>
  <r>
    <s v="51D-22119"/>
    <d v="2022-09-27T00:00:00"/>
    <s v="2437"/>
    <x v="2"/>
    <x v="2"/>
    <s v="CTUN"/>
    <x v="2"/>
    <x v="7"/>
    <n v="17618000"/>
    <n v="17618000"/>
    <n v="8.5"/>
    <n v="149753000"/>
  </r>
  <r>
    <s v="63C-05117"/>
    <d v="2022-09-27T00:00:00"/>
    <s v="2442"/>
    <x v="8"/>
    <x v="8"/>
    <s v="CVH"/>
    <x v="31"/>
    <x v="1"/>
    <n v="21565000"/>
    <n v="21565000"/>
    <n v="6"/>
    <n v="129390000"/>
  </r>
  <r>
    <s v="54Y-7484"/>
    <d v="2022-09-27T00:00:00"/>
    <s v="2443"/>
    <x v="8"/>
    <x v="8"/>
    <s v="CVH"/>
    <x v="31"/>
    <x v="1"/>
    <n v="21565000"/>
    <n v="21565000"/>
    <n v="5"/>
    <n v="107825000"/>
  </r>
  <r>
    <s v="CT-07189"/>
    <d v="2022-09-27T00:00:00"/>
    <s v="2445"/>
    <x v="17"/>
    <x v="17"/>
    <s v="CTHHO"/>
    <x v="25"/>
    <x v="3"/>
    <n v="18778000"/>
    <n v="18778000"/>
    <n v="21.2"/>
    <n v="398093600"/>
  </r>
  <r>
    <s v="CT-07189"/>
    <d v="2022-09-27T00:00:00"/>
    <s v="2445"/>
    <x v="17"/>
    <x v="17"/>
    <s v="CTHHO"/>
    <x v="25"/>
    <x v="4"/>
    <n v="17676000"/>
    <n v="17676000"/>
    <n v="9.4500000000000011"/>
    <n v="167038200"/>
  </r>
  <r>
    <s v="CT-07189"/>
    <d v="2022-09-27T00:00:00"/>
    <s v="2445"/>
    <x v="17"/>
    <x v="17"/>
    <s v="CTHHO"/>
    <x v="25"/>
    <x v="70"/>
    <n v="17090000"/>
    <n v="17090000"/>
    <n v="7.15"/>
    <n v="122193500"/>
  </r>
  <r>
    <s v="CT-07189"/>
    <d v="2022-09-27T00:00:00"/>
    <s v="2445"/>
    <x v="17"/>
    <x v="17"/>
    <s v="CTHHO"/>
    <x v="25"/>
    <x v="2"/>
    <n v="21458000"/>
    <n v="21458000"/>
    <n v="42.2"/>
    <n v="905527600"/>
  </r>
  <r>
    <s v="CT-07189"/>
    <d v="2022-09-27T00:00:00"/>
    <s v="2445"/>
    <x v="17"/>
    <x v="17"/>
    <s v="CTHHO"/>
    <x v="25"/>
    <x v="8"/>
    <n v="23568000"/>
    <n v="23568000"/>
    <n v="20"/>
    <n v="471360000"/>
  </r>
  <r>
    <s v="CT-07189"/>
    <d v="2022-09-27T00:00:00"/>
    <s v="2445"/>
    <x v="17"/>
    <x v="17"/>
    <s v="CTHHO"/>
    <x v="25"/>
    <x v="1"/>
    <n v="21565000"/>
    <n v="21565000"/>
    <n v="20"/>
    <n v="431300000"/>
  </r>
  <r>
    <s v="70H-02026"/>
    <d v="2022-09-27T00:00:00"/>
    <s v="2451"/>
    <x v="9"/>
    <x v="9"/>
    <s v="TTL"/>
    <x v="72"/>
    <x v="1"/>
    <n v="21565000"/>
    <n v="21565000"/>
    <n v="10"/>
    <n v="215650000"/>
  </r>
  <r>
    <s v="70H-02026"/>
    <d v="2022-09-27T00:00:00"/>
    <s v="2451"/>
    <x v="9"/>
    <x v="9"/>
    <s v="TTL"/>
    <x v="72"/>
    <x v="0"/>
    <n v="15666000"/>
    <n v="15666000"/>
    <n v="1"/>
    <n v="15666000"/>
  </r>
  <r>
    <s v="70H-02026"/>
    <d v="2022-09-27T00:00:00"/>
    <s v="2451"/>
    <x v="9"/>
    <x v="9"/>
    <s v="TTL"/>
    <x v="72"/>
    <x v="7"/>
    <n v="17618000"/>
    <n v="17618000"/>
    <n v="4"/>
    <n v="70472000"/>
  </r>
  <r>
    <s v="70H-02026"/>
    <d v="2022-09-27T00:00:00"/>
    <s v="2451"/>
    <x v="9"/>
    <x v="9"/>
    <s v="TTL"/>
    <x v="72"/>
    <x v="3"/>
    <n v="18778000"/>
    <n v="18778000"/>
    <n v="5"/>
    <n v="93890000"/>
  </r>
  <r>
    <s v="70H-02026"/>
    <d v="2022-09-27T00:00:00"/>
    <s v="2451"/>
    <x v="9"/>
    <x v="9"/>
    <s v="TTL"/>
    <x v="72"/>
    <x v="4"/>
    <n v="17676000"/>
    <n v="17676000"/>
    <n v="10"/>
    <n v="176760000"/>
  </r>
  <r>
    <s v="81H-00138"/>
    <d v="2022-09-27T00:00:00"/>
    <s v="2455"/>
    <x v="18"/>
    <x v="18"/>
    <s v="CTHCH"/>
    <x v="45"/>
    <x v="27"/>
    <n v="16165000"/>
    <n v="16165000"/>
    <n v="10"/>
    <n v="161650000"/>
  </r>
  <r>
    <s v="95H-00114"/>
    <d v="2022-09-27T00:00:00"/>
    <s v="2440"/>
    <x v="4"/>
    <x v="4"/>
    <s v="CTTLONG"/>
    <x v="43"/>
    <x v="8"/>
    <n v="23568000"/>
    <n v="23568000"/>
    <n v="10"/>
    <n v="235680000"/>
  </r>
  <r>
    <s v="86C-08408"/>
    <d v="2022-09-27T00:00:00"/>
    <s v="2452"/>
    <x v="25"/>
    <x v="25"/>
    <s v="CTTY"/>
    <x v="55"/>
    <x v="1"/>
    <n v="21565000"/>
    <n v="21565000"/>
    <n v="30"/>
    <n v="646950000"/>
  </r>
  <r>
    <s v="86C-08408"/>
    <d v="2022-09-27T00:00:00"/>
    <s v="2452"/>
    <x v="25"/>
    <x v="25"/>
    <s v="CTTY"/>
    <x v="55"/>
    <x v="5"/>
    <n v="17510000"/>
    <n v="17510000"/>
    <n v="10"/>
    <n v="175100000"/>
  </r>
  <r>
    <s v="86C-08408"/>
    <d v="2022-09-27T00:00:00"/>
    <s v="2452"/>
    <x v="25"/>
    <x v="25"/>
    <s v="CTTY"/>
    <x v="55"/>
    <x v="12"/>
    <n v="17906000"/>
    <n v="17906000"/>
    <n v="3"/>
    <n v="53718000"/>
  </r>
  <r>
    <s v="86C-08408"/>
    <d v="2022-09-27T00:00:00"/>
    <s v="2452"/>
    <x v="25"/>
    <x v="25"/>
    <s v="CTTY"/>
    <x v="55"/>
    <x v="10"/>
    <n v="19970000"/>
    <n v="19970000"/>
    <n v="3"/>
    <n v="59910000"/>
  </r>
  <r>
    <s v="86C-08408"/>
    <d v="2022-09-27T00:00:00"/>
    <s v="2452"/>
    <x v="25"/>
    <x v="25"/>
    <s v="CTTY"/>
    <x v="55"/>
    <x v="7"/>
    <n v="17618000"/>
    <n v="17618000"/>
    <n v="4"/>
    <n v="70472000"/>
  </r>
  <r>
    <s v="51D-32104"/>
    <d v="2022-09-27T00:00:00"/>
    <s v="2449"/>
    <x v="18"/>
    <x v="18"/>
    <s v="CTTCH"/>
    <x v="23"/>
    <x v="54"/>
    <n v="16457000"/>
    <n v="16457000"/>
    <n v="20"/>
    <n v="329140000"/>
  </r>
  <r>
    <s v="51D-32104"/>
    <d v="2022-09-27T00:00:00"/>
    <s v="2449"/>
    <x v="18"/>
    <x v="18"/>
    <s v="CTTCH"/>
    <x v="23"/>
    <x v="20"/>
    <n v="16165000"/>
    <n v="16165000"/>
    <n v="30"/>
    <n v="484950000"/>
  </r>
  <r>
    <s v="70H-00416"/>
    <d v="2022-09-28T00:00:00"/>
    <s v="2459"/>
    <x v="0"/>
    <x v="0"/>
    <s v="CTKN"/>
    <x v="0"/>
    <x v="7"/>
    <n v="17618000"/>
    <n v="17618000"/>
    <n v="7.5"/>
    <n v="132135000"/>
  </r>
  <r>
    <s v="93C-09039"/>
    <d v="2022-09-28T00:00:00"/>
    <s v="2460"/>
    <x v="0"/>
    <x v="0"/>
    <s v="CTKN"/>
    <x v="0"/>
    <x v="1"/>
    <n v="21565000"/>
    <n v="21565000"/>
    <n v="15"/>
    <n v="323475000"/>
  </r>
  <r>
    <s v="93C-09039"/>
    <d v="2022-09-28T00:00:00"/>
    <s v="2460"/>
    <x v="0"/>
    <x v="0"/>
    <s v="CTKN"/>
    <x v="0"/>
    <x v="0"/>
    <n v="15666000"/>
    <n v="15666000"/>
    <n v="5"/>
    <n v="78330000"/>
  </r>
  <r>
    <s v="93C-09039"/>
    <d v="2022-09-28T00:00:00"/>
    <s v="2460"/>
    <x v="0"/>
    <x v="0"/>
    <s v="CTKN"/>
    <x v="0"/>
    <x v="28"/>
    <n v="16265000"/>
    <n v="16265000"/>
    <n v="5"/>
    <n v="81325000"/>
  </r>
  <r>
    <s v="93C-09039"/>
    <d v="2022-09-28T00:00:00"/>
    <s v="2460"/>
    <x v="0"/>
    <x v="0"/>
    <s v="CTKN"/>
    <x v="0"/>
    <x v="19"/>
    <n v="16680000"/>
    <n v="16680000"/>
    <n v="10"/>
    <n v="166800000"/>
  </r>
  <r>
    <s v="93C-07127"/>
    <d v="2022-09-28T00:00:00"/>
    <s v="2463"/>
    <x v="0"/>
    <x v="0"/>
    <s v="CTKN"/>
    <x v="0"/>
    <x v="15"/>
    <n v="16014000"/>
    <n v="16014000"/>
    <n v="20"/>
    <n v="320280000"/>
  </r>
  <r>
    <s v="93C-07127"/>
    <d v="2022-09-28T00:00:00"/>
    <s v="2463"/>
    <x v="0"/>
    <x v="0"/>
    <s v="CTKN"/>
    <x v="0"/>
    <x v="22"/>
    <n v="16060000"/>
    <n v="16060000"/>
    <n v="5"/>
    <n v="80300000"/>
  </r>
  <r>
    <s v="93C-07127"/>
    <d v="2022-09-28T00:00:00"/>
    <s v="2463"/>
    <x v="0"/>
    <x v="0"/>
    <s v="CTKN"/>
    <x v="0"/>
    <x v="67"/>
    <n v="16263000"/>
    <n v="16263000"/>
    <n v="5"/>
    <n v="81315000"/>
  </r>
  <r>
    <s v="93C-07127"/>
    <d v="2022-09-28T00:00:00"/>
    <s v="2463"/>
    <x v="0"/>
    <x v="0"/>
    <s v="CTKN"/>
    <x v="0"/>
    <x v="1"/>
    <n v="21565000"/>
    <n v="21565000"/>
    <n v="5"/>
    <n v="107825000"/>
  </r>
  <r>
    <s v="60C-22475"/>
    <d v="2022-09-28T00:00:00"/>
    <s v="2464"/>
    <x v="6"/>
    <x v="6"/>
    <s v="CTVTTV"/>
    <x v="8"/>
    <x v="5"/>
    <n v="17510000"/>
    <n v="17510000"/>
    <n v="10"/>
    <n v="175100000"/>
  </r>
  <r>
    <s v="60C-22475"/>
    <d v="2022-09-28T00:00:00"/>
    <s v="2464"/>
    <x v="6"/>
    <x v="6"/>
    <s v="CTVTTV"/>
    <x v="8"/>
    <x v="2"/>
    <n v="21458000"/>
    <n v="21458000"/>
    <n v="5"/>
    <n v="107290000"/>
  </r>
  <r>
    <s v="60C-22475"/>
    <d v="2022-09-28T00:00:00"/>
    <s v="2464"/>
    <x v="6"/>
    <x v="6"/>
    <s v="CTVTTV"/>
    <x v="8"/>
    <x v="15"/>
    <n v="16014000"/>
    <n v="16014000"/>
    <n v="4"/>
    <n v="64056000"/>
  </r>
  <r>
    <s v="85C-02473"/>
    <d v="2022-09-28T00:00:00"/>
    <s v="2458"/>
    <x v="19"/>
    <x v="19"/>
    <s v="CTPTH"/>
    <x v="24"/>
    <x v="5"/>
    <n v="17510000"/>
    <n v="17510000"/>
    <n v="4"/>
    <n v="70040000"/>
  </r>
  <r>
    <s v="85C-02473"/>
    <d v="2022-09-28T00:00:00"/>
    <s v="2458"/>
    <x v="19"/>
    <x v="19"/>
    <s v="CTPTH"/>
    <x v="24"/>
    <x v="3"/>
    <n v="18778000"/>
    <n v="18778000"/>
    <n v="5"/>
    <n v="93890000"/>
  </r>
  <r>
    <s v="85C-02473"/>
    <d v="2022-09-28T00:00:00"/>
    <s v="2458"/>
    <x v="19"/>
    <x v="19"/>
    <s v="CTPTH"/>
    <x v="24"/>
    <x v="4"/>
    <n v="17676000"/>
    <n v="17676000"/>
    <n v="5"/>
    <n v="88380000"/>
  </r>
  <r>
    <s v="85C-02473"/>
    <d v="2022-09-28T00:00:00"/>
    <s v="2458"/>
    <x v="19"/>
    <x v="19"/>
    <s v="CTPTH"/>
    <x v="24"/>
    <x v="48"/>
    <n v="17247000"/>
    <n v="17247000"/>
    <n v="3"/>
    <n v="51741000"/>
  </r>
  <r>
    <s v="70C-11434"/>
    <d v="2022-09-28T00:00:00"/>
    <s v="2465"/>
    <x v="6"/>
    <x v="6"/>
    <s v="CTVTTV"/>
    <x v="8"/>
    <x v="4"/>
    <n v="17676000"/>
    <n v="17676000"/>
    <n v="5"/>
    <n v="88380000"/>
  </r>
  <r>
    <s v="70C-11434"/>
    <d v="2022-09-28T00:00:00"/>
    <s v="2465"/>
    <x v="6"/>
    <x v="6"/>
    <s v="CTVTTV"/>
    <x v="8"/>
    <x v="7"/>
    <n v="17618000"/>
    <n v="17618000"/>
    <n v="8"/>
    <n v="140944000"/>
  </r>
  <r>
    <s v="70C-11434"/>
    <d v="2022-09-28T00:00:00"/>
    <s v="2465"/>
    <x v="6"/>
    <x v="6"/>
    <s v="CTVTTV"/>
    <x v="8"/>
    <x v="2"/>
    <n v="21458000"/>
    <n v="21458000"/>
    <n v="2"/>
    <n v="42916000"/>
  </r>
  <r>
    <s v="70C-11434"/>
    <d v="2022-09-28T00:00:00"/>
    <s v="2465"/>
    <x v="6"/>
    <x v="6"/>
    <s v="CTVTTV"/>
    <x v="8"/>
    <x v="26"/>
    <n v="17935000"/>
    <n v="17935000"/>
    <n v="2"/>
    <n v="35870000"/>
  </r>
  <r>
    <s v="70C-11434"/>
    <d v="2022-09-28T00:00:00"/>
    <s v="2465"/>
    <x v="6"/>
    <x v="6"/>
    <s v="CTVTTV"/>
    <x v="8"/>
    <x v="1"/>
    <n v="21565000"/>
    <n v="21565000"/>
    <n v="3"/>
    <n v="64695000"/>
  </r>
  <r>
    <s v="50H-06276"/>
    <d v="2022-09-28T00:00:00"/>
    <s v="2466"/>
    <x v="15"/>
    <x v="15"/>
    <s v="CTNNG"/>
    <x v="56"/>
    <x v="60"/>
    <n v="16390000"/>
    <n v="16390000"/>
    <n v="16"/>
    <n v="262240000"/>
  </r>
  <r>
    <s v="50H-06276"/>
    <d v="2022-09-28T00:00:00"/>
    <s v="2466"/>
    <x v="15"/>
    <x v="15"/>
    <s v="CTNNG"/>
    <x v="56"/>
    <x v="6"/>
    <n v="18829000"/>
    <n v="18829000"/>
    <n v="1.5"/>
    <n v="28243500"/>
  </r>
  <r>
    <s v="50H-06276"/>
    <d v="2022-09-28T00:00:00"/>
    <s v="2466"/>
    <x v="15"/>
    <x v="15"/>
    <s v="CTNNG"/>
    <x v="56"/>
    <x v="5"/>
    <n v="17510000"/>
    <n v="17510000"/>
    <n v="2.5"/>
    <n v="43775000"/>
  </r>
  <r>
    <s v="50H-06276"/>
    <d v="2022-09-28T00:00:00"/>
    <s v="2466"/>
    <x v="15"/>
    <x v="15"/>
    <s v="CTNNG"/>
    <x v="56"/>
    <x v="7"/>
    <n v="17618000"/>
    <n v="17618000"/>
    <n v="2"/>
    <n v="35236000"/>
  </r>
  <r>
    <s v="50H-06276"/>
    <d v="2022-09-28T00:00:00"/>
    <s v="2466"/>
    <x v="15"/>
    <x v="15"/>
    <s v="CTNNG"/>
    <x v="56"/>
    <x v="22"/>
    <n v="16060000"/>
    <n v="16060000"/>
    <n v="3"/>
    <n v="48180000"/>
  </r>
  <r>
    <s v="50H-06276"/>
    <d v="2022-09-28T00:00:00"/>
    <s v="2466"/>
    <x v="15"/>
    <x v="15"/>
    <s v="CTNNG"/>
    <x v="56"/>
    <x v="2"/>
    <n v="21458000"/>
    <n v="21458000"/>
    <n v="5"/>
    <n v="107290000"/>
  </r>
  <r>
    <s v="50H-06276"/>
    <d v="2022-09-28T00:00:00"/>
    <s v="2466"/>
    <x v="15"/>
    <x v="15"/>
    <s v="CTNNG"/>
    <x v="56"/>
    <x v="1"/>
    <n v="21565000"/>
    <n v="21565000"/>
    <n v="3"/>
    <n v="64695000"/>
  </r>
  <r>
    <s v="94H-00713"/>
    <d v="2022-09-28T00:00:00"/>
    <s v="2468"/>
    <x v="27"/>
    <x v="27"/>
    <s v="CTDVS"/>
    <x v="70"/>
    <x v="8"/>
    <n v="23568000"/>
    <n v="23568000"/>
    <n v="23"/>
    <n v="542064000"/>
  </r>
  <r>
    <s v="94H-00713"/>
    <d v="2022-09-28T00:00:00"/>
    <s v="2468"/>
    <x v="27"/>
    <x v="27"/>
    <s v="CTDVS"/>
    <x v="70"/>
    <x v="12"/>
    <n v="17906000"/>
    <n v="17906000"/>
    <n v="2"/>
    <n v="35812000"/>
  </r>
  <r>
    <s v="94H-00713"/>
    <d v="2022-09-28T00:00:00"/>
    <s v="2468"/>
    <x v="27"/>
    <x v="27"/>
    <s v="CTDVS"/>
    <x v="70"/>
    <x v="25"/>
    <n v="19248000"/>
    <n v="19248000"/>
    <n v="5"/>
    <n v="96240000"/>
  </r>
  <r>
    <s v="83C-01858"/>
    <d v="2022-09-28T00:00:00"/>
    <s v="2469"/>
    <x v="4"/>
    <x v="4"/>
    <s v="CTTPHA"/>
    <x v="6"/>
    <x v="2"/>
    <n v="21458000"/>
    <n v="21458000"/>
    <n v="12"/>
    <n v="257496000"/>
  </r>
  <r>
    <s v="83C-01991"/>
    <d v="2022-09-28T00:00:00"/>
    <s v="2470"/>
    <x v="4"/>
    <x v="4"/>
    <s v="CTTPHA"/>
    <x v="6"/>
    <x v="2"/>
    <n v="21458000"/>
    <n v="21458000"/>
    <n v="11"/>
    <n v="236038000"/>
  </r>
  <r>
    <s v="69H-00990"/>
    <d v="2022-09-28T00:00:00"/>
    <s v="2471"/>
    <x v="27"/>
    <x v="27"/>
    <s v="CTDVS"/>
    <x v="70"/>
    <x v="25"/>
    <n v="19248000"/>
    <n v="19248000"/>
    <n v="5"/>
    <n v="96240000"/>
  </r>
  <r>
    <s v="86H-00022"/>
    <d v="2022-09-28T00:00:00"/>
    <s v="2477"/>
    <x v="6"/>
    <x v="6"/>
    <s v="CTVTTV"/>
    <x v="8"/>
    <x v="12"/>
    <n v="17906000"/>
    <n v="17906000"/>
    <n v="2"/>
    <n v="35812000"/>
  </r>
  <r>
    <s v="86H-00022"/>
    <d v="2022-09-28T00:00:00"/>
    <s v="2477"/>
    <x v="6"/>
    <x v="6"/>
    <s v="CTVTTV"/>
    <x v="8"/>
    <x v="2"/>
    <n v="21458000"/>
    <n v="21458000"/>
    <n v="4"/>
    <n v="85832000"/>
  </r>
  <r>
    <s v="86H-00022"/>
    <d v="2022-09-28T00:00:00"/>
    <s v="2477"/>
    <x v="6"/>
    <x v="6"/>
    <s v="CTVTTV"/>
    <x v="8"/>
    <x v="14"/>
    <n v="21453000"/>
    <n v="21453000"/>
    <n v="5"/>
    <n v="107265000"/>
  </r>
  <r>
    <s v="86H-00022"/>
    <d v="2022-09-28T00:00:00"/>
    <s v="2477"/>
    <x v="6"/>
    <x v="6"/>
    <s v="CTVTTV"/>
    <x v="8"/>
    <x v="1"/>
    <n v="21565000"/>
    <n v="21565000"/>
    <n v="9"/>
    <n v="194085000"/>
  </r>
  <r>
    <s v="86H-00022"/>
    <d v="2022-09-28T00:00:00"/>
    <s v="2477"/>
    <x v="6"/>
    <x v="6"/>
    <s v="CTVTTV"/>
    <x v="8"/>
    <x v="5"/>
    <n v="17510000"/>
    <n v="17510000"/>
    <n v="10"/>
    <n v="175100000"/>
  </r>
  <r>
    <s v="86H-00022"/>
    <d v="2022-09-28T00:00:00"/>
    <s v="2477"/>
    <x v="6"/>
    <x v="6"/>
    <s v="CTVTTV"/>
    <x v="8"/>
    <x v="7"/>
    <n v="17618000"/>
    <n v="17618000"/>
    <n v="20"/>
    <n v="352360000"/>
  </r>
  <r>
    <s v="85H-00130"/>
    <d v="2022-09-28T00:00:00"/>
    <s v="2476"/>
    <x v="6"/>
    <x v="6"/>
    <s v="CTVTTV"/>
    <x v="8"/>
    <x v="6"/>
    <n v="18829000"/>
    <n v="18829000"/>
    <n v="8"/>
    <n v="150632000"/>
  </r>
  <r>
    <s v="85H-00130"/>
    <d v="2022-09-28T00:00:00"/>
    <s v="2476"/>
    <x v="6"/>
    <x v="6"/>
    <s v="CTVTTV"/>
    <x v="8"/>
    <x v="5"/>
    <n v="17510000"/>
    <n v="17510000"/>
    <n v="13"/>
    <n v="227630000"/>
  </r>
  <r>
    <s v="85H-00130"/>
    <d v="2022-09-28T00:00:00"/>
    <s v="2476"/>
    <x v="6"/>
    <x v="6"/>
    <s v="CTVTTV"/>
    <x v="8"/>
    <x v="7"/>
    <n v="17618000"/>
    <n v="17618000"/>
    <n v="13"/>
    <n v="229034000"/>
  </r>
  <r>
    <s v="85H-00130"/>
    <d v="2022-09-28T00:00:00"/>
    <s v="2476"/>
    <x v="6"/>
    <x v="6"/>
    <s v="CTVTTV"/>
    <x v="8"/>
    <x v="3"/>
    <n v="18778000"/>
    <n v="18778000"/>
    <n v="3"/>
    <n v="56334000"/>
  </r>
  <r>
    <s v="85H-00130"/>
    <d v="2022-09-28T00:00:00"/>
    <s v="2476"/>
    <x v="6"/>
    <x v="6"/>
    <s v="CTVTTV"/>
    <x v="8"/>
    <x v="4"/>
    <n v="17676000"/>
    <n v="17676000"/>
    <n v="2"/>
    <n v="35352000"/>
  </r>
  <r>
    <s v="85H-00130"/>
    <d v="2022-09-28T00:00:00"/>
    <s v="2476"/>
    <x v="6"/>
    <x v="6"/>
    <s v="CTVTTV"/>
    <x v="8"/>
    <x v="1"/>
    <n v="21565000"/>
    <n v="21565000"/>
    <n v="1"/>
    <n v="21565000"/>
  </r>
  <r>
    <s v="62C-07960"/>
    <d v="2022-09-28T00:00:00"/>
    <s v="2474"/>
    <x v="7"/>
    <x v="7"/>
    <s v="DNTDU"/>
    <x v="9"/>
    <x v="2"/>
    <n v="21458000"/>
    <n v="21458000"/>
    <n v="2"/>
    <n v="42916000"/>
  </r>
  <r>
    <s v="62C-07960"/>
    <d v="2022-09-28T00:00:00"/>
    <s v="2474"/>
    <x v="7"/>
    <x v="7"/>
    <s v="DNTDU"/>
    <x v="9"/>
    <x v="5"/>
    <n v="17510000"/>
    <n v="17510000"/>
    <n v="3"/>
    <n v="52530000"/>
  </r>
  <r>
    <s v="62C-07960"/>
    <d v="2022-09-28T00:00:00"/>
    <s v="2474"/>
    <x v="7"/>
    <x v="7"/>
    <s v="DNTDU"/>
    <x v="9"/>
    <x v="24"/>
    <n v="20104000"/>
    <n v="20104000"/>
    <n v="3.5"/>
    <n v="70364000"/>
  </r>
  <r>
    <s v="62L1-39433"/>
    <d v="2022-09-28T00:00:00"/>
    <s v="2457"/>
    <x v="12"/>
    <x v="12"/>
    <s v="KHNL"/>
    <x v="89"/>
    <x v="2"/>
    <n v="21887000"/>
    <n v="21887000"/>
    <n v="0.15"/>
    <n v="3283050"/>
  </r>
  <r>
    <s v="51C-69140"/>
    <d v="2022-09-28T00:00:00"/>
    <s v="2461"/>
    <x v="8"/>
    <x v="8"/>
    <s v="CVH"/>
    <x v="31"/>
    <x v="0"/>
    <n v="15666000"/>
    <n v="15666000"/>
    <n v="5"/>
    <n v="78330000"/>
  </r>
  <r>
    <s v="51C-69140"/>
    <d v="2022-09-28T00:00:00"/>
    <s v="2461"/>
    <x v="8"/>
    <x v="8"/>
    <s v="CVH"/>
    <x v="31"/>
    <x v="1"/>
    <n v="21565000"/>
    <n v="21565000"/>
    <n v="15"/>
    <n v="323475000"/>
  </r>
  <r>
    <s v="54Y-7484"/>
    <d v="2022-09-28T00:00:00"/>
    <s v="2472"/>
    <x v="8"/>
    <x v="8"/>
    <s v="CVH"/>
    <x v="31"/>
    <x v="14"/>
    <n v="21453000"/>
    <n v="21453000"/>
    <n v="5"/>
    <n v="107265000"/>
  </r>
  <r>
    <s v="47C-17949"/>
    <d v="2022-09-28T00:00:00"/>
    <s v="2478"/>
    <x v="18"/>
    <x v="18"/>
    <s v="CTHCH"/>
    <x v="45"/>
    <x v="20"/>
    <n v="16165000"/>
    <n v="16165000"/>
    <n v="40"/>
    <n v="646600000"/>
  </r>
  <r>
    <s v="47C-17949"/>
    <d v="2022-09-28T00:00:00"/>
    <s v="2478"/>
    <x v="18"/>
    <x v="18"/>
    <s v="CTHCH"/>
    <x v="45"/>
    <x v="28"/>
    <n v="16265000"/>
    <n v="16265000"/>
    <n v="10"/>
    <n v="162650000"/>
  </r>
  <r>
    <s v="47C-17949"/>
    <d v="2022-09-28T00:00:00"/>
    <s v="2478"/>
    <x v="18"/>
    <x v="18"/>
    <s v="CTHCH"/>
    <x v="45"/>
    <x v="54"/>
    <n v="16457000"/>
    <n v="16457000"/>
    <n v="20"/>
    <n v="329140000"/>
  </r>
  <r>
    <s v="67H-01558"/>
    <d v="2022-09-28T00:00:00"/>
    <s v="2475"/>
    <x v="13"/>
    <x v="13"/>
    <s v="DNKH"/>
    <x v="15"/>
    <x v="3"/>
    <n v="18778000"/>
    <n v="18778000"/>
    <n v="2"/>
    <n v="37556000"/>
  </r>
  <r>
    <s v="67H-01558"/>
    <d v="2022-09-28T00:00:00"/>
    <s v="2475"/>
    <x v="13"/>
    <x v="13"/>
    <s v="DNKH"/>
    <x v="15"/>
    <x v="4"/>
    <n v="17676000"/>
    <n v="17676000"/>
    <n v="2"/>
    <n v="35352000"/>
  </r>
  <r>
    <s v="67H-01558"/>
    <d v="2022-09-28T00:00:00"/>
    <s v="2475"/>
    <x v="13"/>
    <x v="13"/>
    <s v="DNKH"/>
    <x v="15"/>
    <x v="15"/>
    <n v="16014000"/>
    <n v="16014000"/>
    <n v="2.5"/>
    <n v="40035000"/>
  </r>
  <r>
    <s v="67H-01558"/>
    <d v="2022-09-28T00:00:00"/>
    <s v="2475"/>
    <x v="13"/>
    <x v="13"/>
    <s v="DNKH"/>
    <x v="15"/>
    <x v="33"/>
    <n v="18200000"/>
    <n v="18200000"/>
    <n v="2"/>
    <n v="36400000"/>
  </r>
  <r>
    <s v="67H-01558"/>
    <d v="2022-09-28T00:00:00"/>
    <s v="2475"/>
    <x v="13"/>
    <x v="13"/>
    <s v="DNKH"/>
    <x v="15"/>
    <x v="12"/>
    <n v="17906000"/>
    <n v="17906000"/>
    <n v="0.5"/>
    <n v="8953000"/>
  </r>
  <r>
    <s v="67H-01558"/>
    <d v="2022-09-28T00:00:00"/>
    <s v="2475"/>
    <x v="13"/>
    <x v="13"/>
    <s v="DNKH"/>
    <x v="15"/>
    <x v="1"/>
    <n v="21565000"/>
    <n v="21565000"/>
    <n v="1"/>
    <n v="21565000"/>
  </r>
  <r>
    <s v="62C-15825"/>
    <d v="2022-09-28T00:00:00"/>
    <s v="2473"/>
    <x v="3"/>
    <x v="3"/>
    <s v="CTANG"/>
    <x v="5"/>
    <x v="46"/>
    <n v="19830000"/>
    <n v="19830000"/>
    <n v="5.6000000000000005"/>
    <n v="111048000"/>
  </r>
  <r>
    <s v="62C-15825"/>
    <d v="2022-09-28T00:00:00"/>
    <s v="2473"/>
    <x v="3"/>
    <x v="3"/>
    <s v="CTANG"/>
    <x v="5"/>
    <x v="15"/>
    <n v="16014000"/>
    <n v="16014000"/>
    <n v="2"/>
    <n v="32028000"/>
  </r>
  <r>
    <s v="TG-13543"/>
    <d v="2022-09-28T00:00:00"/>
    <s v="2456"/>
    <x v="21"/>
    <x v="21"/>
    <s v="CTMMT"/>
    <x v="48"/>
    <x v="1"/>
    <n v="21565000"/>
    <n v="21565000"/>
    <n v="35"/>
    <n v="754775000"/>
  </r>
  <r>
    <s v="TG-13543"/>
    <d v="2022-09-28T00:00:00"/>
    <s v="2456"/>
    <x v="21"/>
    <x v="21"/>
    <s v="CTMMT"/>
    <x v="48"/>
    <x v="2"/>
    <n v="21458000"/>
    <n v="21458000"/>
    <n v="10"/>
    <n v="214580000"/>
  </r>
  <r>
    <s v="TG-13543"/>
    <d v="2022-09-28T00:00:00"/>
    <s v="2456"/>
    <x v="21"/>
    <x v="21"/>
    <s v="CTMMT"/>
    <x v="48"/>
    <x v="25"/>
    <n v="19248000"/>
    <n v="19248000"/>
    <n v="6.5"/>
    <n v="125112000"/>
  </r>
  <r>
    <s v="TG-13543"/>
    <d v="2022-09-28T00:00:00"/>
    <s v="2456"/>
    <x v="21"/>
    <x v="21"/>
    <s v="CTMMT"/>
    <x v="48"/>
    <x v="4"/>
    <n v="17676000"/>
    <n v="17676000"/>
    <n v="1.5"/>
    <n v="26514000"/>
  </r>
  <r>
    <s v="TG-13543"/>
    <d v="2022-09-28T00:00:00"/>
    <s v="2456"/>
    <x v="21"/>
    <x v="21"/>
    <s v="CTMMT"/>
    <x v="48"/>
    <x v="3"/>
    <n v="18778000"/>
    <n v="18778000"/>
    <n v="5"/>
    <n v="93890000"/>
  </r>
  <r>
    <s v="TG-13543"/>
    <d v="2022-09-28T00:00:00"/>
    <s v="2456"/>
    <x v="21"/>
    <x v="21"/>
    <s v="CTMMT"/>
    <x v="48"/>
    <x v="37"/>
    <n v="19100000"/>
    <n v="19100000"/>
    <n v="3"/>
    <n v="57300000"/>
  </r>
  <r>
    <s v=""/>
    <d v="2022-09-28T00:00:00"/>
    <s v="2462"/>
    <x v="9"/>
    <x v="9"/>
    <s v="CTBDMK"/>
    <x v="44"/>
    <x v="87"/>
    <n v="14900000"/>
    <n v="14900000"/>
    <n v="170"/>
    <n v="2533000000"/>
  </r>
  <r>
    <s v="79C-09606"/>
    <d v="2022-09-28T00:00:00"/>
    <s v="2467"/>
    <x v="16"/>
    <x v="16"/>
    <s v="CTPK"/>
    <x v="47"/>
    <x v="1"/>
    <n v="21565000"/>
    <n v="21565000"/>
    <n v="10"/>
    <n v="215650000"/>
  </r>
  <r>
    <s v="79C-09606"/>
    <d v="2022-09-28T00:00:00"/>
    <s v="2467"/>
    <x v="16"/>
    <x v="16"/>
    <s v="CTPK"/>
    <x v="47"/>
    <x v="7"/>
    <n v="17618000"/>
    <n v="17618000"/>
    <n v="7"/>
    <n v="123326000"/>
  </r>
  <r>
    <s v="63C-10292"/>
    <d v="2022-09-29T00:00:00"/>
    <s v="2504"/>
    <x v="1"/>
    <x v="1"/>
    <s v="NHT"/>
    <x v="53"/>
    <x v="53"/>
    <n v="5022"/>
    <n v="5022"/>
    <n v="5000"/>
    <n v="25110000"/>
  </r>
  <r>
    <s v="63C-15729"/>
    <d v="2022-09-29T00:00:00"/>
    <s v="2505"/>
    <x v="1"/>
    <x v="1"/>
    <s v="NTHA"/>
    <x v="46"/>
    <x v="43"/>
    <n v="615"/>
    <n v="615"/>
    <n v="25000"/>
    <n v="15375000"/>
  </r>
  <r>
    <s v="63C-09067"/>
    <d v="2022-09-29T00:00:00"/>
    <s v="2506"/>
    <x v="1"/>
    <x v="1"/>
    <s v="NTHA"/>
    <x v="46"/>
    <x v="43"/>
    <n v="615"/>
    <n v="615"/>
    <n v="35000"/>
    <n v="21525000"/>
  </r>
  <r>
    <s v="60C-54104"/>
    <d v="2022-09-29T00:00:00"/>
    <s v="2507"/>
    <x v="1"/>
    <x v="1"/>
    <s v="NTHA"/>
    <x v="46"/>
    <x v="43"/>
    <n v="615"/>
    <n v="615"/>
    <n v="40000"/>
    <n v="24600000"/>
  </r>
  <r>
    <s v="93C-05389"/>
    <d v="2022-09-29T00:00:00"/>
    <s v="2498"/>
    <x v="0"/>
    <x v="0"/>
    <s v="CTKN"/>
    <x v="0"/>
    <x v="60"/>
    <n v="16390000"/>
    <n v="16390000"/>
    <n v="7"/>
    <n v="114730000"/>
  </r>
  <r>
    <s v="93C-05389"/>
    <d v="2022-09-29T00:00:00"/>
    <s v="2498"/>
    <x v="0"/>
    <x v="0"/>
    <s v="CTKN"/>
    <x v="0"/>
    <x v="6"/>
    <n v="18829000"/>
    <n v="18829000"/>
    <n v="3"/>
    <n v="56487000"/>
  </r>
  <r>
    <s v="93C-05389"/>
    <d v="2022-09-29T00:00:00"/>
    <s v="2498"/>
    <x v="0"/>
    <x v="0"/>
    <s v="CTKN"/>
    <x v="0"/>
    <x v="1"/>
    <n v="21565000"/>
    <n v="21565000"/>
    <n v="6"/>
    <n v="129390000"/>
  </r>
  <r>
    <s v="72C-05328"/>
    <d v="2022-09-29T00:00:00"/>
    <s v="2503"/>
    <x v="0"/>
    <x v="0"/>
    <s v="CTKN"/>
    <x v="0"/>
    <x v="5"/>
    <n v="17510000"/>
    <n v="17510000"/>
    <n v="11"/>
    <n v="192610000"/>
  </r>
  <r>
    <s v="72C-05328"/>
    <d v="2022-09-29T00:00:00"/>
    <s v="2503"/>
    <x v="0"/>
    <x v="0"/>
    <s v="CTKN"/>
    <x v="0"/>
    <x v="7"/>
    <n v="17618000"/>
    <n v="17618000"/>
    <n v="4"/>
    <n v="70472000"/>
  </r>
  <r>
    <s v="72C-05328"/>
    <d v="2022-09-29T00:00:00"/>
    <s v="2503"/>
    <x v="0"/>
    <x v="0"/>
    <s v="CTKN"/>
    <x v="0"/>
    <x v="1"/>
    <n v="21565000"/>
    <n v="21565000"/>
    <n v="3"/>
    <n v="64695000"/>
  </r>
  <r>
    <s v="85C-02679"/>
    <d v="2022-09-29T00:00:00"/>
    <s v="2508"/>
    <x v="0"/>
    <x v="0"/>
    <s v="CTKN"/>
    <x v="0"/>
    <x v="6"/>
    <n v="18829000"/>
    <n v="18829000"/>
    <n v="2"/>
    <n v="37658000"/>
  </r>
  <r>
    <s v="85C-02679"/>
    <d v="2022-09-29T00:00:00"/>
    <s v="2508"/>
    <x v="0"/>
    <x v="0"/>
    <s v="CTKN"/>
    <x v="0"/>
    <x v="5"/>
    <n v="17510000"/>
    <n v="17510000"/>
    <n v="2"/>
    <n v="35020000"/>
  </r>
  <r>
    <s v="85C-02679"/>
    <d v="2022-09-29T00:00:00"/>
    <s v="2508"/>
    <x v="0"/>
    <x v="0"/>
    <s v="CTKN"/>
    <x v="0"/>
    <x v="7"/>
    <n v="17618000"/>
    <n v="17618000"/>
    <n v="7"/>
    <n v="123326000"/>
  </r>
  <r>
    <s v="85C-02679"/>
    <d v="2022-09-29T00:00:00"/>
    <s v="2508"/>
    <x v="0"/>
    <x v="0"/>
    <s v="CTKN"/>
    <x v="0"/>
    <x v="2"/>
    <n v="21458000"/>
    <n v="21458000"/>
    <n v="1"/>
    <n v="21458000"/>
  </r>
  <r>
    <s v="85C-02679"/>
    <d v="2022-09-29T00:00:00"/>
    <s v="2508"/>
    <x v="0"/>
    <x v="0"/>
    <s v="CTKN"/>
    <x v="0"/>
    <x v="1"/>
    <n v="21565000"/>
    <n v="21565000"/>
    <n v="4"/>
    <n v="86260000"/>
  </r>
  <r>
    <s v="70H-00719"/>
    <d v="2022-09-29T00:00:00"/>
    <s v="2520"/>
    <x v="0"/>
    <x v="0"/>
    <s v="CTKN"/>
    <x v="0"/>
    <x v="26"/>
    <n v="17935000"/>
    <n v="17935000"/>
    <n v="1"/>
    <n v="17935000"/>
  </r>
  <r>
    <s v="70H-00719"/>
    <d v="2022-09-29T00:00:00"/>
    <s v="2520"/>
    <x v="0"/>
    <x v="0"/>
    <s v="CTKN"/>
    <x v="0"/>
    <x v="25"/>
    <n v="19248000"/>
    <n v="19248000"/>
    <n v="2"/>
    <n v="38496000"/>
  </r>
  <r>
    <s v="70H-00719"/>
    <d v="2022-09-29T00:00:00"/>
    <s v="2520"/>
    <x v="0"/>
    <x v="0"/>
    <s v="CTKN"/>
    <x v="0"/>
    <x v="3"/>
    <n v="18778000"/>
    <n v="18778000"/>
    <n v="2.5"/>
    <n v="46945000"/>
  </r>
  <r>
    <s v="70H-00719"/>
    <d v="2022-09-29T00:00:00"/>
    <s v="2520"/>
    <x v="0"/>
    <x v="0"/>
    <s v="CTKN"/>
    <x v="0"/>
    <x v="4"/>
    <n v="17676000"/>
    <n v="17676000"/>
    <n v="2.5"/>
    <n v="44190000"/>
  </r>
  <r>
    <s v="70H-00719"/>
    <d v="2022-09-29T00:00:00"/>
    <s v="2520"/>
    <x v="0"/>
    <x v="0"/>
    <s v="CTKN"/>
    <x v="0"/>
    <x v="7"/>
    <n v="17618000"/>
    <n v="17618000"/>
    <n v="9"/>
    <n v="158562000"/>
  </r>
  <r>
    <s v="70H-00719"/>
    <d v="2022-09-29T00:00:00"/>
    <s v="2520"/>
    <x v="0"/>
    <x v="0"/>
    <s v="CTKN"/>
    <x v="0"/>
    <x v="5"/>
    <n v="17510000"/>
    <n v="17510000"/>
    <n v="5"/>
    <n v="87550000"/>
  </r>
  <r>
    <s v="84H-00832"/>
    <d v="2022-09-29T00:00:00"/>
    <s v="2518"/>
    <x v="0"/>
    <x v="0"/>
    <s v="CTKN"/>
    <x v="0"/>
    <x v="20"/>
    <n v="16165000"/>
    <n v="16165000"/>
    <n v="17"/>
    <n v="274805000"/>
  </r>
  <r>
    <s v="84H-00832"/>
    <d v="2022-09-29T00:00:00"/>
    <s v="2518"/>
    <x v="0"/>
    <x v="0"/>
    <s v="CTKN"/>
    <x v="0"/>
    <x v="54"/>
    <n v="16457000"/>
    <n v="16457000"/>
    <n v="3"/>
    <n v="49371000"/>
  </r>
  <r>
    <s v="83H-00572"/>
    <d v="2022-09-29T00:00:00"/>
    <s v="2492"/>
    <x v="4"/>
    <x v="4"/>
    <s v="CTTPHA"/>
    <x v="6"/>
    <x v="24"/>
    <n v="20104000"/>
    <n v="20104000"/>
    <n v="8"/>
    <n v="160832000"/>
  </r>
  <r>
    <s v="83H-00572"/>
    <d v="2022-09-29T00:00:00"/>
    <s v="2492"/>
    <x v="4"/>
    <x v="4"/>
    <s v="CTTPHA"/>
    <x v="6"/>
    <x v="10"/>
    <n v="19970000"/>
    <n v="19970000"/>
    <n v="5"/>
    <n v="99850000"/>
  </r>
  <r>
    <s v="83H-00572"/>
    <d v="2022-09-29T00:00:00"/>
    <s v="2492"/>
    <x v="4"/>
    <x v="4"/>
    <s v="CTTPHA"/>
    <x v="6"/>
    <x v="26"/>
    <n v="17935000"/>
    <n v="17935000"/>
    <n v="15"/>
    <n v="269025000"/>
  </r>
  <r>
    <s v="83H-00572"/>
    <d v="2022-09-29T00:00:00"/>
    <s v="2492"/>
    <x v="4"/>
    <x v="4"/>
    <s v="CTTPHA"/>
    <x v="6"/>
    <x v="2"/>
    <n v="21458000"/>
    <n v="21458000"/>
    <n v="7"/>
    <n v="150206000"/>
  </r>
  <r>
    <s v="60C-15790"/>
    <d v="2022-09-29T00:00:00"/>
    <s v="2495"/>
    <x v="6"/>
    <x v="6"/>
    <s v="CTVTUYET"/>
    <x v="22"/>
    <x v="12"/>
    <n v="17906000"/>
    <n v="17906000"/>
    <n v="10"/>
    <n v="179060000"/>
  </r>
  <r>
    <s v="60C-15790"/>
    <d v="2022-09-29T00:00:00"/>
    <s v="2495"/>
    <x v="6"/>
    <x v="6"/>
    <s v="CTVTUYET"/>
    <x v="22"/>
    <x v="7"/>
    <n v="17618000"/>
    <n v="17618000"/>
    <n v="10"/>
    <n v="176180000"/>
  </r>
  <r>
    <s v="61C-18821"/>
    <d v="2022-09-29T00:00:00"/>
    <s v="2500"/>
    <x v="15"/>
    <x v="15"/>
    <s v="CTLV"/>
    <x v="19"/>
    <x v="54"/>
    <n v="16457000"/>
    <n v="16457000"/>
    <n v="4.7"/>
    <n v="77347900"/>
  </r>
  <r>
    <s v="61C-18821"/>
    <d v="2022-09-29T00:00:00"/>
    <s v="2500"/>
    <x v="15"/>
    <x v="15"/>
    <s v="CTLV"/>
    <x v="19"/>
    <x v="28"/>
    <n v="16265000"/>
    <n v="16265000"/>
    <n v="1.5"/>
    <n v="24397500"/>
  </r>
  <r>
    <s v="61C-18821"/>
    <d v="2022-09-29T00:00:00"/>
    <s v="2500"/>
    <x v="15"/>
    <x v="15"/>
    <s v="CTLV"/>
    <x v="19"/>
    <x v="49"/>
    <n v="18258000"/>
    <n v="18258000"/>
    <n v="6"/>
    <n v="109548000"/>
  </r>
  <r>
    <s v="61C-18821"/>
    <d v="2022-09-29T00:00:00"/>
    <s v="2500"/>
    <x v="15"/>
    <x v="15"/>
    <s v="CTLV"/>
    <x v="19"/>
    <x v="0"/>
    <n v="15666000"/>
    <n v="15666000"/>
    <n v="2"/>
    <n v="31332000"/>
  </r>
  <r>
    <s v="61C-18821"/>
    <d v="2022-09-29T00:00:00"/>
    <s v="2500"/>
    <x v="15"/>
    <x v="15"/>
    <s v="CTLV"/>
    <x v="19"/>
    <x v="1"/>
    <n v="21565000"/>
    <n v="21565000"/>
    <n v="2.8000000000000003"/>
    <n v="60382000"/>
  </r>
  <r>
    <s v="78C-06028"/>
    <d v="2022-09-29T00:00:00"/>
    <s v="2510"/>
    <x v="5"/>
    <x v="5"/>
    <s v="CTHNH"/>
    <x v="7"/>
    <x v="2"/>
    <n v="21458000"/>
    <n v="21458000"/>
    <n v="50"/>
    <n v="1072900000"/>
  </r>
  <r>
    <s v="78C-06028"/>
    <d v="2022-09-29T00:00:00"/>
    <s v="2510"/>
    <x v="5"/>
    <x v="5"/>
    <s v="CTHNH"/>
    <x v="7"/>
    <x v="1"/>
    <n v="21565000"/>
    <n v="21565000"/>
    <n v="32"/>
    <n v="690080000"/>
  </r>
  <r>
    <s v="85C-02479"/>
    <d v="2022-09-29T00:00:00"/>
    <s v="2513"/>
    <x v="19"/>
    <x v="19"/>
    <s v="CTPTH"/>
    <x v="24"/>
    <x v="3"/>
    <n v="18778000"/>
    <n v="18778000"/>
    <n v="10"/>
    <n v="187780000"/>
  </r>
  <r>
    <s v="85C-02479"/>
    <d v="2022-09-29T00:00:00"/>
    <s v="2513"/>
    <x v="19"/>
    <x v="19"/>
    <s v="CTPTH"/>
    <x v="24"/>
    <x v="1"/>
    <n v="21565000"/>
    <n v="21565000"/>
    <n v="6"/>
    <n v="129390000"/>
  </r>
  <r>
    <s v="85C-02479"/>
    <d v="2022-09-29T00:00:00"/>
    <s v="2513"/>
    <x v="19"/>
    <x v="19"/>
    <s v="CTPTH"/>
    <x v="24"/>
    <x v="10"/>
    <n v="19970000"/>
    <n v="19970000"/>
    <n v="1"/>
    <n v="19970000"/>
  </r>
  <r>
    <s v="70C-04716"/>
    <d v="2022-09-29T00:00:00"/>
    <s v="2523"/>
    <x v="6"/>
    <x v="6"/>
    <s v="CTVTTV"/>
    <x v="8"/>
    <x v="4"/>
    <n v="17676000"/>
    <n v="17676000"/>
    <n v="5.5"/>
    <n v="97218000"/>
  </r>
  <r>
    <s v="70C-04716"/>
    <d v="2022-09-29T00:00:00"/>
    <s v="2523"/>
    <x v="6"/>
    <x v="6"/>
    <s v="CTVTTV"/>
    <x v="8"/>
    <x v="3"/>
    <n v="18778000"/>
    <n v="18778000"/>
    <n v="10"/>
    <n v="187780000"/>
  </r>
  <r>
    <s v="70C-04716"/>
    <d v="2022-09-29T00:00:00"/>
    <s v="2523"/>
    <x v="6"/>
    <x v="6"/>
    <s v="CTVTTV"/>
    <x v="8"/>
    <x v="5"/>
    <n v="17510000"/>
    <n v="17510000"/>
    <n v="5"/>
    <n v="87550000"/>
  </r>
  <r>
    <s v="64H-4832"/>
    <d v="2022-09-29T00:00:00"/>
    <s v="2484"/>
    <x v="13"/>
    <x v="13"/>
    <s v="DNKH"/>
    <x v="15"/>
    <x v="25"/>
    <n v="19248000"/>
    <n v="19248000"/>
    <n v="3"/>
    <n v="57744000"/>
  </r>
  <r>
    <s v="64H-4832"/>
    <d v="2022-09-29T00:00:00"/>
    <s v="2484"/>
    <x v="13"/>
    <x v="13"/>
    <s v="DNKH"/>
    <x v="15"/>
    <x v="26"/>
    <n v="17935000"/>
    <n v="17935000"/>
    <n v="3"/>
    <n v="53805000"/>
  </r>
  <r>
    <s v="64H-4832"/>
    <d v="2022-09-29T00:00:00"/>
    <s v="2484"/>
    <x v="13"/>
    <x v="13"/>
    <s v="DNKH"/>
    <x v="15"/>
    <x v="2"/>
    <n v="21458000"/>
    <n v="21458000"/>
    <n v="10"/>
    <n v="214580000"/>
  </r>
  <r>
    <s v="67C-03066"/>
    <d v="2022-09-29T00:00:00"/>
    <s v="2486"/>
    <x v="13"/>
    <x v="13"/>
    <s v="DNKH"/>
    <x v="15"/>
    <x v="10"/>
    <n v="19970000"/>
    <n v="19970000"/>
    <n v="10"/>
    <n v="199700000"/>
  </r>
  <r>
    <s v="66H-00882"/>
    <d v="2022-09-29T00:00:00"/>
    <s v="2489"/>
    <x v="13"/>
    <x v="13"/>
    <s v="DNKH"/>
    <x v="15"/>
    <x v="13"/>
    <n v="17942000"/>
    <n v="17942000"/>
    <n v="12"/>
    <n v="215304000"/>
  </r>
  <r>
    <s v="66H-00882"/>
    <d v="2022-09-29T00:00:00"/>
    <s v="2489"/>
    <x v="13"/>
    <x v="13"/>
    <s v="DNKH"/>
    <x v="15"/>
    <x v="3"/>
    <n v="18778000"/>
    <n v="18778000"/>
    <n v="2"/>
    <n v="37556000"/>
  </r>
  <r>
    <s v="66H-00882"/>
    <d v="2022-09-29T00:00:00"/>
    <s v="2489"/>
    <x v="13"/>
    <x v="13"/>
    <s v="DNKH"/>
    <x v="15"/>
    <x v="4"/>
    <n v="17676000"/>
    <n v="17676000"/>
    <n v="2"/>
    <n v="35352000"/>
  </r>
  <r>
    <s v="66H-00882"/>
    <d v="2022-09-29T00:00:00"/>
    <s v="2489"/>
    <x v="13"/>
    <x v="13"/>
    <s v="DNKH"/>
    <x v="15"/>
    <x v="2"/>
    <n v="21458000"/>
    <n v="21458000"/>
    <n v="3"/>
    <n v="64374000"/>
  </r>
  <r>
    <s v="70K-2554"/>
    <d v="2022-09-29T00:00:00"/>
    <s v="2497"/>
    <x v="9"/>
    <x v="9"/>
    <s v="CTHDU"/>
    <x v="11"/>
    <x v="39"/>
    <n v="21527000"/>
    <n v="21527000"/>
    <n v="16"/>
    <n v="344432000"/>
  </r>
  <r>
    <s v="63C-08365"/>
    <d v="2022-09-29T00:00:00"/>
    <s v="2501"/>
    <x v="13"/>
    <x v="13"/>
    <s v="DNKH"/>
    <x v="15"/>
    <x v="1"/>
    <n v="21565000"/>
    <n v="21565000"/>
    <n v="7"/>
    <n v="150955000"/>
  </r>
  <r>
    <s v="68C-12170"/>
    <d v="2022-09-29T00:00:00"/>
    <s v="2509"/>
    <x v="13"/>
    <x v="13"/>
    <s v="DNKH"/>
    <x v="15"/>
    <x v="2"/>
    <n v="21458000"/>
    <n v="21458000"/>
    <n v="15"/>
    <n v="321870000"/>
  </r>
  <r>
    <s v="51D-22134"/>
    <d v="2022-09-29T00:00:00"/>
    <s v="2521"/>
    <x v="12"/>
    <x v="12"/>
    <s v="KHNL"/>
    <x v="90"/>
    <x v="15"/>
    <n v="16334000"/>
    <n v="16334000"/>
    <n v="1"/>
    <n v="16334000"/>
  </r>
  <r>
    <s v="62L-7472"/>
    <d v="2022-09-29T00:00:00"/>
    <s v="2519"/>
    <x v="9"/>
    <x v="9"/>
    <s v="CTHDU"/>
    <x v="11"/>
    <x v="2"/>
    <n v="21458000"/>
    <n v="21458000"/>
    <n v="9"/>
    <n v="193122000"/>
  </r>
  <r>
    <s v="70K-3175"/>
    <d v="2022-09-29T00:00:00"/>
    <s v="2517"/>
    <x v="9"/>
    <x v="9"/>
    <s v="CTHDU"/>
    <x v="11"/>
    <x v="7"/>
    <n v="17618000"/>
    <n v="17618000"/>
    <n v="20"/>
    <n v="352360000"/>
  </r>
  <r>
    <s v="50H-05677"/>
    <d v="2022-09-29T00:00:00"/>
    <s v="2514"/>
    <x v="18"/>
    <x v="18"/>
    <s v="CTHCH"/>
    <x v="45"/>
    <x v="20"/>
    <n v="16165000"/>
    <n v="16165000"/>
    <n v="33"/>
    <n v="533445000"/>
  </r>
  <r>
    <s v="50H-05677"/>
    <d v="2022-09-29T00:00:00"/>
    <s v="2514"/>
    <x v="18"/>
    <x v="18"/>
    <s v="CTHCH"/>
    <x v="45"/>
    <x v="54"/>
    <n v="16457000"/>
    <n v="16457000"/>
    <n v="30"/>
    <n v="493710000"/>
  </r>
  <r>
    <s v="79C-06272"/>
    <d v="2022-09-29T00:00:00"/>
    <s v="2511"/>
    <x v="16"/>
    <x v="16"/>
    <s v="CTPK"/>
    <x v="47"/>
    <x v="12"/>
    <n v="17906000"/>
    <n v="17906000"/>
    <n v="8"/>
    <n v="143248000"/>
  </r>
  <r>
    <s v="79C-06272"/>
    <d v="2022-09-29T00:00:00"/>
    <s v="2511"/>
    <x v="16"/>
    <x v="16"/>
    <s v="CTPK"/>
    <x v="47"/>
    <x v="1"/>
    <n v="21565000"/>
    <n v="21565000"/>
    <n v="10"/>
    <n v="215650000"/>
  </r>
  <r>
    <s v="70C-00849"/>
    <d v="2022-09-29T00:00:00"/>
    <s v="2512"/>
    <x v="9"/>
    <x v="9"/>
    <s v="CTMT"/>
    <x v="84"/>
    <x v="1"/>
    <n v="21565000"/>
    <n v="21565000"/>
    <n v="10"/>
    <n v="215650000"/>
  </r>
  <r>
    <s v="70C-00849"/>
    <d v="2022-09-29T00:00:00"/>
    <s v="2512"/>
    <x v="9"/>
    <x v="9"/>
    <s v="CTMT"/>
    <x v="84"/>
    <x v="4"/>
    <n v="17676000"/>
    <n v="17676000"/>
    <n v="6.5"/>
    <n v="114894000"/>
  </r>
  <r>
    <s v="70K-3791"/>
    <d v="2022-09-29T00:00:00"/>
    <s v="2516"/>
    <x v="9"/>
    <x v="9"/>
    <s v="CTMT"/>
    <x v="84"/>
    <x v="1"/>
    <n v="21565000"/>
    <n v="21565000"/>
    <n v="16.5"/>
    <n v="355822500"/>
  </r>
  <r>
    <s v="50H-05420"/>
    <d v="2022-09-29T00:00:00"/>
    <s v="2515"/>
    <x v="18"/>
    <x v="18"/>
    <s v="CTTCH"/>
    <x v="23"/>
    <x v="20"/>
    <n v="16165000"/>
    <n v="16165000"/>
    <n v="25"/>
    <n v="404125000"/>
  </r>
  <r>
    <s v="50H-05420"/>
    <d v="2022-09-29T00:00:00"/>
    <s v="2515"/>
    <x v="18"/>
    <x v="18"/>
    <s v="CTTCH"/>
    <x v="23"/>
    <x v="54"/>
    <n v="16457000"/>
    <n v="16457000"/>
    <n v="10"/>
    <n v="164570000"/>
  </r>
  <r>
    <s v="50H-05420"/>
    <d v="2022-09-29T00:00:00"/>
    <s v="2515"/>
    <x v="18"/>
    <x v="18"/>
    <s v="CTTCH"/>
    <x v="23"/>
    <x v="28"/>
    <n v="16265000"/>
    <n v="16265000"/>
    <n v="8"/>
    <n v="130120000"/>
  </r>
  <r>
    <s v="50H-05420"/>
    <d v="2022-09-29T00:00:00"/>
    <s v="2515"/>
    <x v="18"/>
    <x v="18"/>
    <s v="CTTCH"/>
    <x v="23"/>
    <x v="42"/>
    <n v="17032000"/>
    <n v="17032000"/>
    <n v="7"/>
    <n v="119224000"/>
  </r>
  <r>
    <s v="78C-04921"/>
    <d v="2022-09-29T00:00:00"/>
    <s v="2522"/>
    <x v="5"/>
    <x v="5"/>
    <s v="CTTTR"/>
    <x v="16"/>
    <x v="2"/>
    <n v="21458000"/>
    <n v="21458000"/>
    <n v="60"/>
    <n v="1287480000"/>
  </r>
  <r>
    <s v="78C-04921"/>
    <d v="2022-09-29T00:00:00"/>
    <s v="2522"/>
    <x v="5"/>
    <x v="5"/>
    <s v="CTTTR"/>
    <x v="16"/>
    <x v="1"/>
    <n v="21565000"/>
    <n v="21565000"/>
    <n v="20"/>
    <n v="431300000"/>
  </r>
  <r>
    <s v="60C-54104"/>
    <d v="2022-09-30T00:00:00"/>
    <s v="2530"/>
    <x v="1"/>
    <x v="1"/>
    <s v="NTHA"/>
    <x v="46"/>
    <x v="51"/>
    <n v="1600"/>
    <n v="1600"/>
    <n v="4110"/>
    <n v="6576000"/>
  </r>
  <r>
    <s v="63C-10292"/>
    <d v="2022-09-30T00:00:00"/>
    <s v="2531"/>
    <x v="1"/>
    <x v="1"/>
    <s v="NTHA"/>
    <x v="46"/>
    <x v="43"/>
    <n v="615"/>
    <n v="615"/>
    <n v="35000"/>
    <n v="21525000"/>
  </r>
  <r>
    <s v="63C-10292"/>
    <d v="2022-09-30T00:00:00"/>
    <s v="2532"/>
    <x v="1"/>
    <x v="1"/>
    <s v="NTHA"/>
    <x v="46"/>
    <x v="43"/>
    <n v="615"/>
    <n v="615"/>
    <n v="15000"/>
    <n v="9225000"/>
  </r>
  <r>
    <s v="70C-05428"/>
    <d v="2022-09-30T00:00:00"/>
    <s v="2547"/>
    <x v="0"/>
    <x v="0"/>
    <s v="CTKN"/>
    <x v="0"/>
    <x v="1"/>
    <n v="21565000"/>
    <n v="21565000"/>
    <n v="14"/>
    <n v="301910000"/>
  </r>
  <r>
    <s v="78C-03911"/>
    <d v="2022-09-30T00:00:00"/>
    <s v="2527"/>
    <x v="11"/>
    <x v="11"/>
    <s v="NVHU"/>
    <x v="39"/>
    <x v="49"/>
    <n v="18258000"/>
    <n v="18258000"/>
    <n v="8"/>
    <n v="146064000"/>
  </r>
  <r>
    <s v="78C-03911"/>
    <d v="2022-09-30T00:00:00"/>
    <s v="2527"/>
    <x v="11"/>
    <x v="11"/>
    <s v="NVHU"/>
    <x v="39"/>
    <x v="2"/>
    <n v="21458000"/>
    <n v="21458000"/>
    <n v="2"/>
    <n v="42916000"/>
  </r>
  <r>
    <s v="HGI-5972"/>
    <d v="2022-09-30T00:00:00"/>
    <s v="2542"/>
    <x v="21"/>
    <x v="21"/>
    <s v="CTNKH"/>
    <x v="34"/>
    <x v="8"/>
    <n v="23568000"/>
    <n v="23568000"/>
    <n v="80"/>
    <n v="1885440000"/>
  </r>
  <r>
    <s v="HGI-5972"/>
    <d v="2022-09-30T00:00:00"/>
    <s v="2542"/>
    <x v="21"/>
    <x v="21"/>
    <s v="CTNKH"/>
    <x v="34"/>
    <x v="2"/>
    <n v="21458000"/>
    <n v="21458000"/>
    <n v="45"/>
    <n v="965610000"/>
  </r>
  <r>
    <s v="HGI-5972"/>
    <d v="2022-09-30T00:00:00"/>
    <s v="2542"/>
    <x v="21"/>
    <x v="21"/>
    <s v="CTNKH"/>
    <x v="34"/>
    <x v="12"/>
    <n v="17906000"/>
    <n v="17906000"/>
    <n v="5"/>
    <n v="89530000"/>
  </r>
  <r>
    <s v="69C-02028"/>
    <d v="2022-09-30T00:00:00"/>
    <s v="2543"/>
    <x v="21"/>
    <x v="21"/>
    <s v="CTNKH"/>
    <x v="34"/>
    <x v="3"/>
    <n v="18778000"/>
    <n v="18778000"/>
    <n v="3.5"/>
    <n v="65723000"/>
  </r>
  <r>
    <s v="69C-02028"/>
    <d v="2022-09-30T00:00:00"/>
    <s v="2543"/>
    <x v="21"/>
    <x v="21"/>
    <s v="CTNKH"/>
    <x v="34"/>
    <x v="4"/>
    <n v="17676000"/>
    <n v="17676000"/>
    <n v="1"/>
    <n v="17676000"/>
  </r>
  <r>
    <s v="69C-02028"/>
    <d v="2022-09-30T00:00:00"/>
    <s v="2543"/>
    <x v="21"/>
    <x v="21"/>
    <s v="CTNKH"/>
    <x v="34"/>
    <x v="25"/>
    <n v="19248000"/>
    <n v="19248000"/>
    <n v="15"/>
    <n v="288720000"/>
  </r>
  <r>
    <s v="69C-02028"/>
    <d v="2022-09-30T00:00:00"/>
    <s v="2543"/>
    <x v="21"/>
    <x v="21"/>
    <s v="CTNKH"/>
    <x v="34"/>
    <x v="26"/>
    <n v="17935000"/>
    <n v="17935000"/>
    <n v="10.5"/>
    <n v="188317500"/>
  </r>
  <r>
    <s v="60C-35426"/>
    <d v="2022-09-30T00:00:00"/>
    <s v="2544"/>
    <x v="6"/>
    <x v="6"/>
    <s v="CTVTTV"/>
    <x v="8"/>
    <x v="1"/>
    <n v="21565000"/>
    <n v="21565000"/>
    <n v="16.5"/>
    <n v="355822500"/>
  </r>
  <r>
    <s v="70C-04716"/>
    <d v="2022-09-30T00:00:00"/>
    <s v="2546"/>
    <x v="6"/>
    <x v="6"/>
    <s v="CTVTTV"/>
    <x v="8"/>
    <x v="1"/>
    <n v="21565000"/>
    <n v="21565000"/>
    <n v="11.5"/>
    <n v="247997500"/>
  </r>
  <r>
    <s v="70C-04716"/>
    <d v="2022-09-30T00:00:00"/>
    <s v="2546"/>
    <x v="6"/>
    <x v="6"/>
    <s v="CTVTTV"/>
    <x v="8"/>
    <x v="7"/>
    <n v="17618000"/>
    <n v="17618000"/>
    <n v="4"/>
    <n v="70472000"/>
  </r>
  <r>
    <s v="70C-04716"/>
    <d v="2022-09-30T00:00:00"/>
    <s v="2546"/>
    <x v="6"/>
    <x v="6"/>
    <s v="CTVTTV"/>
    <x v="8"/>
    <x v="4"/>
    <n v="17676000"/>
    <n v="17676000"/>
    <n v="5"/>
    <n v="88380000"/>
  </r>
  <r>
    <s v="67C-03066"/>
    <d v="2022-09-30T00:00:00"/>
    <s v="2524"/>
    <x v="13"/>
    <x v="13"/>
    <s v="DNKH"/>
    <x v="15"/>
    <x v="10"/>
    <n v="19970000"/>
    <n v="19970000"/>
    <n v="5"/>
    <n v="99850000"/>
  </r>
  <r>
    <s v="67C-03066"/>
    <d v="2022-09-30T00:00:00"/>
    <s v="2524"/>
    <x v="13"/>
    <x v="13"/>
    <s v="DNKH"/>
    <x v="15"/>
    <x v="48"/>
    <n v="17247000"/>
    <n v="17247000"/>
    <n v="5"/>
    <n v="86235000"/>
  </r>
  <r>
    <s v="62C-04725"/>
    <d v="2022-09-30T00:00:00"/>
    <s v="2526"/>
    <x v="9"/>
    <x v="9"/>
    <s v="CTHDU"/>
    <x v="11"/>
    <x v="1"/>
    <n v="21565000"/>
    <n v="21565000"/>
    <n v="10"/>
    <n v="215650000"/>
  </r>
  <r>
    <s v="62C-04725"/>
    <d v="2022-09-30T00:00:00"/>
    <s v="2526"/>
    <x v="9"/>
    <x v="9"/>
    <s v="CTHDU"/>
    <x v="11"/>
    <x v="2"/>
    <n v="21458000"/>
    <n v="21458000"/>
    <n v="2"/>
    <n v="42916000"/>
  </r>
  <r>
    <s v="62C-04725"/>
    <d v="2022-09-30T00:00:00"/>
    <s v="2526"/>
    <x v="9"/>
    <x v="9"/>
    <s v="CTHDU"/>
    <x v="11"/>
    <x v="7"/>
    <n v="17618000"/>
    <n v="17618000"/>
    <n v="5"/>
    <n v="88090000"/>
  </r>
  <r>
    <s v="62C-00868"/>
    <d v="2022-09-30T00:00:00"/>
    <s v="2528"/>
    <x v="2"/>
    <x v="2"/>
    <s v="CTUN"/>
    <x v="2"/>
    <x v="1"/>
    <n v="21565000"/>
    <n v="21565000"/>
    <n v="3"/>
    <n v="64695000"/>
  </r>
  <r>
    <s v="62C-00868"/>
    <d v="2022-09-30T00:00:00"/>
    <s v="2528"/>
    <x v="2"/>
    <x v="2"/>
    <s v="CTUN"/>
    <x v="2"/>
    <x v="2"/>
    <n v="21458000"/>
    <n v="21458000"/>
    <n v="2"/>
    <n v="42916000"/>
  </r>
  <r>
    <s v="62C-00868"/>
    <d v="2022-09-30T00:00:00"/>
    <s v="2528"/>
    <x v="2"/>
    <x v="2"/>
    <s v="CTUN"/>
    <x v="2"/>
    <x v="5"/>
    <n v="17510000"/>
    <n v="17510000"/>
    <n v="3"/>
    <n v="52530000"/>
  </r>
  <r>
    <s v="70C-11433"/>
    <d v="2022-09-30T00:00:00"/>
    <s v="2529"/>
    <x v="9"/>
    <x v="9"/>
    <s v="CTHDU"/>
    <x v="11"/>
    <x v="6"/>
    <n v="18829000"/>
    <n v="18829000"/>
    <n v="6"/>
    <n v="112974000"/>
  </r>
  <r>
    <s v="70C-11433"/>
    <d v="2022-09-30T00:00:00"/>
    <s v="2529"/>
    <x v="9"/>
    <x v="9"/>
    <s v="CTHDU"/>
    <x v="11"/>
    <x v="7"/>
    <n v="17618000"/>
    <n v="17618000"/>
    <n v="10"/>
    <n v="176180000"/>
  </r>
  <r>
    <s v="51D-21873"/>
    <d v="2022-09-30T00:00:00"/>
    <s v="2533"/>
    <x v="1"/>
    <x v="1"/>
    <s v="CTHG"/>
    <x v="3"/>
    <x v="11"/>
    <n v="15889000"/>
    <n v="15889000"/>
    <n v="5"/>
    <n v="79445000"/>
  </r>
  <r>
    <s v="51D-21873"/>
    <d v="2022-09-30T00:00:00"/>
    <s v="2533"/>
    <x v="1"/>
    <x v="1"/>
    <s v="CTHG"/>
    <x v="3"/>
    <x v="52"/>
    <n v="17026000"/>
    <n v="17026000"/>
    <n v="2"/>
    <n v="34052000"/>
  </r>
  <r>
    <s v="61C-23872"/>
    <d v="2022-09-30T00:00:00"/>
    <s v="2537"/>
    <x v="1"/>
    <x v="1"/>
    <s v="CTHG"/>
    <x v="3"/>
    <x v="52"/>
    <n v="17026000"/>
    <n v="17026000"/>
    <n v="8"/>
    <n v="136208000"/>
  </r>
  <r>
    <s v="62C-04152"/>
    <d v="2022-09-30T00:00:00"/>
    <s v="2541"/>
    <x v="3"/>
    <x v="3"/>
    <s v="CTHN"/>
    <x v="4"/>
    <x v="1"/>
    <n v="21565000"/>
    <n v="21565000"/>
    <n v="15"/>
    <n v="323475000"/>
  </r>
  <r>
    <s v="95H-01397"/>
    <d v="2022-09-30T00:00:00"/>
    <s v="2545"/>
    <x v="13"/>
    <x v="13"/>
    <s v="DNKH"/>
    <x v="15"/>
    <x v="8"/>
    <n v="23568000"/>
    <n v="23568000"/>
    <n v="12"/>
    <n v="282816000"/>
  </r>
  <r>
    <s v="95H-01397"/>
    <d v="2022-09-30T00:00:00"/>
    <s v="2545"/>
    <x v="13"/>
    <x v="13"/>
    <s v="DNKH"/>
    <x v="15"/>
    <x v="2"/>
    <n v="21458000"/>
    <n v="21458000"/>
    <n v="3"/>
    <n v="64374000"/>
  </r>
  <r>
    <s v="70C-07555"/>
    <d v="2022-09-30T00:00:00"/>
    <s v="2525"/>
    <x v="9"/>
    <x v="9"/>
    <s v="CTMT"/>
    <x v="84"/>
    <x v="44"/>
    <n v="20129000"/>
    <n v="20129000"/>
    <n v="10"/>
    <n v="201290000"/>
  </r>
  <r>
    <s v="70C-07555"/>
    <d v="2022-09-30T00:00:00"/>
    <s v="2525"/>
    <x v="9"/>
    <x v="9"/>
    <s v="CTMT"/>
    <x v="84"/>
    <x v="1"/>
    <n v="21565000"/>
    <n v="21565000"/>
    <n v="6"/>
    <n v="129390000"/>
  </r>
  <r>
    <s v="AG-24915"/>
    <d v="2022-09-30T00:00:00"/>
    <s v="2535"/>
    <x v="13"/>
    <x v="13"/>
    <s v="CTHTHANH"/>
    <x v="50"/>
    <x v="1"/>
    <n v="21565000"/>
    <n v="21565000"/>
    <n v="40"/>
    <n v="862600000"/>
  </r>
  <r>
    <s v="AG-24915"/>
    <d v="2022-09-30T00:00:00"/>
    <s v="2535"/>
    <x v="13"/>
    <x v="13"/>
    <s v="CTHTHANH"/>
    <x v="50"/>
    <x v="2"/>
    <n v="21458000"/>
    <n v="21458000"/>
    <n v="20"/>
    <n v="429160000"/>
  </r>
  <r>
    <s v="78C-04000"/>
    <d v="2022-09-30T00:00:00"/>
    <s v="2540"/>
    <x v="5"/>
    <x v="5"/>
    <s v="CTTTR"/>
    <x v="16"/>
    <x v="2"/>
    <n v="21458000"/>
    <n v="21458000"/>
    <n v="50"/>
    <n v="1072900000"/>
  </r>
  <r>
    <s v="93C-07187"/>
    <d v="2022-10-01T00:00:00"/>
    <s v="2553"/>
    <x v="0"/>
    <x v="0"/>
    <s v="CTKN"/>
    <x v="0"/>
    <x v="15"/>
    <n v="16014000"/>
    <n v="16014000"/>
    <n v="11"/>
    <n v="176154000"/>
  </r>
  <r>
    <s v="93C-07187"/>
    <d v="2022-10-01T00:00:00"/>
    <s v="2553"/>
    <x v="0"/>
    <x v="0"/>
    <s v="CTKN"/>
    <x v="0"/>
    <x v="27"/>
    <n v="16165000"/>
    <n v="16165000"/>
    <n v="5.5"/>
    <n v="88907500"/>
  </r>
  <r>
    <s v="60C-18519"/>
    <d v="2022-10-01T00:00:00"/>
    <s v="2549"/>
    <x v="6"/>
    <x v="6"/>
    <s v="CTVTTV"/>
    <x v="8"/>
    <x v="7"/>
    <n v="17618000"/>
    <n v="17618000"/>
    <n v="20"/>
    <n v="352360000"/>
  </r>
  <r>
    <s v="60C-18519"/>
    <d v="2022-10-01T00:00:00"/>
    <s v="2549"/>
    <x v="6"/>
    <x v="6"/>
    <s v="CTVTTV"/>
    <x v="8"/>
    <x v="5"/>
    <n v="17510000"/>
    <n v="17510000"/>
    <n v="13"/>
    <n v="227630000"/>
  </r>
  <r>
    <s v="60C-13770"/>
    <d v="2022-10-01T00:00:00"/>
    <s v="2550"/>
    <x v="6"/>
    <x v="6"/>
    <s v="CTVTUYET"/>
    <x v="22"/>
    <x v="1"/>
    <n v="21565000"/>
    <n v="21565000"/>
    <n v="14"/>
    <n v="301910000"/>
  </r>
  <r>
    <s v="60C-13770"/>
    <d v="2022-10-01T00:00:00"/>
    <s v="2550"/>
    <x v="6"/>
    <x v="6"/>
    <s v="CTVTUYET"/>
    <x v="22"/>
    <x v="16"/>
    <n v="16060000"/>
    <n v="16060000"/>
    <n v="5"/>
    <n v="80300000"/>
  </r>
  <r>
    <s v="60C-33634"/>
    <d v="2022-10-01T00:00:00"/>
    <s v="2551"/>
    <x v="6"/>
    <x v="6"/>
    <s v="CTVTTV"/>
    <x v="8"/>
    <x v="2"/>
    <n v="21458000"/>
    <n v="21458000"/>
    <n v="5"/>
    <n v="107290000"/>
  </r>
  <r>
    <s v="60C-33634"/>
    <d v="2022-10-01T00:00:00"/>
    <s v="2551"/>
    <x v="6"/>
    <x v="6"/>
    <s v="CTVTTV"/>
    <x v="8"/>
    <x v="12"/>
    <n v="17906000"/>
    <n v="17906000"/>
    <n v="5"/>
    <n v="89530000"/>
  </r>
  <r>
    <s v="60C-33634"/>
    <d v="2022-10-01T00:00:00"/>
    <s v="2551"/>
    <x v="6"/>
    <x v="6"/>
    <s v="CTVTTV"/>
    <x v="8"/>
    <x v="15"/>
    <n v="16014000"/>
    <n v="16014000"/>
    <n v="5"/>
    <n v="80070000"/>
  </r>
  <r>
    <s v="60C-33634"/>
    <d v="2022-10-01T00:00:00"/>
    <s v="2551"/>
    <x v="6"/>
    <x v="6"/>
    <s v="CTVTTV"/>
    <x v="8"/>
    <x v="54"/>
    <n v="16457000"/>
    <n v="16457000"/>
    <n v="3"/>
    <n v="49371000"/>
  </r>
  <r>
    <s v="60C-33634"/>
    <d v="2022-10-01T00:00:00"/>
    <s v="2551"/>
    <x v="6"/>
    <x v="6"/>
    <s v="CTVTTV"/>
    <x v="8"/>
    <x v="1"/>
    <n v="21565000"/>
    <n v="21565000"/>
    <n v="12"/>
    <n v="258780000"/>
  </r>
  <r>
    <s v="60C-33634"/>
    <d v="2022-10-01T00:00:00"/>
    <s v="2551"/>
    <x v="6"/>
    <x v="6"/>
    <s v="CTVTTV"/>
    <x v="8"/>
    <x v="7"/>
    <n v="17618000"/>
    <n v="17618000"/>
    <n v="4"/>
    <n v="70472000"/>
  </r>
  <r>
    <s v="86C-08983"/>
    <d v="2022-10-01T00:00:00"/>
    <s v="2555"/>
    <x v="19"/>
    <x v="19"/>
    <s v="CTPTH"/>
    <x v="24"/>
    <x v="2"/>
    <n v="21458000"/>
    <n v="21458000"/>
    <n v="10"/>
    <n v="214580000"/>
  </r>
  <r>
    <s v="86C-08983"/>
    <d v="2022-10-01T00:00:00"/>
    <s v="2555"/>
    <x v="19"/>
    <x v="19"/>
    <s v="CTPTH"/>
    <x v="24"/>
    <x v="5"/>
    <n v="17510000"/>
    <n v="17510000"/>
    <n v="20"/>
    <n v="350200000"/>
  </r>
  <r>
    <s v="86C-08983"/>
    <d v="2022-10-01T00:00:00"/>
    <s v="2555"/>
    <x v="19"/>
    <x v="19"/>
    <s v="CTPTH"/>
    <x v="24"/>
    <x v="6"/>
    <n v="18829000"/>
    <n v="18829000"/>
    <n v="10"/>
    <n v="188290000"/>
  </r>
  <r>
    <s v="86C-08983"/>
    <d v="2022-10-01T00:00:00"/>
    <s v="2555"/>
    <x v="19"/>
    <x v="19"/>
    <s v="CTPTH"/>
    <x v="24"/>
    <x v="7"/>
    <n v="17618000"/>
    <n v="17618000"/>
    <n v="10"/>
    <n v="176180000"/>
  </r>
  <r>
    <s v="84C-01111"/>
    <d v="2022-10-01T00:00:00"/>
    <s v="2548"/>
    <x v="2"/>
    <x v="2"/>
    <s v="CTUN"/>
    <x v="2"/>
    <x v="8"/>
    <n v="23568000"/>
    <n v="23568000"/>
    <n v="5"/>
    <n v="117840000"/>
  </r>
  <r>
    <s v="63C-14541"/>
    <d v="2022-10-01T00:00:00"/>
    <s v="2552"/>
    <x v="13"/>
    <x v="13"/>
    <s v="DNKH"/>
    <x v="15"/>
    <x v="26"/>
    <n v="17935000"/>
    <n v="17935000"/>
    <n v="4"/>
    <n v="71740000"/>
  </r>
  <r>
    <s v="63C-14541"/>
    <d v="2022-10-01T00:00:00"/>
    <s v="2552"/>
    <x v="13"/>
    <x v="13"/>
    <s v="DNKH"/>
    <x v="15"/>
    <x v="37"/>
    <n v="19100000"/>
    <n v="19100000"/>
    <n v="0.5"/>
    <n v="9550000"/>
  </r>
  <r>
    <s v="62C-08307"/>
    <d v="2022-10-01T00:00:00"/>
    <s v="2554"/>
    <x v="3"/>
    <x v="3"/>
    <s v="CTHN"/>
    <x v="4"/>
    <x v="8"/>
    <n v="23568000"/>
    <n v="23568000"/>
    <n v="3"/>
    <n v="70704000"/>
  </r>
  <r>
    <s v="62C-08307"/>
    <d v="2022-10-01T00:00:00"/>
    <s v="2554"/>
    <x v="3"/>
    <x v="3"/>
    <s v="CTHN"/>
    <x v="4"/>
    <x v="1"/>
    <n v="21565000"/>
    <n v="21565000"/>
    <n v="6"/>
    <n v="129390000"/>
  </r>
  <r>
    <s v="62C-08307"/>
    <d v="2022-10-01T00:00:00"/>
    <s v="2554"/>
    <x v="3"/>
    <x v="3"/>
    <s v="CTHN"/>
    <x v="4"/>
    <x v="7"/>
    <n v="17618000"/>
    <n v="17618000"/>
    <n v="2"/>
    <n v="35236000"/>
  </r>
  <r>
    <s v="93C-05389"/>
    <d v="2022-10-02T00:00:00"/>
    <s v="2558"/>
    <x v="0"/>
    <x v="0"/>
    <s v="CTKN"/>
    <x v="0"/>
    <x v="67"/>
    <n v="16263000"/>
    <n v="16263000"/>
    <n v="10"/>
    <n v="162630000"/>
  </r>
  <r>
    <s v="93C-05389"/>
    <d v="2022-10-02T00:00:00"/>
    <s v="2558"/>
    <x v="0"/>
    <x v="0"/>
    <s v="CTKN"/>
    <x v="0"/>
    <x v="22"/>
    <n v="16060000"/>
    <n v="16060000"/>
    <n v="6"/>
    <n v="96360000"/>
  </r>
  <r>
    <s v="70K-2554"/>
    <d v="2022-10-02T00:00:00"/>
    <s v="2556"/>
    <x v="9"/>
    <x v="9"/>
    <s v="CTHDU"/>
    <x v="11"/>
    <x v="7"/>
    <n v="17618000"/>
    <n v="17618000"/>
    <n v="16"/>
    <n v="281888000"/>
  </r>
  <r>
    <s v="67C-03546"/>
    <d v="2022-10-02T00:00:00"/>
    <s v="2557"/>
    <x v="2"/>
    <x v="2"/>
    <s v="CTUN"/>
    <x v="2"/>
    <x v="15"/>
    <n v="16014000"/>
    <n v="16014000"/>
    <n v="10"/>
    <n v="160140000"/>
  </r>
  <r>
    <s v="67C-03546"/>
    <d v="2022-10-02T00:00:00"/>
    <s v="2557"/>
    <x v="2"/>
    <x v="2"/>
    <s v="CTUN"/>
    <x v="2"/>
    <x v="1"/>
    <n v="21565000"/>
    <n v="21565000"/>
    <n v="5"/>
    <n v="107825000"/>
  </r>
  <r>
    <s v="60C-15790"/>
    <d v="2022-10-03T00:00:00"/>
    <s v="2559"/>
    <x v="6"/>
    <x v="6"/>
    <s v="CTVTUYET"/>
    <x v="22"/>
    <x v="2"/>
    <n v="21458000"/>
    <n v="21458000"/>
    <n v="9"/>
    <n v="193122000"/>
  </r>
  <r>
    <s v="60C-15790"/>
    <d v="2022-10-03T00:00:00"/>
    <s v="2559"/>
    <x v="6"/>
    <x v="6"/>
    <s v="CTVTUYET"/>
    <x v="22"/>
    <x v="12"/>
    <n v="17906000"/>
    <n v="17906000"/>
    <n v="10"/>
    <n v="179060000"/>
  </r>
  <r>
    <s v="60C-48379"/>
    <d v="2022-10-03T00:00:00"/>
    <s v="2560"/>
    <x v="6"/>
    <x v="6"/>
    <s v="CTVTUYET"/>
    <x v="22"/>
    <x v="5"/>
    <n v="17510000"/>
    <n v="17510000"/>
    <n v="16"/>
    <n v="280160000"/>
  </r>
  <r>
    <s v="70C-05370"/>
    <d v="2022-10-03T00:00:00"/>
    <s v="2568"/>
    <x v="6"/>
    <x v="6"/>
    <s v="CTVTTV"/>
    <x v="8"/>
    <x v="7"/>
    <n v="17618000"/>
    <n v="17618000"/>
    <n v="6"/>
    <n v="105708000"/>
  </r>
  <r>
    <s v="70C-05370"/>
    <d v="2022-10-03T00:00:00"/>
    <s v="2568"/>
    <x v="6"/>
    <x v="6"/>
    <s v="CTVTTV"/>
    <x v="8"/>
    <x v="1"/>
    <n v="21565000"/>
    <n v="21565000"/>
    <n v="5"/>
    <n v="107825000"/>
  </r>
  <r>
    <s v="70C-05370"/>
    <d v="2022-10-03T00:00:00"/>
    <s v="2568"/>
    <x v="6"/>
    <x v="6"/>
    <s v="CTVTTV"/>
    <x v="8"/>
    <x v="5"/>
    <n v="17510000"/>
    <n v="17510000"/>
    <n v="3"/>
    <n v="52530000"/>
  </r>
  <r>
    <s v="70C-05370"/>
    <d v="2022-10-03T00:00:00"/>
    <s v="2568"/>
    <x v="6"/>
    <x v="6"/>
    <s v="CTVTTV"/>
    <x v="8"/>
    <x v="2"/>
    <n v="21458000"/>
    <n v="21458000"/>
    <n v="3"/>
    <n v="64374000"/>
  </r>
  <r>
    <s v="62C-04349"/>
    <d v="2022-10-03T00:00:00"/>
    <s v="2570"/>
    <x v="7"/>
    <x v="7"/>
    <s v="DNTDU"/>
    <x v="9"/>
    <x v="2"/>
    <n v="21458000"/>
    <n v="21458000"/>
    <n v="7"/>
    <n v="150206000"/>
  </r>
  <r>
    <s v="62C-04349"/>
    <d v="2022-10-03T00:00:00"/>
    <s v="2570"/>
    <x v="7"/>
    <x v="7"/>
    <s v="DNTDU"/>
    <x v="9"/>
    <x v="1"/>
    <n v="21565000"/>
    <n v="21565000"/>
    <n v="7"/>
    <n v="150955000"/>
  </r>
  <r>
    <s v="60C-33812"/>
    <d v="2022-10-03T00:00:00"/>
    <s v="2572"/>
    <x v="6"/>
    <x v="6"/>
    <s v="CTVTTV"/>
    <x v="8"/>
    <x v="5"/>
    <n v="17510000"/>
    <n v="17510000"/>
    <n v="10"/>
    <n v="175100000"/>
  </r>
  <r>
    <s v="60C-33812"/>
    <d v="2022-10-03T00:00:00"/>
    <s v="2572"/>
    <x v="6"/>
    <x v="6"/>
    <s v="CTVTTV"/>
    <x v="8"/>
    <x v="7"/>
    <n v="17618000"/>
    <n v="17618000"/>
    <n v="10"/>
    <n v="176180000"/>
  </r>
  <r>
    <s v="60C-33812"/>
    <d v="2022-10-03T00:00:00"/>
    <s v="2572"/>
    <x v="6"/>
    <x v="6"/>
    <s v="CTVTTV"/>
    <x v="8"/>
    <x v="12"/>
    <n v="17906000"/>
    <n v="17906000"/>
    <n v="10"/>
    <n v="179060000"/>
  </r>
  <r>
    <s v="60C-33812"/>
    <d v="2022-10-03T00:00:00"/>
    <s v="2572"/>
    <x v="6"/>
    <x v="6"/>
    <s v="CTVTTV"/>
    <x v="8"/>
    <x v="23"/>
    <n v="15868000"/>
    <n v="15868000"/>
    <n v="0.5"/>
    <n v="7934000"/>
  </r>
  <r>
    <s v="60C-33812"/>
    <d v="2022-10-03T00:00:00"/>
    <s v="2572"/>
    <x v="6"/>
    <x v="6"/>
    <s v="CTVTTV"/>
    <x v="8"/>
    <x v="1"/>
    <n v="21565000"/>
    <n v="21565000"/>
    <n v="3.5"/>
    <n v="75477500"/>
  </r>
  <r>
    <s v="86C-07635"/>
    <d v="2022-10-03T00:00:00"/>
    <s v="2575"/>
    <x v="19"/>
    <x v="19"/>
    <s v="CTPTH"/>
    <x v="24"/>
    <x v="7"/>
    <n v="17618000"/>
    <n v="17618000"/>
    <n v="15"/>
    <n v="264270000"/>
  </r>
  <r>
    <s v="86C-07635"/>
    <d v="2022-10-03T00:00:00"/>
    <s v="2575"/>
    <x v="19"/>
    <x v="19"/>
    <s v="CTPTH"/>
    <x v="24"/>
    <x v="1"/>
    <n v="21565000"/>
    <n v="21565000"/>
    <n v="5"/>
    <n v="107825000"/>
  </r>
  <r>
    <s v="62H-01534"/>
    <d v="2022-10-03T00:00:00"/>
    <s v="2561"/>
    <x v="2"/>
    <x v="2"/>
    <s v="CTUN"/>
    <x v="2"/>
    <x v="1"/>
    <n v="21565000"/>
    <n v="21565000"/>
    <n v="3"/>
    <n v="64695000"/>
  </r>
  <r>
    <s v="62H-01534"/>
    <d v="2022-10-03T00:00:00"/>
    <s v="2561"/>
    <x v="2"/>
    <x v="2"/>
    <s v="CTUN"/>
    <x v="2"/>
    <x v="5"/>
    <n v="17510000"/>
    <n v="17510000"/>
    <n v="1"/>
    <n v="17510000"/>
  </r>
  <r>
    <s v="62H-01534"/>
    <d v="2022-10-03T00:00:00"/>
    <s v="2561"/>
    <x v="2"/>
    <x v="2"/>
    <s v="CTUN"/>
    <x v="2"/>
    <x v="2"/>
    <n v="21458000"/>
    <n v="21458000"/>
    <n v="3"/>
    <n v="64374000"/>
  </r>
  <r>
    <s v="70K-3175"/>
    <d v="2022-10-03T00:00:00"/>
    <s v="2563"/>
    <x v="9"/>
    <x v="9"/>
    <s v="CTHDU"/>
    <x v="11"/>
    <x v="1"/>
    <n v="21565000"/>
    <n v="21565000"/>
    <n v="10"/>
    <n v="215650000"/>
  </r>
  <r>
    <s v="70K-3175"/>
    <d v="2022-10-03T00:00:00"/>
    <s v="2563"/>
    <x v="9"/>
    <x v="9"/>
    <s v="CTHDU"/>
    <x v="11"/>
    <x v="7"/>
    <n v="17618000"/>
    <n v="17618000"/>
    <n v="10"/>
    <n v="176180000"/>
  </r>
  <r>
    <s v="62C-03328"/>
    <d v="2022-10-03T00:00:00"/>
    <s v="2565"/>
    <x v="3"/>
    <x v="3"/>
    <s v="CTHN"/>
    <x v="4"/>
    <x v="7"/>
    <n v="17618000"/>
    <n v="17618000"/>
    <n v="15"/>
    <n v="264270000"/>
  </r>
  <r>
    <s v="63C-05117"/>
    <d v="2022-10-03T00:00:00"/>
    <s v="2571"/>
    <x v="8"/>
    <x v="8"/>
    <s v="CVH"/>
    <x v="31"/>
    <x v="12"/>
    <n v="17906000"/>
    <n v="17906000"/>
    <n v="1.25"/>
    <n v="22382500"/>
  </r>
  <r>
    <s v="63C-05117"/>
    <d v="2022-10-03T00:00:00"/>
    <s v="2571"/>
    <x v="8"/>
    <x v="8"/>
    <s v="CVH"/>
    <x v="31"/>
    <x v="1"/>
    <n v="21565000"/>
    <n v="21565000"/>
    <n v="4.75"/>
    <n v="102433750"/>
  </r>
  <r>
    <s v="69C-01656"/>
    <d v="2022-10-03T00:00:00"/>
    <s v="2569"/>
    <x v="13"/>
    <x v="13"/>
    <s v="DNKH"/>
    <x v="15"/>
    <x v="1"/>
    <n v="21565000"/>
    <n v="21565000"/>
    <n v="6"/>
    <n v="129390000"/>
  </r>
  <r>
    <s v="78C-05355"/>
    <d v="2022-10-03T00:00:00"/>
    <s v="2573"/>
    <x v="11"/>
    <x v="11"/>
    <s v="CTHCL"/>
    <x v="13"/>
    <x v="16"/>
    <n v="16060000"/>
    <n v="16060000"/>
    <n v="15"/>
    <n v="240900000"/>
  </r>
  <r>
    <s v="78C-05355"/>
    <d v="2022-10-03T00:00:00"/>
    <s v="2573"/>
    <x v="11"/>
    <x v="11"/>
    <s v="CTHCL"/>
    <x v="13"/>
    <x v="2"/>
    <n v="21458000"/>
    <n v="21458000"/>
    <n v="10"/>
    <n v="214580000"/>
  </r>
  <r>
    <s v="78C-05355"/>
    <d v="2022-10-03T00:00:00"/>
    <s v="2573"/>
    <x v="11"/>
    <x v="11"/>
    <s v="CTHCL"/>
    <x v="13"/>
    <x v="1"/>
    <n v="21565000"/>
    <n v="21565000"/>
    <n v="36"/>
    <n v="776340000"/>
  </r>
  <r>
    <s v="78C-05355"/>
    <d v="2022-10-03T00:00:00"/>
    <s v="2573"/>
    <x v="11"/>
    <x v="11"/>
    <s v="CTHCL"/>
    <x v="13"/>
    <x v="23"/>
    <n v="15868000"/>
    <n v="15868000"/>
    <n v="5"/>
    <n v="79340000"/>
  </r>
  <r>
    <s v="78C-05355"/>
    <d v="2022-10-03T00:00:00"/>
    <s v="2573"/>
    <x v="11"/>
    <x v="11"/>
    <s v="CTHCL"/>
    <x v="13"/>
    <x v="39"/>
    <n v="21527000"/>
    <n v="21527000"/>
    <n v="4"/>
    <n v="86108000"/>
  </r>
  <r>
    <s v="69H-00441"/>
    <d v="2022-10-03T00:00:00"/>
    <s v="2574"/>
    <x v="17"/>
    <x v="17"/>
    <s v="CTDNA"/>
    <x v="21"/>
    <x v="2"/>
    <n v="21458000"/>
    <n v="21458000"/>
    <n v="8"/>
    <n v="171664000"/>
  </r>
  <r>
    <s v="69H-00441"/>
    <d v="2022-10-03T00:00:00"/>
    <s v="2574"/>
    <x v="17"/>
    <x v="17"/>
    <s v="CTDNA"/>
    <x v="21"/>
    <x v="1"/>
    <n v="21565000"/>
    <n v="21565000"/>
    <n v="2"/>
    <n v="43130000"/>
  </r>
  <r>
    <s v="62C-07774"/>
    <d v="2022-10-03T00:00:00"/>
    <s v="2562"/>
    <x v="3"/>
    <x v="3"/>
    <s v="CTANG"/>
    <x v="5"/>
    <x v="19"/>
    <n v="16680000"/>
    <n v="16680000"/>
    <n v="5"/>
    <n v="83400000"/>
  </r>
  <r>
    <s v="47H-01095"/>
    <d v="2022-10-03T00:00:00"/>
    <s v="2564"/>
    <x v="18"/>
    <x v="18"/>
    <s v="CTTCH"/>
    <x v="23"/>
    <x v="20"/>
    <n v="16165000"/>
    <n v="16165000"/>
    <n v="21"/>
    <n v="339465000"/>
  </r>
  <r>
    <s v="47H-01095"/>
    <d v="2022-10-03T00:00:00"/>
    <s v="2564"/>
    <x v="18"/>
    <x v="18"/>
    <s v="CTTCH"/>
    <x v="23"/>
    <x v="15"/>
    <n v="16014000"/>
    <n v="16014000"/>
    <n v="10"/>
    <n v="160140000"/>
  </r>
  <r>
    <s v="47H-01095"/>
    <d v="2022-10-03T00:00:00"/>
    <s v="2564"/>
    <x v="18"/>
    <x v="18"/>
    <s v="CTTCH"/>
    <x v="23"/>
    <x v="28"/>
    <n v="16265000"/>
    <n v="16265000"/>
    <n v="5"/>
    <n v="81325000"/>
  </r>
  <r>
    <s v="62C-00399"/>
    <d v="2022-10-03T00:00:00"/>
    <s v="2566"/>
    <x v="4"/>
    <x v="4"/>
    <s v="CTHTHA"/>
    <x v="40"/>
    <x v="7"/>
    <n v="17618000"/>
    <n v="17618000"/>
    <n v="11"/>
    <n v="193798000"/>
  </r>
  <r>
    <s v="62C-00399"/>
    <d v="2022-10-03T00:00:00"/>
    <s v="2566"/>
    <x v="4"/>
    <x v="4"/>
    <s v="CTHTHA"/>
    <x v="40"/>
    <x v="5"/>
    <n v="17510000"/>
    <n v="17510000"/>
    <n v="5"/>
    <n v="87550000"/>
  </r>
  <r>
    <s v="70C-07555"/>
    <d v="2022-10-03T00:00:00"/>
    <s v="2567"/>
    <x v="9"/>
    <x v="9"/>
    <s v="CTMT"/>
    <x v="84"/>
    <x v="1"/>
    <n v="21565000"/>
    <n v="21565000"/>
    <n v="8"/>
    <n v="172520000"/>
  </r>
  <r>
    <s v="70C-15855"/>
    <d v="2022-10-04T00:00:00"/>
    <s v="2576"/>
    <x v="0"/>
    <x v="0"/>
    <s v="CTKN"/>
    <x v="0"/>
    <x v="7"/>
    <n v="17618000"/>
    <n v="17618000"/>
    <n v="15"/>
    <n v="264270000"/>
  </r>
  <r>
    <s v="93C-07187"/>
    <d v="2022-10-04T00:00:00"/>
    <s v="2583"/>
    <x v="0"/>
    <x v="0"/>
    <s v="CTKN"/>
    <x v="0"/>
    <x v="2"/>
    <n v="21458000"/>
    <n v="21458000"/>
    <n v="11.5"/>
    <n v="246767000"/>
  </r>
  <r>
    <s v="93C-07187"/>
    <d v="2022-10-04T00:00:00"/>
    <s v="2583"/>
    <x v="0"/>
    <x v="0"/>
    <s v="CTKN"/>
    <x v="0"/>
    <x v="0"/>
    <n v="15666000"/>
    <n v="15666000"/>
    <n v="3"/>
    <n v="46998000"/>
  </r>
  <r>
    <s v="93C-07187"/>
    <d v="2022-10-04T00:00:00"/>
    <s v="2583"/>
    <x v="0"/>
    <x v="0"/>
    <s v="CTKN"/>
    <x v="0"/>
    <x v="7"/>
    <n v="17618000"/>
    <n v="17618000"/>
    <n v="2"/>
    <n v="35236000"/>
  </r>
  <r>
    <s v="93C-05389"/>
    <d v="2022-10-04T00:00:00"/>
    <s v="2585"/>
    <x v="0"/>
    <x v="0"/>
    <s v="CTKN"/>
    <x v="0"/>
    <x v="15"/>
    <n v="16014000"/>
    <n v="16014000"/>
    <n v="8"/>
    <n v="128112000"/>
  </r>
  <r>
    <s v="93C-05389"/>
    <d v="2022-10-04T00:00:00"/>
    <s v="2585"/>
    <x v="0"/>
    <x v="0"/>
    <s v="CTKN"/>
    <x v="0"/>
    <x v="28"/>
    <n v="16265000"/>
    <n v="16265000"/>
    <n v="8"/>
    <n v="130120000"/>
  </r>
  <r>
    <s v="60C-34275"/>
    <d v="2022-10-04T00:00:00"/>
    <s v="2579"/>
    <x v="6"/>
    <x v="6"/>
    <s v="CTVTTV"/>
    <x v="8"/>
    <x v="1"/>
    <n v="21565000"/>
    <n v="21565000"/>
    <n v="30"/>
    <n v="646950000"/>
  </r>
  <r>
    <s v="60C-34275"/>
    <d v="2022-10-04T00:00:00"/>
    <s v="2579"/>
    <x v="6"/>
    <x v="6"/>
    <s v="CTVTTV"/>
    <x v="8"/>
    <x v="15"/>
    <n v="16014000"/>
    <n v="16014000"/>
    <n v="4"/>
    <n v="64056000"/>
  </r>
  <r>
    <s v="63C-05136"/>
    <d v="2022-10-04T00:00:00"/>
    <s v="2584"/>
    <x v="8"/>
    <x v="8"/>
    <s v="PTT"/>
    <x v="10"/>
    <x v="2"/>
    <n v="21458000"/>
    <n v="21458000"/>
    <n v="10"/>
    <n v="214580000"/>
  </r>
  <r>
    <s v="63C-05136"/>
    <d v="2022-10-04T00:00:00"/>
    <s v="2584"/>
    <x v="8"/>
    <x v="8"/>
    <s v="PTT"/>
    <x v="10"/>
    <x v="1"/>
    <n v="21565000"/>
    <n v="21565000"/>
    <n v="10"/>
    <n v="215650000"/>
  </r>
  <r>
    <s v="63C-06809"/>
    <d v="2022-10-04T00:00:00"/>
    <s v="2582"/>
    <x v="13"/>
    <x v="13"/>
    <s v="DNKH"/>
    <x v="15"/>
    <x v="1"/>
    <n v="21565000"/>
    <n v="21565000"/>
    <n v="17"/>
    <n v="366605000"/>
  </r>
  <r>
    <s v="70C-11433"/>
    <d v="2022-10-04T00:00:00"/>
    <s v="2577"/>
    <x v="9"/>
    <x v="9"/>
    <s v="CTHDU"/>
    <x v="11"/>
    <x v="1"/>
    <n v="21565000"/>
    <n v="21565000"/>
    <n v="16"/>
    <n v="345040000"/>
  </r>
  <r>
    <s v="70K-2554"/>
    <d v="2022-10-04T00:00:00"/>
    <s v="2578"/>
    <x v="9"/>
    <x v="9"/>
    <s v="CTHDU"/>
    <x v="11"/>
    <x v="6"/>
    <n v="18829000"/>
    <n v="18829000"/>
    <n v="6"/>
    <n v="112974000"/>
  </r>
  <r>
    <s v="70K-2554"/>
    <d v="2022-10-04T00:00:00"/>
    <s v="2578"/>
    <x v="9"/>
    <x v="9"/>
    <s v="CTHDU"/>
    <x v="11"/>
    <x v="7"/>
    <n v="17618000"/>
    <n v="17618000"/>
    <n v="10"/>
    <n v="176180000"/>
  </r>
  <r>
    <s v="51D-20284"/>
    <d v="2022-10-04T00:00:00"/>
    <s v="2581"/>
    <x v="2"/>
    <x v="2"/>
    <s v="CTUN"/>
    <x v="2"/>
    <x v="1"/>
    <n v="21565000"/>
    <n v="21565000"/>
    <n v="6"/>
    <n v="129390000"/>
  </r>
  <r>
    <s v="79C-06494"/>
    <d v="2022-10-04T00:00:00"/>
    <s v="2580"/>
    <x v="16"/>
    <x v="16"/>
    <s v="CTPK"/>
    <x v="47"/>
    <x v="16"/>
    <n v="16060000"/>
    <n v="16060000"/>
    <n v="3"/>
    <n v="48180000"/>
  </r>
  <r>
    <s v="79C-06494"/>
    <d v="2022-10-04T00:00:00"/>
    <s v="2580"/>
    <x v="16"/>
    <x v="16"/>
    <s v="CTPK"/>
    <x v="47"/>
    <x v="3"/>
    <n v="18778000"/>
    <n v="18778000"/>
    <n v="5"/>
    <n v="93890000"/>
  </r>
  <r>
    <s v="79C-06494"/>
    <d v="2022-10-04T00:00:00"/>
    <s v="2580"/>
    <x v="16"/>
    <x v="16"/>
    <s v="CTPK"/>
    <x v="47"/>
    <x v="1"/>
    <n v="21565000"/>
    <n v="21565000"/>
    <n v="10"/>
    <n v="215650000"/>
  </r>
  <r>
    <s v="67C-03546"/>
    <d v="2022-10-04T00:00:00"/>
    <s v="2586"/>
    <x v="26"/>
    <x v="26"/>
    <s v="CTTMAN"/>
    <x v="61"/>
    <x v="26"/>
    <n v="17935000"/>
    <n v="17935000"/>
    <n v="10"/>
    <n v="179350000"/>
  </r>
  <r>
    <s v="67C-03546"/>
    <d v="2022-10-04T00:00:00"/>
    <s v="2586"/>
    <x v="26"/>
    <x v="26"/>
    <s v="CTTMAN"/>
    <x v="61"/>
    <x v="4"/>
    <n v="17676000"/>
    <n v="17676000"/>
    <n v="20"/>
    <n v="353520000"/>
  </r>
  <r>
    <s v="93C-07127"/>
    <d v="2022-10-05T00:00:00"/>
    <s v="2591"/>
    <x v="0"/>
    <x v="0"/>
    <s v="CTKN"/>
    <x v="0"/>
    <x v="1"/>
    <n v="21565000"/>
    <n v="21565000"/>
    <n v="20"/>
    <n v="431300000"/>
  </r>
  <r>
    <s v="93C-07127"/>
    <d v="2022-10-05T00:00:00"/>
    <s v="2591"/>
    <x v="0"/>
    <x v="0"/>
    <s v="CTKN"/>
    <x v="0"/>
    <x v="39"/>
    <n v="21527000"/>
    <n v="21527000"/>
    <n v="10"/>
    <n v="215270000"/>
  </r>
  <r>
    <s v="93C-07127"/>
    <d v="2022-10-05T00:00:00"/>
    <s v="2591"/>
    <x v="0"/>
    <x v="0"/>
    <s v="CTKN"/>
    <x v="0"/>
    <x v="15"/>
    <n v="16014000"/>
    <n v="16014000"/>
    <n v="5"/>
    <n v="80070000"/>
  </r>
  <r>
    <s v="47H-02175"/>
    <d v="2022-10-05T00:00:00"/>
    <s v="2596"/>
    <x v="0"/>
    <x v="0"/>
    <s v="CTKN"/>
    <x v="0"/>
    <x v="2"/>
    <n v="21458000"/>
    <n v="21458000"/>
    <n v="14.5"/>
    <n v="311141000"/>
  </r>
  <r>
    <s v="47H-02175"/>
    <d v="2022-10-05T00:00:00"/>
    <s v="2596"/>
    <x v="0"/>
    <x v="0"/>
    <s v="CTKN"/>
    <x v="0"/>
    <x v="16"/>
    <n v="16060000"/>
    <n v="16060000"/>
    <n v="20"/>
    <n v="321200000"/>
  </r>
  <r>
    <s v="62C-07578"/>
    <d v="2022-10-05T00:00:00"/>
    <s v="2599"/>
    <x v="0"/>
    <x v="0"/>
    <s v="CTKN"/>
    <x v="0"/>
    <x v="16"/>
    <n v="16060000"/>
    <n v="16060000"/>
    <n v="8"/>
    <n v="128480000"/>
  </r>
  <r>
    <s v="AG-24128"/>
    <d v="2022-10-05T00:00:00"/>
    <s v="2605"/>
    <x v="21"/>
    <x v="21"/>
    <s v="CTNKH"/>
    <x v="34"/>
    <x v="12"/>
    <n v="17906000"/>
    <n v="17906000"/>
    <n v="40"/>
    <n v="716240000"/>
  </r>
  <r>
    <s v="AG-24128"/>
    <d v="2022-10-05T00:00:00"/>
    <s v="2605"/>
    <x v="21"/>
    <x v="21"/>
    <s v="CTNKH"/>
    <x v="34"/>
    <x v="4"/>
    <n v="17676000"/>
    <n v="17676000"/>
    <n v="20"/>
    <n v="353520000"/>
  </r>
  <r>
    <s v="66C-04019"/>
    <d v="2022-10-05T00:00:00"/>
    <s v="2603"/>
    <x v="13"/>
    <x v="13"/>
    <s v="DNKH"/>
    <x v="15"/>
    <x v="3"/>
    <n v="18778000"/>
    <n v="18778000"/>
    <n v="5"/>
    <n v="93890000"/>
  </r>
  <r>
    <s v="66C-04019"/>
    <d v="2022-10-05T00:00:00"/>
    <s v="2603"/>
    <x v="13"/>
    <x v="13"/>
    <s v="DNKH"/>
    <x v="15"/>
    <x v="4"/>
    <n v="17676000"/>
    <n v="17676000"/>
    <n v="2.5"/>
    <n v="44190000"/>
  </r>
  <r>
    <s v="63C-13918"/>
    <d v="2022-10-05T00:00:00"/>
    <s v="2606"/>
    <x v="3"/>
    <x v="3"/>
    <s v="CTHN"/>
    <x v="4"/>
    <x v="1"/>
    <n v="21565000"/>
    <n v="21565000"/>
    <n v="22"/>
    <n v="474430000"/>
  </r>
  <r>
    <s v="63K-3260"/>
    <d v="2022-10-05T00:00:00"/>
    <s v="2607"/>
    <x v="2"/>
    <x v="2"/>
    <s v="CTUN"/>
    <x v="2"/>
    <x v="2"/>
    <n v="21458000"/>
    <n v="21458000"/>
    <n v="3"/>
    <n v="64374000"/>
  </r>
  <r>
    <s v="63K-3260"/>
    <d v="2022-10-05T00:00:00"/>
    <s v="2607"/>
    <x v="2"/>
    <x v="2"/>
    <s v="CTUN"/>
    <x v="2"/>
    <x v="1"/>
    <n v="21565000"/>
    <n v="21565000"/>
    <n v="14"/>
    <n v="301910000"/>
  </r>
  <r>
    <s v="62C-04206"/>
    <d v="2022-10-05T00:00:00"/>
    <s v="2608"/>
    <x v="3"/>
    <x v="3"/>
    <s v="CTHN"/>
    <x v="4"/>
    <x v="4"/>
    <n v="17676000"/>
    <n v="17676000"/>
    <n v="2.5"/>
    <n v="44190000"/>
  </r>
  <r>
    <s v="62C-04206"/>
    <d v="2022-10-05T00:00:00"/>
    <s v="2608"/>
    <x v="3"/>
    <x v="3"/>
    <s v="CTHN"/>
    <x v="4"/>
    <x v="39"/>
    <n v="21527000"/>
    <n v="21527000"/>
    <n v="3"/>
    <n v="64581000"/>
  </r>
  <r>
    <s v="70K-2554"/>
    <d v="2022-10-05T00:00:00"/>
    <s v="2587"/>
    <x v="9"/>
    <x v="9"/>
    <s v="CTHDU"/>
    <x v="11"/>
    <x v="3"/>
    <n v="18778000"/>
    <n v="18778000"/>
    <n v="16"/>
    <n v="300448000"/>
  </r>
  <r>
    <s v="64C-07656"/>
    <d v="2022-10-05T00:00:00"/>
    <s v="2588"/>
    <x v="17"/>
    <x v="17"/>
    <s v="CTDNA"/>
    <x v="21"/>
    <x v="2"/>
    <n v="21458000"/>
    <n v="21458000"/>
    <n v="7"/>
    <n v="150206000"/>
  </r>
  <r>
    <s v="95C-04739"/>
    <d v="2022-10-05T00:00:00"/>
    <s v="2592"/>
    <x v="17"/>
    <x v="17"/>
    <s v="CTDNA"/>
    <x v="21"/>
    <x v="8"/>
    <n v="23568000"/>
    <n v="23568000"/>
    <n v="7.5"/>
    <n v="176760000"/>
  </r>
  <r>
    <s v="51D-22119"/>
    <d v="2022-10-05T00:00:00"/>
    <s v="2593"/>
    <x v="2"/>
    <x v="2"/>
    <s v="CTUN"/>
    <x v="2"/>
    <x v="7"/>
    <n v="17618000"/>
    <n v="17618000"/>
    <n v="8.5"/>
    <n v="149753000"/>
  </r>
  <r>
    <s v="62C-03486"/>
    <d v="2022-10-05T00:00:00"/>
    <s v="2604"/>
    <x v="9"/>
    <x v="9"/>
    <s v="CTHDU"/>
    <x v="11"/>
    <x v="6"/>
    <n v="18829000"/>
    <n v="18829000"/>
    <n v="1.5"/>
    <n v="28243500"/>
  </r>
  <r>
    <s v="62C-03486"/>
    <d v="2022-10-05T00:00:00"/>
    <s v="2604"/>
    <x v="9"/>
    <x v="9"/>
    <s v="CTHDU"/>
    <x v="11"/>
    <x v="5"/>
    <n v="17510000"/>
    <n v="17510000"/>
    <n v="5"/>
    <n v="87550000"/>
  </r>
  <r>
    <s v="62C-03486"/>
    <d v="2022-10-05T00:00:00"/>
    <s v="2604"/>
    <x v="9"/>
    <x v="9"/>
    <s v="CTHDU"/>
    <x v="11"/>
    <x v="7"/>
    <n v="17618000"/>
    <n v="17618000"/>
    <n v="3.5"/>
    <n v="61663000"/>
  </r>
  <r>
    <s v="62C-03486"/>
    <d v="2022-10-05T00:00:00"/>
    <s v="2604"/>
    <x v="9"/>
    <x v="9"/>
    <s v="CTHDU"/>
    <x v="11"/>
    <x v="2"/>
    <n v="21458000"/>
    <n v="21458000"/>
    <n v="2"/>
    <n v="42916000"/>
  </r>
  <r>
    <s v="62C-05375"/>
    <d v="2022-10-05T00:00:00"/>
    <s v="2602"/>
    <x v="3"/>
    <x v="3"/>
    <s v="CTHN"/>
    <x v="4"/>
    <x v="1"/>
    <n v="21565000"/>
    <n v="21565000"/>
    <n v="10"/>
    <n v="215650000"/>
  </r>
  <r>
    <s v="71C-03345"/>
    <d v="2022-10-05T00:00:00"/>
    <s v="2600"/>
    <x v="8"/>
    <x v="8"/>
    <s v="CVH"/>
    <x v="31"/>
    <x v="1"/>
    <n v="21565000"/>
    <n v="21565000"/>
    <n v="10"/>
    <n v="215650000"/>
  </r>
  <r>
    <s v="71C-03345"/>
    <d v="2022-10-05T00:00:00"/>
    <s v="2600"/>
    <x v="8"/>
    <x v="8"/>
    <s v="CVH"/>
    <x v="31"/>
    <x v="2"/>
    <n v="21458000"/>
    <n v="21458000"/>
    <n v="7"/>
    <n v="150206000"/>
  </r>
  <r>
    <s v="66S-6292"/>
    <d v="2022-10-05T00:00:00"/>
    <s v="2598"/>
    <x v="18"/>
    <x v="18"/>
    <s v="CTHCH"/>
    <x v="45"/>
    <x v="1"/>
    <n v="21565000"/>
    <n v="21565000"/>
    <n v="17"/>
    <n v="366605000"/>
  </r>
  <r>
    <s v="51D-63091"/>
    <d v="2022-10-05T00:00:00"/>
    <s v="2597"/>
    <x v="1"/>
    <x v="1"/>
    <s v="CTHG"/>
    <x v="3"/>
    <x v="11"/>
    <n v="15889000"/>
    <n v="15889000"/>
    <n v="15"/>
    <n v="238335000"/>
  </r>
  <r>
    <s v="51D-63091"/>
    <d v="2022-10-05T00:00:00"/>
    <s v="2597"/>
    <x v="1"/>
    <x v="1"/>
    <s v="CTHG"/>
    <x v="3"/>
    <x v="52"/>
    <n v="17026000"/>
    <n v="17026000"/>
    <n v="5"/>
    <n v="85130000"/>
  </r>
  <r>
    <s v="70C-07555"/>
    <d v="2022-10-05T00:00:00"/>
    <s v="2595"/>
    <x v="9"/>
    <x v="9"/>
    <s v="CTMT"/>
    <x v="84"/>
    <x v="16"/>
    <n v="16060000"/>
    <n v="16060000"/>
    <n v="8"/>
    <n v="128480000"/>
  </r>
  <r>
    <s v="70C-07555"/>
    <d v="2022-10-05T00:00:00"/>
    <s v="2595"/>
    <x v="9"/>
    <x v="9"/>
    <s v="CTMT"/>
    <x v="84"/>
    <x v="1"/>
    <n v="21565000"/>
    <n v="21565000"/>
    <n v="3"/>
    <n v="64695000"/>
  </r>
  <r>
    <s v="70C-07555"/>
    <d v="2022-10-05T00:00:00"/>
    <s v="2595"/>
    <x v="9"/>
    <x v="9"/>
    <s v="CTMT"/>
    <x v="84"/>
    <x v="7"/>
    <n v="17618000"/>
    <n v="17618000"/>
    <n v="5"/>
    <n v="88090000"/>
  </r>
  <r>
    <s v="62C-15825"/>
    <d v="2022-10-05T00:00:00"/>
    <s v="2589"/>
    <x v="3"/>
    <x v="3"/>
    <s v="CTANG"/>
    <x v="5"/>
    <x v="3"/>
    <n v="18778000"/>
    <n v="18778000"/>
    <n v="3"/>
    <n v="56334000"/>
  </r>
  <r>
    <s v="62C-15825"/>
    <d v="2022-10-05T00:00:00"/>
    <s v="2589"/>
    <x v="3"/>
    <x v="3"/>
    <s v="CTANG"/>
    <x v="5"/>
    <x v="4"/>
    <n v="17676000"/>
    <n v="17676000"/>
    <n v="4.5"/>
    <n v="79542000"/>
  </r>
  <r>
    <s v="62C-07774"/>
    <d v="2022-10-05T00:00:00"/>
    <s v="2590"/>
    <x v="3"/>
    <x v="3"/>
    <s v="CTANG"/>
    <x v="5"/>
    <x v="3"/>
    <n v="18778000"/>
    <n v="18778000"/>
    <n v="5"/>
    <n v="93890000"/>
  </r>
  <r>
    <s v="62C-15825"/>
    <d v="2022-10-05T00:00:00"/>
    <s v="2594"/>
    <x v="3"/>
    <x v="3"/>
    <s v="CTANG"/>
    <x v="5"/>
    <x v="1"/>
    <n v="21565000"/>
    <n v="21565000"/>
    <n v="7.5"/>
    <n v="161737500"/>
  </r>
  <r>
    <s v="78C-01834"/>
    <d v="2022-10-05T00:00:00"/>
    <s v="2601"/>
    <x v="5"/>
    <x v="5"/>
    <s v="CTTTR"/>
    <x v="16"/>
    <x v="20"/>
    <n v="16165000"/>
    <n v="16165000"/>
    <n v="30"/>
    <n v="484950000"/>
  </r>
  <r>
    <s v="78C-01834"/>
    <d v="2022-10-05T00:00:00"/>
    <s v="2601"/>
    <x v="5"/>
    <x v="5"/>
    <s v="CTTTR"/>
    <x v="16"/>
    <x v="32"/>
    <n v="16880000"/>
    <n v="16880000"/>
    <n v="20"/>
    <n v="337600000"/>
  </r>
  <r>
    <s v="70C-07446"/>
    <d v="2022-10-06T00:00:00"/>
    <s v="2615"/>
    <x v="0"/>
    <x v="0"/>
    <s v="CTKN"/>
    <x v="0"/>
    <x v="7"/>
    <n v="17618000"/>
    <n v="17618000"/>
    <n v="7"/>
    <n v="123326000"/>
  </r>
  <r>
    <s v="70H-02026"/>
    <d v="2022-10-06T00:00:00"/>
    <s v="2621"/>
    <x v="1"/>
    <x v="1"/>
    <s v="HKDNVD"/>
    <x v="1"/>
    <x v="5"/>
    <n v="17510000"/>
    <n v="17510000"/>
    <n v="14"/>
    <n v="245140000"/>
  </r>
  <r>
    <s v="70H-02026"/>
    <d v="2022-10-06T00:00:00"/>
    <s v="2621"/>
    <x v="1"/>
    <x v="1"/>
    <s v="HKDNVD"/>
    <x v="1"/>
    <x v="1"/>
    <n v="21565000"/>
    <n v="21565000"/>
    <n v="6"/>
    <n v="129390000"/>
  </r>
  <r>
    <s v="70H-02026"/>
    <d v="2022-10-06T00:00:00"/>
    <s v="2621"/>
    <x v="1"/>
    <x v="1"/>
    <s v="HKDNVD"/>
    <x v="1"/>
    <x v="49"/>
    <n v="18258000"/>
    <n v="18258000"/>
    <n v="10"/>
    <n v="182580000"/>
  </r>
  <r>
    <s v="81C-06856"/>
    <d v="2022-10-06T00:00:00"/>
    <s v="2624"/>
    <x v="20"/>
    <x v="20"/>
    <s v="CTKH"/>
    <x v="27"/>
    <x v="20"/>
    <n v="16165000"/>
    <n v="16165000"/>
    <n v="3"/>
    <n v="48495000"/>
  </r>
  <r>
    <s v="81C-06856"/>
    <d v="2022-10-06T00:00:00"/>
    <s v="2624"/>
    <x v="20"/>
    <x v="20"/>
    <s v="CTKH"/>
    <x v="27"/>
    <x v="1"/>
    <n v="21565000"/>
    <n v="21565000"/>
    <n v="20"/>
    <n v="431300000"/>
  </r>
  <r>
    <s v="81C-06856"/>
    <d v="2022-10-06T00:00:00"/>
    <s v="2624"/>
    <x v="20"/>
    <x v="20"/>
    <s v="CTKH"/>
    <x v="27"/>
    <x v="27"/>
    <n v="16165000"/>
    <n v="16165000"/>
    <n v="5"/>
    <n v="80825000"/>
  </r>
  <r>
    <s v="49H-00382"/>
    <d v="2022-10-06T00:00:00"/>
    <s v="2616"/>
    <x v="6"/>
    <x v="6"/>
    <s v="CTVTTV"/>
    <x v="8"/>
    <x v="30"/>
    <n v="16200000"/>
    <n v="16200000"/>
    <n v="10"/>
    <n v="162000000"/>
  </r>
  <r>
    <s v="49H-00382"/>
    <d v="2022-10-06T00:00:00"/>
    <s v="2616"/>
    <x v="6"/>
    <x v="6"/>
    <s v="CTVTTV"/>
    <x v="8"/>
    <x v="27"/>
    <n v="16165000"/>
    <n v="16165000"/>
    <n v="10"/>
    <n v="161650000"/>
  </r>
  <r>
    <s v="85C-05095"/>
    <d v="2022-10-06T00:00:00"/>
    <s v="2618"/>
    <x v="19"/>
    <x v="19"/>
    <s v="CTPTH"/>
    <x v="24"/>
    <x v="5"/>
    <n v="17510000"/>
    <n v="17510000"/>
    <n v="10"/>
    <n v="175100000"/>
  </r>
  <r>
    <s v="85C-05095"/>
    <d v="2022-10-06T00:00:00"/>
    <s v="2618"/>
    <x v="19"/>
    <x v="19"/>
    <s v="CTPTH"/>
    <x v="24"/>
    <x v="3"/>
    <n v="18778000"/>
    <n v="18778000"/>
    <n v="10"/>
    <n v="187780000"/>
  </r>
  <r>
    <s v="85C-05095"/>
    <d v="2022-10-06T00:00:00"/>
    <s v="2618"/>
    <x v="19"/>
    <x v="19"/>
    <s v="CTPTH"/>
    <x v="24"/>
    <x v="4"/>
    <n v="17676000"/>
    <n v="17676000"/>
    <n v="7"/>
    <n v="123732000"/>
  </r>
  <r>
    <s v="85C-05095"/>
    <d v="2022-10-06T00:00:00"/>
    <s v="2618"/>
    <x v="19"/>
    <x v="19"/>
    <s v="CTPTH"/>
    <x v="24"/>
    <x v="15"/>
    <n v="16014000"/>
    <n v="16014000"/>
    <n v="3"/>
    <n v="48042000"/>
  </r>
  <r>
    <s v="85C-05095"/>
    <d v="2022-10-06T00:00:00"/>
    <s v="2617"/>
    <x v="6"/>
    <x v="6"/>
    <s v="CTVTTV"/>
    <x v="8"/>
    <x v="7"/>
    <n v="17618000"/>
    <n v="17618000"/>
    <n v="7"/>
    <n v="123326000"/>
  </r>
  <r>
    <s v="85C-05095"/>
    <d v="2022-10-06T00:00:00"/>
    <s v="2617"/>
    <x v="6"/>
    <x v="6"/>
    <s v="CTVTTV"/>
    <x v="8"/>
    <x v="5"/>
    <n v="17510000"/>
    <n v="17510000"/>
    <n v="4"/>
    <n v="70040000"/>
  </r>
  <r>
    <s v="85C-05095"/>
    <d v="2022-10-06T00:00:00"/>
    <s v="2617"/>
    <x v="6"/>
    <x v="6"/>
    <s v="CTVTTV"/>
    <x v="8"/>
    <x v="2"/>
    <n v="21458000"/>
    <n v="21458000"/>
    <n v="2"/>
    <n v="42916000"/>
  </r>
  <r>
    <s v="85C-05095"/>
    <d v="2022-10-06T00:00:00"/>
    <s v="2617"/>
    <x v="6"/>
    <x v="6"/>
    <s v="CTVTTV"/>
    <x v="8"/>
    <x v="1"/>
    <n v="21565000"/>
    <n v="21565000"/>
    <n v="2"/>
    <n v="43130000"/>
  </r>
  <r>
    <s v="70C-05370"/>
    <d v="2022-10-06T00:00:00"/>
    <s v="2620"/>
    <x v="6"/>
    <x v="6"/>
    <s v="CTVTTV"/>
    <x v="8"/>
    <x v="7"/>
    <n v="17618000"/>
    <n v="17618000"/>
    <n v="9"/>
    <n v="158562000"/>
  </r>
  <r>
    <s v="70C-05370"/>
    <d v="2022-10-06T00:00:00"/>
    <s v="2620"/>
    <x v="6"/>
    <x v="6"/>
    <s v="CTVTTV"/>
    <x v="8"/>
    <x v="4"/>
    <n v="17676000"/>
    <n v="17676000"/>
    <n v="3"/>
    <n v="53028000"/>
  </r>
  <r>
    <s v="70C-05370"/>
    <d v="2022-10-06T00:00:00"/>
    <s v="2620"/>
    <x v="6"/>
    <x v="6"/>
    <s v="CTVTTV"/>
    <x v="8"/>
    <x v="1"/>
    <n v="21565000"/>
    <n v="21565000"/>
    <n v="5"/>
    <n v="107825000"/>
  </r>
  <r>
    <s v="60C-27903"/>
    <d v="2022-10-06T00:00:00"/>
    <s v="2622"/>
    <x v="6"/>
    <x v="6"/>
    <s v="CTVTUYET"/>
    <x v="22"/>
    <x v="5"/>
    <n v="17510000"/>
    <n v="17510000"/>
    <n v="11"/>
    <n v="192610000"/>
  </r>
  <r>
    <s v="60C-33812"/>
    <d v="2022-10-06T00:00:00"/>
    <s v="2623"/>
    <x v="6"/>
    <x v="6"/>
    <s v="CTVTTV"/>
    <x v="8"/>
    <x v="13"/>
    <n v="17942000"/>
    <n v="17942000"/>
    <n v="3"/>
    <n v="53826000"/>
  </r>
  <r>
    <s v="60C-33812"/>
    <d v="2022-10-06T00:00:00"/>
    <s v="2623"/>
    <x v="6"/>
    <x v="6"/>
    <s v="CTVTTV"/>
    <x v="8"/>
    <x v="12"/>
    <n v="17906000"/>
    <n v="17906000"/>
    <n v="8"/>
    <n v="143248000"/>
  </r>
  <r>
    <s v="60C-33812"/>
    <d v="2022-10-06T00:00:00"/>
    <s v="2623"/>
    <x v="6"/>
    <x v="6"/>
    <s v="CTVTTV"/>
    <x v="8"/>
    <x v="16"/>
    <n v="16060000"/>
    <n v="16060000"/>
    <n v="3"/>
    <n v="48180000"/>
  </r>
  <r>
    <s v="60C-33812"/>
    <d v="2022-10-06T00:00:00"/>
    <s v="2623"/>
    <x v="6"/>
    <x v="6"/>
    <s v="CTVTTV"/>
    <x v="8"/>
    <x v="1"/>
    <n v="21565000"/>
    <n v="21565000"/>
    <n v="8"/>
    <n v="172520000"/>
  </r>
  <r>
    <s v="60C-33812"/>
    <d v="2022-10-06T00:00:00"/>
    <s v="2623"/>
    <x v="6"/>
    <x v="6"/>
    <s v="CTVTTV"/>
    <x v="8"/>
    <x v="7"/>
    <n v="17618000"/>
    <n v="17618000"/>
    <n v="10"/>
    <n v="176180000"/>
  </r>
  <r>
    <s v="60C-33812"/>
    <d v="2022-10-06T00:00:00"/>
    <s v="2623"/>
    <x v="6"/>
    <x v="6"/>
    <s v="CTVTTV"/>
    <x v="8"/>
    <x v="2"/>
    <n v="21458000"/>
    <n v="21458000"/>
    <n v="2"/>
    <n v="42916000"/>
  </r>
  <r>
    <s v="86H-00596"/>
    <d v="2022-10-06T00:00:00"/>
    <s v="2625"/>
    <x v="6"/>
    <x v="6"/>
    <s v="CTVTTV"/>
    <x v="8"/>
    <x v="7"/>
    <n v="17618000"/>
    <n v="17618000"/>
    <n v="20"/>
    <n v="352360000"/>
  </r>
  <r>
    <s v="86H-00596"/>
    <d v="2022-10-06T00:00:00"/>
    <s v="2625"/>
    <x v="6"/>
    <x v="6"/>
    <s v="CTVTTV"/>
    <x v="8"/>
    <x v="5"/>
    <n v="17510000"/>
    <n v="17510000"/>
    <n v="4"/>
    <n v="70040000"/>
  </r>
  <r>
    <s v="86H-00596"/>
    <d v="2022-10-06T00:00:00"/>
    <s v="2625"/>
    <x v="6"/>
    <x v="6"/>
    <s v="CTVTTV"/>
    <x v="8"/>
    <x v="39"/>
    <n v="21527000"/>
    <n v="21527000"/>
    <n v="3"/>
    <n v="64581000"/>
  </r>
  <r>
    <s v="86H-00596"/>
    <d v="2022-10-06T00:00:00"/>
    <s v="2625"/>
    <x v="6"/>
    <x v="6"/>
    <s v="CTVTTV"/>
    <x v="8"/>
    <x v="21"/>
    <n v="18757000"/>
    <n v="18757000"/>
    <n v="3"/>
    <n v="56271000"/>
  </r>
  <r>
    <s v="60H-01738"/>
    <d v="2022-10-06T00:00:00"/>
    <s v="2626"/>
    <x v="6"/>
    <x v="6"/>
    <s v="CTVTTV"/>
    <x v="8"/>
    <x v="16"/>
    <n v="16060000"/>
    <n v="16060000"/>
    <n v="5"/>
    <n v="80300000"/>
  </r>
  <r>
    <s v="60H-01738"/>
    <d v="2022-10-06T00:00:00"/>
    <s v="2626"/>
    <x v="6"/>
    <x v="6"/>
    <s v="CTVTTV"/>
    <x v="8"/>
    <x v="1"/>
    <n v="21565000"/>
    <n v="21565000"/>
    <n v="12"/>
    <n v="258780000"/>
  </r>
  <r>
    <s v="60H-01738"/>
    <d v="2022-10-06T00:00:00"/>
    <s v="2626"/>
    <x v="6"/>
    <x v="6"/>
    <s v="CTVTTV"/>
    <x v="8"/>
    <x v="7"/>
    <n v="17618000"/>
    <n v="17618000"/>
    <n v="12"/>
    <n v="211416000"/>
  </r>
  <r>
    <s v="60H-01738"/>
    <d v="2022-10-06T00:00:00"/>
    <s v="2626"/>
    <x v="6"/>
    <x v="6"/>
    <s v="CTVTTV"/>
    <x v="8"/>
    <x v="2"/>
    <n v="21458000"/>
    <n v="21458000"/>
    <n v="5"/>
    <n v="107290000"/>
  </r>
  <r>
    <s v="64C-07656"/>
    <d v="2022-10-06T00:00:00"/>
    <s v="2609"/>
    <x v="17"/>
    <x v="17"/>
    <s v="CTDNA"/>
    <x v="21"/>
    <x v="2"/>
    <n v="21458000"/>
    <n v="21458000"/>
    <n v="7"/>
    <n v="150206000"/>
  </r>
  <r>
    <s v="51C-69140"/>
    <d v="2022-10-06T00:00:00"/>
    <s v="2610"/>
    <x v="8"/>
    <x v="8"/>
    <s v="CVH"/>
    <x v="31"/>
    <x v="12"/>
    <n v="17906000"/>
    <n v="17906000"/>
    <n v="12"/>
    <n v="214872000"/>
  </r>
  <r>
    <s v="51C-69140"/>
    <d v="2022-10-06T00:00:00"/>
    <s v="2610"/>
    <x v="8"/>
    <x v="8"/>
    <s v="CVH"/>
    <x v="31"/>
    <x v="13"/>
    <n v="17942000"/>
    <n v="17942000"/>
    <n v="4"/>
    <n v="71768000"/>
  </r>
  <r>
    <s v="51C-69140"/>
    <d v="2022-10-06T00:00:00"/>
    <s v="2610"/>
    <x v="8"/>
    <x v="8"/>
    <s v="CVH"/>
    <x v="31"/>
    <x v="1"/>
    <n v="21565000"/>
    <n v="21565000"/>
    <n v="4"/>
    <n v="86260000"/>
  </r>
  <r>
    <s v="62H-01534"/>
    <d v="2022-10-06T00:00:00"/>
    <s v="2611"/>
    <x v="2"/>
    <x v="2"/>
    <s v="CTUN"/>
    <x v="2"/>
    <x v="6"/>
    <n v="18829000"/>
    <n v="18829000"/>
    <n v="2"/>
    <n v="37658000"/>
  </r>
  <r>
    <s v="62H-01534"/>
    <d v="2022-10-06T00:00:00"/>
    <s v="2611"/>
    <x v="2"/>
    <x v="2"/>
    <s v="CTUN"/>
    <x v="2"/>
    <x v="7"/>
    <n v="17618000"/>
    <n v="17618000"/>
    <n v="3"/>
    <n v="52854000"/>
  </r>
  <r>
    <s v="62H-01534"/>
    <d v="2022-10-06T00:00:00"/>
    <s v="2611"/>
    <x v="2"/>
    <x v="2"/>
    <s v="CTUN"/>
    <x v="2"/>
    <x v="1"/>
    <n v="21565000"/>
    <n v="21565000"/>
    <n v="2"/>
    <n v="43130000"/>
  </r>
  <r>
    <s v="95H-00454"/>
    <d v="2022-10-06T00:00:00"/>
    <s v="2612"/>
    <x v="17"/>
    <x v="17"/>
    <s v="CTDNA"/>
    <x v="21"/>
    <x v="8"/>
    <n v="23568000"/>
    <n v="23568000"/>
    <n v="7.5"/>
    <n v="176760000"/>
  </r>
  <r>
    <s v="63C-05117"/>
    <d v="2022-10-06T00:00:00"/>
    <s v="2619"/>
    <x v="8"/>
    <x v="8"/>
    <s v="CVH"/>
    <x v="31"/>
    <x v="12"/>
    <n v="17906000"/>
    <n v="17906000"/>
    <n v="2"/>
    <n v="35812000"/>
  </r>
  <r>
    <s v="63C-05117"/>
    <d v="2022-10-06T00:00:00"/>
    <s v="2619"/>
    <x v="8"/>
    <x v="8"/>
    <s v="CVH"/>
    <x v="31"/>
    <x v="1"/>
    <n v="21565000"/>
    <n v="21565000"/>
    <n v="4"/>
    <n v="86260000"/>
  </r>
  <r>
    <s v="62C-05935"/>
    <d v="2022-10-06T00:00:00"/>
    <s v="2613"/>
    <x v="4"/>
    <x v="4"/>
    <s v="CTHTHA"/>
    <x v="40"/>
    <x v="1"/>
    <n v="21565000"/>
    <n v="21565000"/>
    <n v="17"/>
    <n v="366605000"/>
  </r>
  <r>
    <s v="71C-04461"/>
    <d v="2022-10-06T00:00:00"/>
    <s v="2614"/>
    <x v="4"/>
    <x v="4"/>
    <s v="CTHTHA"/>
    <x v="40"/>
    <x v="1"/>
    <n v="21565000"/>
    <n v="21565000"/>
    <n v="9"/>
    <n v="194085000"/>
  </r>
  <r>
    <s v="71C-04461"/>
    <d v="2022-10-06T00:00:00"/>
    <s v="2614"/>
    <x v="4"/>
    <x v="4"/>
    <s v="CTHTHA"/>
    <x v="40"/>
    <x v="2"/>
    <n v="21458000"/>
    <n v="21458000"/>
    <n v="3"/>
    <n v="64374000"/>
  </r>
  <r>
    <s v="71C-04461"/>
    <d v="2022-10-06T00:00:00"/>
    <s v="2614"/>
    <x v="4"/>
    <x v="4"/>
    <s v="CTHTHA"/>
    <x v="40"/>
    <x v="12"/>
    <n v="17906000"/>
    <n v="17906000"/>
    <n v="4"/>
    <n v="71624000"/>
  </r>
  <r>
    <s v="71C-04461"/>
    <d v="2022-10-06T00:00:00"/>
    <s v="2614"/>
    <x v="4"/>
    <x v="4"/>
    <s v="CTHTHA"/>
    <x v="40"/>
    <x v="10"/>
    <n v="19970000"/>
    <n v="19970000"/>
    <n v="1"/>
    <n v="19970000"/>
  </r>
  <r>
    <s v="93C-07187"/>
    <d v="2022-10-07T00:00:00"/>
    <s v="2630"/>
    <x v="0"/>
    <x v="0"/>
    <s v="CTKN"/>
    <x v="0"/>
    <x v="2"/>
    <n v="21458000"/>
    <n v="21458000"/>
    <n v="11"/>
    <n v="236038000"/>
  </r>
  <r>
    <s v="93C-07187"/>
    <d v="2022-10-07T00:00:00"/>
    <s v="2630"/>
    <x v="0"/>
    <x v="0"/>
    <s v="CTKN"/>
    <x v="0"/>
    <x v="31"/>
    <n v="16060000"/>
    <n v="16060000"/>
    <n v="5.5"/>
    <n v="88330000"/>
  </r>
  <r>
    <s v="81C-17659"/>
    <d v="2022-10-07T00:00:00"/>
    <s v="2634"/>
    <x v="20"/>
    <x v="20"/>
    <s v="CTKH"/>
    <x v="27"/>
    <x v="1"/>
    <n v="21565000"/>
    <n v="21565000"/>
    <n v="8"/>
    <n v="172520000"/>
  </r>
  <r>
    <s v="93C-06713"/>
    <d v="2022-10-07T00:00:00"/>
    <s v="2640"/>
    <x v="0"/>
    <x v="0"/>
    <s v="CTKN"/>
    <x v="0"/>
    <x v="67"/>
    <n v="16263000"/>
    <n v="16263000"/>
    <n v="15"/>
    <n v="243945000"/>
  </r>
  <r>
    <s v="93C-06713"/>
    <d v="2022-10-07T00:00:00"/>
    <s v="2640"/>
    <x v="0"/>
    <x v="0"/>
    <s v="CTKN"/>
    <x v="0"/>
    <x v="15"/>
    <n v="16014000"/>
    <n v="16014000"/>
    <n v="15"/>
    <n v="240210000"/>
  </r>
  <r>
    <s v="93C-06713"/>
    <d v="2022-10-07T00:00:00"/>
    <s v="2640"/>
    <x v="0"/>
    <x v="0"/>
    <s v="CTKN"/>
    <x v="0"/>
    <x v="19"/>
    <n v="16680000"/>
    <n v="16680000"/>
    <n v="5"/>
    <n v="83400000"/>
  </r>
  <r>
    <s v="48C-02415"/>
    <d v="2022-10-07T00:00:00"/>
    <s v="2641"/>
    <x v="0"/>
    <x v="0"/>
    <s v="CTKN"/>
    <x v="0"/>
    <x v="20"/>
    <n v="16165000"/>
    <n v="16165000"/>
    <n v="16"/>
    <n v="258640000"/>
  </r>
  <r>
    <s v="60C-15790"/>
    <d v="2022-10-07T00:00:00"/>
    <s v="2627"/>
    <x v="6"/>
    <x v="6"/>
    <s v="CTVTUYET"/>
    <x v="22"/>
    <x v="7"/>
    <n v="17618000"/>
    <n v="17618000"/>
    <n v="14"/>
    <n v="246652000"/>
  </r>
  <r>
    <s v="60C-15790"/>
    <d v="2022-10-07T00:00:00"/>
    <s v="2627"/>
    <x v="6"/>
    <x v="6"/>
    <s v="CTVTUYET"/>
    <x v="22"/>
    <x v="1"/>
    <n v="21565000"/>
    <n v="21565000"/>
    <n v="5"/>
    <n v="107825000"/>
  </r>
  <r>
    <s v="72C-05592"/>
    <d v="2022-10-07T00:00:00"/>
    <s v="2628"/>
    <x v="6"/>
    <x v="6"/>
    <s v="CTVTUYET"/>
    <x v="22"/>
    <x v="15"/>
    <n v="16014000"/>
    <n v="16014000"/>
    <n v="2"/>
    <n v="32028000"/>
  </r>
  <r>
    <s v="72C-05592"/>
    <d v="2022-10-07T00:00:00"/>
    <s v="2628"/>
    <x v="6"/>
    <x v="6"/>
    <s v="CTVTUYET"/>
    <x v="22"/>
    <x v="1"/>
    <n v="21565000"/>
    <n v="21565000"/>
    <n v="17"/>
    <n v="366605000"/>
  </r>
  <r>
    <s v="85C-02473"/>
    <d v="2022-10-07T00:00:00"/>
    <s v="2629"/>
    <x v="19"/>
    <x v="19"/>
    <s v="CTPTH"/>
    <x v="24"/>
    <x v="7"/>
    <n v="17618000"/>
    <n v="17618000"/>
    <n v="6"/>
    <n v="105708000"/>
  </r>
  <r>
    <s v="85C-02473"/>
    <d v="2022-10-07T00:00:00"/>
    <s v="2629"/>
    <x v="19"/>
    <x v="19"/>
    <s v="CTPTH"/>
    <x v="24"/>
    <x v="16"/>
    <n v="16060000"/>
    <n v="16060000"/>
    <n v="6"/>
    <n v="96360000"/>
  </r>
  <r>
    <s v="85C-02473"/>
    <d v="2022-10-07T00:00:00"/>
    <s v="2629"/>
    <x v="19"/>
    <x v="19"/>
    <s v="CTPTH"/>
    <x v="24"/>
    <x v="15"/>
    <n v="16014000"/>
    <n v="16014000"/>
    <n v="5"/>
    <n v="80070000"/>
  </r>
  <r>
    <s v="50H-05420"/>
    <d v="2022-10-07T00:00:00"/>
    <s v="2636"/>
    <x v="18"/>
    <x v="18"/>
    <s v="CTTTDL"/>
    <x v="28"/>
    <x v="20"/>
    <n v="16165000"/>
    <n v="16165000"/>
    <n v="5"/>
    <n v="80825000"/>
  </r>
  <r>
    <s v="50H-05420"/>
    <d v="2022-10-07T00:00:00"/>
    <s v="2636"/>
    <x v="18"/>
    <x v="18"/>
    <s v="CTTTDL"/>
    <x v="28"/>
    <x v="30"/>
    <n v="16200000"/>
    <n v="16200000"/>
    <n v="17"/>
    <n v="275400000"/>
  </r>
  <r>
    <s v="50H-05420"/>
    <d v="2022-10-07T00:00:00"/>
    <s v="2636"/>
    <x v="18"/>
    <x v="18"/>
    <s v="CTTTDL"/>
    <x v="28"/>
    <x v="16"/>
    <n v="16060000"/>
    <n v="16060000"/>
    <n v="5"/>
    <n v="80300000"/>
  </r>
  <r>
    <s v="50H-05420"/>
    <d v="2022-10-07T00:00:00"/>
    <s v="2636"/>
    <x v="18"/>
    <x v="18"/>
    <s v="CTTTDL"/>
    <x v="28"/>
    <x v="28"/>
    <n v="16265000"/>
    <n v="16265000"/>
    <n v="30"/>
    <n v="487950000"/>
  </r>
  <r>
    <s v="62C-04349"/>
    <d v="2022-10-07T00:00:00"/>
    <s v="2642"/>
    <x v="7"/>
    <x v="7"/>
    <s v="DNTDU"/>
    <x v="9"/>
    <x v="7"/>
    <n v="17618000"/>
    <n v="17618000"/>
    <n v="4"/>
    <n v="70472000"/>
  </r>
  <r>
    <s v="62C-04349"/>
    <d v="2022-10-07T00:00:00"/>
    <s v="2642"/>
    <x v="7"/>
    <x v="7"/>
    <s v="DNTDU"/>
    <x v="9"/>
    <x v="2"/>
    <n v="21458000"/>
    <n v="21458000"/>
    <n v="10"/>
    <n v="214580000"/>
  </r>
  <r>
    <s v="86C-08983"/>
    <d v="2022-10-07T00:00:00"/>
    <s v="2643"/>
    <x v="19"/>
    <x v="19"/>
    <s v="CTPTH"/>
    <x v="24"/>
    <x v="15"/>
    <n v="16014000"/>
    <n v="16014000"/>
    <n v="7"/>
    <n v="112098000"/>
  </r>
  <r>
    <s v="86C-08983"/>
    <d v="2022-10-07T00:00:00"/>
    <s v="2643"/>
    <x v="19"/>
    <x v="19"/>
    <s v="CTPTH"/>
    <x v="24"/>
    <x v="5"/>
    <n v="17510000"/>
    <n v="17510000"/>
    <n v="15"/>
    <n v="262650000"/>
  </r>
  <r>
    <s v="85C-02479"/>
    <d v="2022-10-07T00:00:00"/>
    <s v="2631"/>
    <x v="19"/>
    <x v="19"/>
    <s v="CTPTH"/>
    <x v="24"/>
    <x v="7"/>
    <n v="17618000"/>
    <n v="17618000"/>
    <n v="6"/>
    <n v="105708000"/>
  </r>
  <r>
    <s v="85C-02479"/>
    <d v="2022-10-07T00:00:00"/>
    <s v="2631"/>
    <x v="19"/>
    <x v="19"/>
    <s v="CTPTH"/>
    <x v="24"/>
    <x v="1"/>
    <n v="21565000"/>
    <n v="21565000"/>
    <n v="4"/>
    <n v="86260000"/>
  </r>
  <r>
    <s v="85C-02479"/>
    <d v="2022-10-07T00:00:00"/>
    <s v="2631"/>
    <x v="19"/>
    <x v="19"/>
    <s v="CTPTH"/>
    <x v="24"/>
    <x v="16"/>
    <n v="16060000"/>
    <n v="16060000"/>
    <n v="5"/>
    <n v="80300000"/>
  </r>
  <r>
    <s v="85C-02479"/>
    <d v="2022-10-07T00:00:00"/>
    <s v="2631"/>
    <x v="19"/>
    <x v="19"/>
    <s v="CTPTH"/>
    <x v="24"/>
    <x v="10"/>
    <n v="19970000"/>
    <n v="19970000"/>
    <n v="2"/>
    <n v="39940000"/>
  </r>
  <r>
    <s v="60C-13770"/>
    <d v="2022-10-07T00:00:00"/>
    <s v="2632"/>
    <x v="6"/>
    <x v="6"/>
    <s v="CTVTUYET"/>
    <x v="22"/>
    <x v="5"/>
    <n v="17510000"/>
    <n v="17510000"/>
    <n v="10"/>
    <n v="175100000"/>
  </r>
  <r>
    <s v="60C-13770"/>
    <d v="2022-10-07T00:00:00"/>
    <s v="2632"/>
    <x v="6"/>
    <x v="6"/>
    <s v="CTVTUYET"/>
    <x v="22"/>
    <x v="12"/>
    <n v="17906000"/>
    <n v="17906000"/>
    <n v="6"/>
    <n v="107436000"/>
  </r>
  <r>
    <s v="60C-13770"/>
    <d v="2022-10-07T00:00:00"/>
    <s v="2632"/>
    <x v="6"/>
    <x v="6"/>
    <s v="CTVTUYET"/>
    <x v="22"/>
    <x v="13"/>
    <n v="17942000"/>
    <n v="17942000"/>
    <n v="3"/>
    <n v="53826000"/>
  </r>
  <r>
    <s v="86C-06225"/>
    <d v="2022-10-07T00:00:00"/>
    <s v="2635"/>
    <x v="6"/>
    <x v="6"/>
    <s v="CTVTTV"/>
    <x v="8"/>
    <x v="7"/>
    <n v="17618000"/>
    <n v="17618000"/>
    <n v="15"/>
    <n v="264270000"/>
  </r>
  <r>
    <s v="86C-08983"/>
    <d v="2022-10-07T00:00:00"/>
    <s v="2643"/>
    <x v="19"/>
    <x v="19"/>
    <s v="CTPTH"/>
    <x v="24"/>
    <x v="7"/>
    <n v="17618000"/>
    <n v="17618000"/>
    <n v="15"/>
    <n v="264270000"/>
  </r>
  <r>
    <s v="86C-08983"/>
    <d v="2022-10-07T00:00:00"/>
    <s v="2643"/>
    <x v="19"/>
    <x v="19"/>
    <s v="CTPTH"/>
    <x v="24"/>
    <x v="3"/>
    <n v="18778000"/>
    <n v="18778000"/>
    <n v="11"/>
    <n v="206558000"/>
  </r>
  <r>
    <s v="86C-08983"/>
    <d v="2022-10-07T00:00:00"/>
    <s v="2643"/>
    <x v="19"/>
    <x v="19"/>
    <s v="CTPTH"/>
    <x v="24"/>
    <x v="16"/>
    <n v="16060000"/>
    <n v="16060000"/>
    <n v="2"/>
    <n v="32120000"/>
  </r>
  <r>
    <s v="62C-13453"/>
    <d v="2022-10-07T00:00:00"/>
    <s v="2633"/>
    <x v="3"/>
    <x v="3"/>
    <s v="CTHN"/>
    <x v="4"/>
    <x v="1"/>
    <n v="21565000"/>
    <n v="21565000"/>
    <n v="5"/>
    <n v="107825000"/>
  </r>
  <r>
    <s v="62C-13453"/>
    <d v="2022-10-07T00:00:00"/>
    <s v="2633"/>
    <x v="3"/>
    <x v="3"/>
    <s v="CTHN"/>
    <x v="4"/>
    <x v="19"/>
    <n v="16680000"/>
    <n v="16680000"/>
    <n v="1.5"/>
    <n v="25020000"/>
  </r>
  <r>
    <s v="62C-13453"/>
    <d v="2022-10-07T00:00:00"/>
    <s v="2633"/>
    <x v="3"/>
    <x v="3"/>
    <s v="CTHN"/>
    <x v="4"/>
    <x v="5"/>
    <n v="17510000"/>
    <n v="17510000"/>
    <n v="2.5"/>
    <n v="43775000"/>
  </r>
  <r>
    <s v="95C-04739"/>
    <d v="2022-10-07T00:00:00"/>
    <s v="2638"/>
    <x v="17"/>
    <x v="17"/>
    <s v="CTDNA"/>
    <x v="21"/>
    <x v="2"/>
    <n v="21458000"/>
    <n v="21458000"/>
    <n v="7.5"/>
    <n v="160935000"/>
  </r>
  <r>
    <s v="63C-04978"/>
    <d v="2022-10-07T00:00:00"/>
    <s v="2639"/>
    <x v="13"/>
    <x v="13"/>
    <s v="DNKH"/>
    <x v="15"/>
    <x v="2"/>
    <n v="21458000"/>
    <n v="21458000"/>
    <n v="7"/>
    <n v="150206000"/>
  </r>
  <r>
    <s v="63C-04978"/>
    <d v="2022-10-07T00:00:00"/>
    <s v="2639"/>
    <x v="13"/>
    <x v="13"/>
    <s v="DNKH"/>
    <x v="15"/>
    <x v="1"/>
    <n v="21565000"/>
    <n v="21565000"/>
    <n v="4"/>
    <n v="86260000"/>
  </r>
  <r>
    <s v="62C-15825"/>
    <d v="2022-10-07T00:00:00"/>
    <s v="2637"/>
    <x v="3"/>
    <x v="3"/>
    <s v="CTANG"/>
    <x v="5"/>
    <x v="1"/>
    <n v="21565000"/>
    <n v="21565000"/>
    <n v="5.5"/>
    <n v="118607500"/>
  </r>
  <r>
    <s v="62C-15825"/>
    <d v="2022-10-07T00:00:00"/>
    <s v="2637"/>
    <x v="3"/>
    <x v="3"/>
    <s v="CTANG"/>
    <x v="5"/>
    <x v="14"/>
    <n v="21453000"/>
    <n v="21453000"/>
    <n v="2"/>
    <n v="42906000"/>
  </r>
  <r>
    <s v="60C-15790"/>
    <d v="2022-10-08T00:00:00"/>
    <s v="2644"/>
    <x v="6"/>
    <x v="6"/>
    <s v="CTVTUYET"/>
    <x v="22"/>
    <x v="5"/>
    <n v="17510000"/>
    <n v="17510000"/>
    <n v="10"/>
    <n v="175100000"/>
  </r>
  <r>
    <s v="60C-15790"/>
    <d v="2022-10-08T00:00:00"/>
    <s v="2644"/>
    <x v="6"/>
    <x v="6"/>
    <s v="CTVTUYET"/>
    <x v="22"/>
    <x v="7"/>
    <n v="17618000"/>
    <n v="17618000"/>
    <n v="7"/>
    <n v="123326000"/>
  </r>
  <r>
    <s v="60C-15790"/>
    <d v="2022-10-08T00:00:00"/>
    <s v="2644"/>
    <x v="6"/>
    <x v="6"/>
    <s v="CTVTUYET"/>
    <x v="22"/>
    <x v="23"/>
    <n v="15868000"/>
    <n v="15868000"/>
    <n v="2"/>
    <n v="31736000"/>
  </r>
  <r>
    <s v="60C-27903"/>
    <d v="2022-10-08T00:00:00"/>
    <s v="2647"/>
    <x v="6"/>
    <x v="6"/>
    <s v="CTVTUYET"/>
    <x v="22"/>
    <x v="5"/>
    <n v="17510000"/>
    <n v="17510000"/>
    <n v="5"/>
    <n v="87550000"/>
  </r>
  <r>
    <s v="60C-27903"/>
    <d v="2022-10-08T00:00:00"/>
    <s v="2647"/>
    <x v="6"/>
    <x v="6"/>
    <s v="CTVTUYET"/>
    <x v="22"/>
    <x v="7"/>
    <n v="17618000"/>
    <n v="17618000"/>
    <n v="9"/>
    <n v="158562000"/>
  </r>
  <r>
    <s v="60C-27903"/>
    <d v="2022-10-08T00:00:00"/>
    <s v="2647"/>
    <x v="6"/>
    <x v="6"/>
    <s v="CTVTUYET"/>
    <x v="22"/>
    <x v="1"/>
    <n v="21565000"/>
    <n v="21565000"/>
    <n v="3"/>
    <n v="64695000"/>
  </r>
  <r>
    <s v="60C-22927"/>
    <d v="2022-10-08T00:00:00"/>
    <s v="2649"/>
    <x v="6"/>
    <x v="6"/>
    <s v="CTVTTV"/>
    <x v="8"/>
    <x v="7"/>
    <n v="17618000"/>
    <n v="17618000"/>
    <n v="15"/>
    <n v="264270000"/>
  </r>
  <r>
    <s v="60C-22927"/>
    <d v="2022-10-08T00:00:00"/>
    <s v="2649"/>
    <x v="6"/>
    <x v="6"/>
    <s v="CTVTTV"/>
    <x v="8"/>
    <x v="5"/>
    <n v="17510000"/>
    <n v="17510000"/>
    <n v="12"/>
    <n v="210120000"/>
  </r>
  <r>
    <s v="60C-22927"/>
    <d v="2022-10-08T00:00:00"/>
    <s v="2649"/>
    <x v="6"/>
    <x v="6"/>
    <s v="CTVTTV"/>
    <x v="8"/>
    <x v="12"/>
    <n v="17906000"/>
    <n v="17906000"/>
    <n v="7"/>
    <n v="125342000"/>
  </r>
  <r>
    <s v="77C-06028"/>
    <d v="2022-10-08T00:00:00"/>
    <s v="2652"/>
    <x v="5"/>
    <x v="5"/>
    <s v="CTHNH"/>
    <x v="7"/>
    <x v="42"/>
    <n v="17032000"/>
    <n v="17032000"/>
    <n v="20"/>
    <n v="340640000"/>
  </r>
  <r>
    <s v="77C-06028"/>
    <d v="2022-10-08T00:00:00"/>
    <s v="2652"/>
    <x v="5"/>
    <x v="5"/>
    <s v="CTHNH"/>
    <x v="7"/>
    <x v="20"/>
    <n v="16165000"/>
    <n v="16165000"/>
    <n v="30"/>
    <n v="484950000"/>
  </r>
  <r>
    <s v="77C-06028"/>
    <d v="2022-10-08T00:00:00"/>
    <s v="2652"/>
    <x v="5"/>
    <x v="5"/>
    <s v="CTHNH"/>
    <x v="7"/>
    <x v="1"/>
    <n v="21565000"/>
    <n v="21565000"/>
    <n v="10"/>
    <n v="215650000"/>
  </r>
  <r>
    <s v="68C-06334"/>
    <d v="2022-10-08T00:00:00"/>
    <s v="2651"/>
    <x v="21"/>
    <x v="21"/>
    <s v="CTNKH"/>
    <x v="34"/>
    <x v="73"/>
    <n v="17900000"/>
    <n v="17900000"/>
    <n v="10"/>
    <n v="179000000"/>
  </r>
  <r>
    <s v="76C-04632"/>
    <d v="2022-10-08T00:00:00"/>
    <s v="2650"/>
    <x v="18"/>
    <x v="18"/>
    <s v="CTTTDL"/>
    <x v="28"/>
    <x v="54"/>
    <n v="16457000"/>
    <n v="16457000"/>
    <n v="24"/>
    <n v="394968000"/>
  </r>
  <r>
    <s v="76C-04632"/>
    <d v="2022-10-08T00:00:00"/>
    <s v="2650"/>
    <x v="18"/>
    <x v="18"/>
    <s v="CTTTDL"/>
    <x v="28"/>
    <x v="20"/>
    <n v="16165000"/>
    <n v="16165000"/>
    <n v="13"/>
    <n v="210145000"/>
  </r>
  <r>
    <s v="76C-04632"/>
    <d v="2022-10-08T00:00:00"/>
    <s v="2650"/>
    <x v="18"/>
    <x v="18"/>
    <s v="CTTTDL"/>
    <x v="28"/>
    <x v="30"/>
    <n v="16200000"/>
    <n v="16200000"/>
    <n v="3"/>
    <n v="48600000"/>
  </r>
  <r>
    <s v="76C-04632"/>
    <d v="2022-10-08T00:00:00"/>
    <s v="2650"/>
    <x v="18"/>
    <x v="18"/>
    <s v="CTTTDL"/>
    <x v="28"/>
    <x v="38"/>
    <n v="17000000"/>
    <n v="17000000"/>
    <n v="1"/>
    <n v="17000000"/>
  </r>
  <r>
    <s v="70K-2554"/>
    <d v="2022-10-08T00:00:00"/>
    <s v="2648"/>
    <x v="9"/>
    <x v="9"/>
    <s v="CTHDU"/>
    <x v="11"/>
    <x v="7"/>
    <n v="17618000"/>
    <n v="17618000"/>
    <n v="16"/>
    <n v="281888000"/>
  </r>
  <r>
    <s v="62H-02010"/>
    <d v="2022-10-08T00:00:00"/>
    <s v="2645"/>
    <x v="3"/>
    <x v="3"/>
    <s v="CTANG"/>
    <x v="5"/>
    <x v="2"/>
    <n v="21458000"/>
    <n v="21458000"/>
    <n v="2.5"/>
    <n v="53645000"/>
  </r>
  <r>
    <s v="62C-04232"/>
    <d v="2022-10-08T00:00:00"/>
    <s v="2646"/>
    <x v="4"/>
    <x v="4"/>
    <s v="CTHTHA"/>
    <x v="40"/>
    <x v="6"/>
    <n v="18829000"/>
    <n v="18829000"/>
    <n v="3"/>
    <n v="56487000"/>
  </r>
  <r>
    <s v="62C-04232"/>
    <d v="2022-10-08T00:00:00"/>
    <s v="2646"/>
    <x v="4"/>
    <x v="4"/>
    <s v="CTHTHA"/>
    <x v="40"/>
    <x v="5"/>
    <n v="17510000"/>
    <n v="17510000"/>
    <n v="5"/>
    <n v="87550000"/>
  </r>
  <r>
    <s v="62C-04232"/>
    <d v="2022-10-08T00:00:00"/>
    <s v="2646"/>
    <x v="4"/>
    <x v="4"/>
    <s v="CTHTHA"/>
    <x v="40"/>
    <x v="7"/>
    <n v="17618000"/>
    <n v="17618000"/>
    <n v="5"/>
    <n v="88090000"/>
  </r>
  <r>
    <s v="62C-04232"/>
    <d v="2022-10-08T00:00:00"/>
    <s v="2646"/>
    <x v="4"/>
    <x v="4"/>
    <s v="CTHTHA"/>
    <x v="40"/>
    <x v="3"/>
    <n v="18778000"/>
    <n v="18778000"/>
    <n v="4"/>
    <n v="75112000"/>
  </r>
  <r>
    <s v="47C-13526"/>
    <d v="2022-10-09T00:00:00"/>
    <s v="2653"/>
    <x v="0"/>
    <x v="0"/>
    <s v="CTKN"/>
    <x v="0"/>
    <x v="16"/>
    <n v="16060000"/>
    <n v="16060000"/>
    <n v="5"/>
    <n v="80300000"/>
  </r>
  <r>
    <s v="47C-13526"/>
    <d v="2022-10-09T00:00:00"/>
    <s v="2653"/>
    <x v="0"/>
    <x v="0"/>
    <s v="CTKN"/>
    <x v="0"/>
    <x v="2"/>
    <n v="21458000"/>
    <n v="21458000"/>
    <n v="15"/>
    <n v="321870000"/>
  </r>
  <r>
    <s v="48H-00421"/>
    <d v="2022-10-10T00:00:00"/>
    <s v="2660"/>
    <x v="0"/>
    <x v="0"/>
    <s v="CTKN"/>
    <x v="0"/>
    <x v="54"/>
    <n v="16457000"/>
    <n v="16457000"/>
    <n v="10"/>
    <n v="164570000"/>
  </r>
  <r>
    <s v="48H-00421"/>
    <d v="2022-10-10T00:00:00"/>
    <s v="2660"/>
    <x v="0"/>
    <x v="0"/>
    <s v="CTKN"/>
    <x v="0"/>
    <x v="28"/>
    <n v="16265000"/>
    <n v="16265000"/>
    <n v="5"/>
    <n v="81325000"/>
  </r>
  <r>
    <s v="60C-33621"/>
    <d v="2022-10-10T00:00:00"/>
    <s v="2661"/>
    <x v="6"/>
    <x v="6"/>
    <s v="CTVTTV"/>
    <x v="8"/>
    <x v="1"/>
    <n v="21565000"/>
    <n v="21565000"/>
    <n v="20"/>
    <n v="431300000"/>
  </r>
  <r>
    <s v="60C-33621"/>
    <d v="2022-10-10T00:00:00"/>
    <s v="2661"/>
    <x v="6"/>
    <x v="6"/>
    <s v="CTVTTV"/>
    <x v="8"/>
    <x v="16"/>
    <n v="16060000"/>
    <n v="16060000"/>
    <n v="10"/>
    <n v="160600000"/>
  </r>
  <r>
    <s v="60C-33621"/>
    <d v="2022-10-10T00:00:00"/>
    <s v="2661"/>
    <x v="6"/>
    <x v="6"/>
    <s v="CTVTTV"/>
    <x v="8"/>
    <x v="54"/>
    <n v="16457000"/>
    <n v="16457000"/>
    <n v="4"/>
    <n v="65828000"/>
  </r>
  <r>
    <s v="47H-01841"/>
    <d v="2022-10-10T00:00:00"/>
    <s v="2666"/>
    <x v="18"/>
    <x v="18"/>
    <s v="CTTTDL"/>
    <x v="28"/>
    <x v="30"/>
    <n v="16200000"/>
    <n v="16200000"/>
    <n v="10"/>
    <n v="162000000"/>
  </r>
  <r>
    <s v="47H-01841"/>
    <d v="2022-10-10T00:00:00"/>
    <s v="2666"/>
    <x v="18"/>
    <x v="18"/>
    <s v="CTTTDL"/>
    <x v="28"/>
    <x v="16"/>
    <n v="16060000"/>
    <n v="16060000"/>
    <n v="5"/>
    <n v="80300000"/>
  </r>
  <r>
    <s v="47H-01841"/>
    <d v="2022-10-10T00:00:00"/>
    <s v="2666"/>
    <x v="18"/>
    <x v="18"/>
    <s v="CTTTDL"/>
    <x v="28"/>
    <x v="28"/>
    <n v="16265000"/>
    <n v="16265000"/>
    <n v="10"/>
    <n v="162650000"/>
  </r>
  <r>
    <s v="63C-10044"/>
    <d v="2022-10-10T00:00:00"/>
    <s v="2667"/>
    <x v="7"/>
    <x v="7"/>
    <s v="DNTDU"/>
    <x v="9"/>
    <x v="3"/>
    <n v="18778000"/>
    <n v="18778000"/>
    <n v="7"/>
    <n v="131446000"/>
  </r>
  <r>
    <s v="60C-27252"/>
    <d v="2022-10-10T00:00:00"/>
    <s v="2654"/>
    <x v="6"/>
    <x v="6"/>
    <s v="CTVTUYET"/>
    <x v="22"/>
    <x v="5"/>
    <n v="17510000"/>
    <n v="17510000"/>
    <n v="9"/>
    <n v="157590000"/>
  </r>
  <r>
    <s v="60C-27252"/>
    <d v="2022-10-10T00:00:00"/>
    <s v="2654"/>
    <x v="6"/>
    <x v="6"/>
    <s v="CTVTUYET"/>
    <x v="22"/>
    <x v="7"/>
    <n v="17618000"/>
    <n v="17618000"/>
    <n v="15"/>
    <n v="264270000"/>
  </r>
  <r>
    <s v="60C-27252"/>
    <d v="2022-10-10T00:00:00"/>
    <s v="2654"/>
    <x v="6"/>
    <x v="6"/>
    <s v="CTVTUYET"/>
    <x v="22"/>
    <x v="12"/>
    <n v="17906000"/>
    <n v="17906000"/>
    <n v="5"/>
    <n v="89530000"/>
  </r>
  <r>
    <s v="60C-27252"/>
    <d v="2022-10-10T00:00:00"/>
    <s v="2654"/>
    <x v="6"/>
    <x v="6"/>
    <s v="CTVTUYET"/>
    <x v="22"/>
    <x v="6"/>
    <n v="18829000"/>
    <n v="18829000"/>
    <n v="5"/>
    <n v="94145000"/>
  </r>
  <r>
    <s v="85C-02697"/>
    <d v="2022-10-10T00:00:00"/>
    <s v="2655"/>
    <x v="19"/>
    <x v="19"/>
    <s v="CTPTH"/>
    <x v="24"/>
    <x v="3"/>
    <n v="18778000"/>
    <n v="18778000"/>
    <n v="5"/>
    <n v="93890000"/>
  </r>
  <r>
    <s v="85C-02697"/>
    <d v="2022-10-10T00:00:00"/>
    <s v="2655"/>
    <x v="19"/>
    <x v="19"/>
    <s v="CTPTH"/>
    <x v="24"/>
    <x v="15"/>
    <n v="16014000"/>
    <n v="16014000"/>
    <n v="2"/>
    <n v="32028000"/>
  </r>
  <r>
    <s v="70C-11434"/>
    <d v="2022-10-10T00:00:00"/>
    <s v="2665"/>
    <x v="6"/>
    <x v="6"/>
    <s v="CTVTTV"/>
    <x v="8"/>
    <x v="5"/>
    <n v="17510000"/>
    <n v="17510000"/>
    <n v="5"/>
    <n v="87550000"/>
  </r>
  <r>
    <s v="70C-11434"/>
    <d v="2022-10-10T00:00:00"/>
    <s v="2665"/>
    <x v="6"/>
    <x v="6"/>
    <s v="CTVTTV"/>
    <x v="8"/>
    <x v="7"/>
    <n v="17618000"/>
    <n v="17618000"/>
    <n v="5"/>
    <n v="88090000"/>
  </r>
  <r>
    <s v="70C-11434"/>
    <d v="2022-10-10T00:00:00"/>
    <s v="2665"/>
    <x v="6"/>
    <x v="6"/>
    <s v="CTVTTV"/>
    <x v="8"/>
    <x v="4"/>
    <n v="17676000"/>
    <n v="17676000"/>
    <n v="5"/>
    <n v="88380000"/>
  </r>
  <r>
    <s v="70C-11434"/>
    <d v="2022-10-10T00:00:00"/>
    <s v="2665"/>
    <x v="6"/>
    <x v="6"/>
    <s v="CTVTTV"/>
    <x v="8"/>
    <x v="1"/>
    <n v="21565000"/>
    <n v="21565000"/>
    <n v="5"/>
    <n v="107825000"/>
  </r>
  <r>
    <s v="51C-69140"/>
    <d v="2022-10-10T00:00:00"/>
    <s v="2656"/>
    <x v="8"/>
    <x v="8"/>
    <s v="CVH"/>
    <x v="31"/>
    <x v="1"/>
    <n v="21565000"/>
    <n v="21565000"/>
    <n v="20"/>
    <n v="431300000"/>
  </r>
  <r>
    <s v="70H-02825"/>
    <d v="2022-10-10T00:00:00"/>
    <s v="2657"/>
    <x v="9"/>
    <x v="9"/>
    <s v="TTL"/>
    <x v="72"/>
    <x v="1"/>
    <n v="21565000"/>
    <n v="21565000"/>
    <n v="17.5"/>
    <n v="377387500"/>
  </r>
  <r>
    <s v="61L6-8163"/>
    <d v="2022-10-10T00:00:00"/>
    <s v="2658"/>
    <x v="12"/>
    <x v="12"/>
    <s v="KHNL"/>
    <x v="30"/>
    <x v="3"/>
    <n v="19154000"/>
    <n v="19154000"/>
    <n v="1"/>
    <n v="19154000"/>
  </r>
  <r>
    <s v="61L6-8163"/>
    <d v="2022-10-10T00:00:00"/>
    <s v="2658"/>
    <x v="12"/>
    <x v="12"/>
    <s v="KHNL"/>
    <x v="30"/>
    <x v="32"/>
    <n v="17218000"/>
    <n v="17218000"/>
    <n v="0.5"/>
    <n v="8609000"/>
  </r>
  <r>
    <s v="70K-3175"/>
    <d v="2022-10-10T00:00:00"/>
    <s v="2659"/>
    <x v="9"/>
    <x v="9"/>
    <s v="CTHDU"/>
    <x v="11"/>
    <x v="1"/>
    <n v="21565000"/>
    <n v="21565000"/>
    <n v="20"/>
    <n v="431300000"/>
  </r>
  <r>
    <s v="63C-05117"/>
    <d v="2022-10-10T00:00:00"/>
    <s v="2662"/>
    <x v="8"/>
    <x v="8"/>
    <s v="CVH"/>
    <x v="31"/>
    <x v="1"/>
    <n v="21565000"/>
    <n v="21565000"/>
    <n v="6"/>
    <n v="129390000"/>
  </r>
  <r>
    <s v="54Y-7484"/>
    <d v="2022-10-10T00:00:00"/>
    <s v="2663"/>
    <x v="8"/>
    <x v="8"/>
    <s v="CVH"/>
    <x v="31"/>
    <x v="1"/>
    <n v="21565000"/>
    <n v="21565000"/>
    <n v="5"/>
    <n v="107825000"/>
  </r>
  <r>
    <s v="62C-15825"/>
    <d v="2022-10-10T00:00:00"/>
    <s v="2664"/>
    <x v="3"/>
    <x v="3"/>
    <s v="CTANG"/>
    <x v="5"/>
    <x v="1"/>
    <n v="21565000"/>
    <n v="21565000"/>
    <n v="7.5"/>
    <n v="161737500"/>
  </r>
  <r>
    <s v="72C-05328"/>
    <d v="2022-10-11T00:00:00"/>
    <s v="2668"/>
    <x v="0"/>
    <x v="0"/>
    <s v="CTKN"/>
    <x v="0"/>
    <x v="7"/>
    <n v="17618000"/>
    <n v="17618000"/>
    <n v="13"/>
    <n v="229034000"/>
  </r>
  <r>
    <s v="72C-05328"/>
    <d v="2022-10-11T00:00:00"/>
    <s v="2668"/>
    <x v="0"/>
    <x v="0"/>
    <s v="CTKN"/>
    <x v="0"/>
    <x v="5"/>
    <n v="17510000"/>
    <n v="17510000"/>
    <n v="5"/>
    <n v="87550000"/>
  </r>
  <r>
    <s v="93C-06713"/>
    <d v="2022-10-11T00:00:00"/>
    <s v="2684"/>
    <x v="0"/>
    <x v="0"/>
    <s v="CTKN"/>
    <x v="0"/>
    <x v="67"/>
    <n v="16263000"/>
    <n v="16263000"/>
    <n v="10"/>
    <n v="162630000"/>
  </r>
  <r>
    <s v="93C-06713"/>
    <d v="2022-10-11T00:00:00"/>
    <s v="2684"/>
    <x v="0"/>
    <x v="0"/>
    <s v="CTKN"/>
    <x v="0"/>
    <x v="34"/>
    <n v="18518000"/>
    <n v="18518000"/>
    <n v="10"/>
    <n v="185180000"/>
  </r>
  <r>
    <s v="93C-06713"/>
    <d v="2022-10-11T00:00:00"/>
    <s v="2684"/>
    <x v="0"/>
    <x v="0"/>
    <s v="CTKN"/>
    <x v="0"/>
    <x v="39"/>
    <n v="21527000"/>
    <n v="21527000"/>
    <n v="8"/>
    <n v="172216000"/>
  </r>
  <r>
    <s v="93C-06713"/>
    <d v="2022-10-11T00:00:00"/>
    <s v="2684"/>
    <x v="0"/>
    <x v="0"/>
    <s v="CTKN"/>
    <x v="0"/>
    <x v="31"/>
    <n v="16060000"/>
    <n v="16060000"/>
    <n v="7"/>
    <n v="112420000"/>
  </r>
  <r>
    <s v="51D-22119"/>
    <d v="2022-10-11T00:00:00"/>
    <s v="2674"/>
    <x v="2"/>
    <x v="2"/>
    <s v="CTUN"/>
    <x v="2"/>
    <x v="1"/>
    <n v="21565000"/>
    <n v="21565000"/>
    <n v="3"/>
    <n v="64695000"/>
  </r>
  <r>
    <s v="51D-22119"/>
    <d v="2022-10-11T00:00:00"/>
    <s v="2674"/>
    <x v="2"/>
    <x v="2"/>
    <s v="CTUN"/>
    <x v="2"/>
    <x v="0"/>
    <n v="15666000"/>
    <n v="15666000"/>
    <n v="2"/>
    <n v="31332000"/>
  </r>
  <r>
    <s v="51D-22119"/>
    <d v="2022-10-11T00:00:00"/>
    <s v="2674"/>
    <x v="2"/>
    <x v="2"/>
    <s v="CTUN"/>
    <x v="2"/>
    <x v="7"/>
    <n v="17618000"/>
    <n v="17618000"/>
    <n v="3.5"/>
    <n v="61663000"/>
  </r>
  <r>
    <s v="63K-3282"/>
    <d v="2022-10-11T00:00:00"/>
    <s v="2677"/>
    <x v="8"/>
    <x v="8"/>
    <s v="PTT"/>
    <x v="10"/>
    <x v="1"/>
    <n v="21565000"/>
    <n v="21565000"/>
    <n v="20"/>
    <n v="431300000"/>
  </r>
  <r>
    <s v="70C-04716"/>
    <d v="2022-10-11T00:00:00"/>
    <s v="2680"/>
    <x v="6"/>
    <x v="6"/>
    <s v="CTVTTV"/>
    <x v="8"/>
    <x v="39"/>
    <n v="21527000"/>
    <n v="21527000"/>
    <n v="20.5"/>
    <n v="441303500"/>
  </r>
  <r>
    <s v="62C-04206"/>
    <d v="2022-10-11T00:00:00"/>
    <s v="2669"/>
    <x v="3"/>
    <x v="3"/>
    <s v="CTHN"/>
    <x v="4"/>
    <x v="7"/>
    <n v="17618000"/>
    <n v="17618000"/>
    <n v="5.5"/>
    <n v="96899000"/>
  </r>
  <r>
    <s v="62C-04030"/>
    <d v="2022-10-11T00:00:00"/>
    <s v="2671"/>
    <x v="2"/>
    <x v="2"/>
    <s v="CTUN"/>
    <x v="2"/>
    <x v="7"/>
    <n v="17618000"/>
    <n v="17618000"/>
    <n v="8"/>
    <n v="140944000"/>
  </r>
  <r>
    <s v="62C-04030"/>
    <d v="2022-10-11T00:00:00"/>
    <s v="2671"/>
    <x v="2"/>
    <x v="2"/>
    <s v="CTUN"/>
    <x v="2"/>
    <x v="5"/>
    <n v="17510000"/>
    <n v="17510000"/>
    <n v="7"/>
    <n v="122570000"/>
  </r>
  <r>
    <s v="62C-04030"/>
    <d v="2022-10-11T00:00:00"/>
    <s v="2671"/>
    <x v="2"/>
    <x v="2"/>
    <s v="CTUN"/>
    <x v="2"/>
    <x v="6"/>
    <n v="18829000"/>
    <n v="18829000"/>
    <n v="2"/>
    <n v="37658000"/>
  </r>
  <r>
    <s v="62H-01105"/>
    <d v="2022-10-11T00:00:00"/>
    <s v="2672"/>
    <x v="9"/>
    <x v="9"/>
    <s v="CTHDU"/>
    <x v="11"/>
    <x v="6"/>
    <n v="18829000"/>
    <n v="18829000"/>
    <n v="1"/>
    <n v="18829000"/>
  </r>
  <r>
    <s v="62H-01105"/>
    <d v="2022-10-11T00:00:00"/>
    <s v="2672"/>
    <x v="9"/>
    <x v="9"/>
    <s v="CTHDU"/>
    <x v="11"/>
    <x v="5"/>
    <n v="17510000"/>
    <n v="17510000"/>
    <n v="7.5"/>
    <n v="131325000"/>
  </r>
  <r>
    <s v="63K-2941"/>
    <d v="2022-10-11T00:00:00"/>
    <s v="2673"/>
    <x v="3"/>
    <x v="3"/>
    <s v="CTHN"/>
    <x v="4"/>
    <x v="1"/>
    <n v="21565000"/>
    <n v="21565000"/>
    <n v="10"/>
    <n v="215650000"/>
  </r>
  <r>
    <s v="63K-2941"/>
    <d v="2022-10-11T00:00:00"/>
    <s v="2673"/>
    <x v="3"/>
    <x v="3"/>
    <s v="CTHN"/>
    <x v="4"/>
    <x v="2"/>
    <n v="21458000"/>
    <n v="21458000"/>
    <n v="2"/>
    <n v="42916000"/>
  </r>
  <r>
    <s v="68H-00731"/>
    <d v="2022-10-11T00:00:00"/>
    <s v="2679"/>
    <x v="13"/>
    <x v="13"/>
    <s v="DNKH"/>
    <x v="15"/>
    <x v="2"/>
    <n v="21458000"/>
    <n v="21458000"/>
    <n v="5"/>
    <n v="107290000"/>
  </r>
  <r>
    <s v="70K-2554"/>
    <d v="2022-10-11T00:00:00"/>
    <s v="2675"/>
    <x v="9"/>
    <x v="9"/>
    <s v="CTHDU"/>
    <x v="11"/>
    <x v="4"/>
    <n v="17676000"/>
    <n v="17676000"/>
    <n v="16"/>
    <n v="282816000"/>
  </r>
  <r>
    <s v="95H-00454"/>
    <d v="2022-10-11T00:00:00"/>
    <s v="2676"/>
    <x v="17"/>
    <x v="17"/>
    <s v="CTDNA"/>
    <x v="21"/>
    <x v="2"/>
    <n v="21458000"/>
    <n v="21458000"/>
    <n v="7.5"/>
    <n v="160935000"/>
  </r>
  <r>
    <s v="51C-66693"/>
    <d v="2022-10-11T00:00:00"/>
    <s v="2678"/>
    <x v="8"/>
    <x v="8"/>
    <s v="CVH"/>
    <x v="31"/>
    <x v="1"/>
    <n v="21565000"/>
    <n v="21565000"/>
    <n v="15"/>
    <n v="323475000"/>
  </r>
  <r>
    <s v="51C-66693"/>
    <d v="2022-10-11T00:00:00"/>
    <s v="2678"/>
    <x v="8"/>
    <x v="8"/>
    <s v="CVH"/>
    <x v="31"/>
    <x v="2"/>
    <n v="21458000"/>
    <n v="21458000"/>
    <n v="1"/>
    <n v="21458000"/>
  </r>
  <r>
    <s v="67C-04347"/>
    <d v="2022-10-11T00:00:00"/>
    <s v="2682"/>
    <x v="2"/>
    <x v="2"/>
    <s v="CTUN"/>
    <x v="2"/>
    <x v="15"/>
    <n v="16014000"/>
    <n v="16014000"/>
    <n v="10"/>
    <n v="160140000"/>
  </r>
  <r>
    <s v="67C-04347"/>
    <d v="2022-10-11T00:00:00"/>
    <s v="2682"/>
    <x v="2"/>
    <x v="2"/>
    <s v="CTUN"/>
    <x v="2"/>
    <x v="1"/>
    <n v="21565000"/>
    <n v="21565000"/>
    <n v="5"/>
    <n v="107825000"/>
  </r>
  <r>
    <s v="62C-05375"/>
    <d v="2022-10-11T00:00:00"/>
    <s v="2681"/>
    <x v="3"/>
    <x v="3"/>
    <s v="CTHN"/>
    <x v="4"/>
    <x v="3"/>
    <n v="18778000"/>
    <n v="18778000"/>
    <n v="12"/>
    <n v="225336000"/>
  </r>
  <r>
    <s v="62C-05375"/>
    <d v="2022-10-11T00:00:00"/>
    <s v="2681"/>
    <x v="3"/>
    <x v="3"/>
    <s v="CTHN"/>
    <x v="4"/>
    <x v="4"/>
    <n v="17676000"/>
    <n v="17676000"/>
    <n v="5"/>
    <n v="88380000"/>
  </r>
  <r>
    <s v="47H-02708"/>
    <d v="2022-10-11T00:00:00"/>
    <s v="2670"/>
    <x v="18"/>
    <x v="18"/>
    <s v="CTTCH"/>
    <x v="23"/>
    <x v="42"/>
    <n v="17032000"/>
    <n v="17032000"/>
    <n v="4"/>
    <n v="68128000"/>
  </r>
  <r>
    <s v="47H-02708"/>
    <d v="2022-10-11T00:00:00"/>
    <s v="2670"/>
    <x v="18"/>
    <x v="18"/>
    <s v="CTTCH"/>
    <x v="23"/>
    <x v="20"/>
    <n v="16165000"/>
    <n v="16165000"/>
    <n v="9"/>
    <n v="145485000"/>
  </r>
  <r>
    <s v="47H-02708"/>
    <d v="2022-10-11T00:00:00"/>
    <s v="2670"/>
    <x v="18"/>
    <x v="18"/>
    <s v="CTTCH"/>
    <x v="23"/>
    <x v="54"/>
    <n v="16457000"/>
    <n v="16457000"/>
    <n v="9"/>
    <n v="148113000"/>
  </r>
  <r>
    <s v="47H-02708"/>
    <d v="2022-10-11T00:00:00"/>
    <s v="2670"/>
    <x v="18"/>
    <x v="18"/>
    <s v="CTTCH"/>
    <x v="23"/>
    <x v="28"/>
    <n v="16265000"/>
    <n v="16265000"/>
    <n v="10"/>
    <n v="162650000"/>
  </r>
  <r>
    <s v="62H-02010"/>
    <d v="2022-10-11T00:00:00"/>
    <s v="2683"/>
    <x v="3"/>
    <x v="3"/>
    <s v="CTANG"/>
    <x v="5"/>
    <x v="3"/>
    <n v="18778000"/>
    <n v="18778000"/>
    <n v="2.5"/>
    <n v="46945000"/>
  </r>
  <r>
    <s v="61C-18821"/>
    <d v="2022-10-12T00:00:00"/>
    <s v="2685"/>
    <x v="15"/>
    <x v="15"/>
    <s v="CTLV"/>
    <x v="19"/>
    <x v="0"/>
    <n v="15666000"/>
    <n v="15666000"/>
    <n v="2"/>
    <n v="31332000"/>
  </r>
  <r>
    <s v="61C-18821"/>
    <d v="2022-10-12T00:00:00"/>
    <s v="2685"/>
    <x v="15"/>
    <x v="15"/>
    <s v="CTLV"/>
    <x v="19"/>
    <x v="5"/>
    <n v="17510000"/>
    <n v="17510000"/>
    <n v="2"/>
    <n v="35020000"/>
  </r>
  <r>
    <s v="61C-18821"/>
    <d v="2022-10-12T00:00:00"/>
    <s v="2685"/>
    <x v="15"/>
    <x v="15"/>
    <s v="CTLV"/>
    <x v="19"/>
    <x v="7"/>
    <n v="17618000"/>
    <n v="17618000"/>
    <n v="10"/>
    <n v="176180000"/>
  </r>
  <r>
    <s v="61C-18821"/>
    <d v="2022-10-12T00:00:00"/>
    <s v="2685"/>
    <x v="15"/>
    <x v="15"/>
    <s v="CTLV"/>
    <x v="19"/>
    <x v="1"/>
    <n v="21565000"/>
    <n v="21565000"/>
    <n v="3"/>
    <n v="64695000"/>
  </r>
  <r>
    <s v="60H-03844"/>
    <d v="2022-10-12T00:00:00"/>
    <s v="2698"/>
    <x v="6"/>
    <x v="6"/>
    <s v="CTVTTV"/>
    <x v="8"/>
    <x v="2"/>
    <n v="21458000"/>
    <n v="21458000"/>
    <n v="7"/>
    <n v="150206000"/>
  </r>
  <r>
    <s v="60H-03844"/>
    <d v="2022-10-12T00:00:00"/>
    <s v="2698"/>
    <x v="6"/>
    <x v="6"/>
    <s v="CTVTTV"/>
    <x v="8"/>
    <x v="6"/>
    <n v="18829000"/>
    <n v="18829000"/>
    <n v="2"/>
    <n v="37658000"/>
  </r>
  <r>
    <s v="60H-03844"/>
    <d v="2022-10-12T00:00:00"/>
    <s v="2698"/>
    <x v="6"/>
    <x v="6"/>
    <s v="CTVTTV"/>
    <x v="8"/>
    <x v="7"/>
    <n v="17618000"/>
    <n v="17618000"/>
    <n v="14"/>
    <n v="246652000"/>
  </r>
  <r>
    <s v="60H-03844"/>
    <d v="2022-10-12T00:00:00"/>
    <s v="2698"/>
    <x v="6"/>
    <x v="6"/>
    <s v="CTVTTV"/>
    <x v="8"/>
    <x v="5"/>
    <n v="17510000"/>
    <n v="17510000"/>
    <n v="10"/>
    <n v="175100000"/>
  </r>
  <r>
    <s v="60H-03844"/>
    <d v="2022-10-12T00:00:00"/>
    <s v="2698"/>
    <x v="6"/>
    <x v="6"/>
    <s v="CTVTTV"/>
    <x v="8"/>
    <x v="70"/>
    <n v="17090000"/>
    <n v="17090000"/>
    <n v="1"/>
    <n v="17090000"/>
  </r>
  <r>
    <s v="60C-34275"/>
    <d v="2022-10-12T00:00:00"/>
    <s v="2702"/>
    <x v="6"/>
    <x v="6"/>
    <s v="CTVTTV"/>
    <x v="8"/>
    <x v="1"/>
    <n v="21565000"/>
    <n v="21565000"/>
    <n v="33"/>
    <n v="711645000"/>
  </r>
  <r>
    <s v="70C-14729"/>
    <d v="2022-10-12T00:00:00"/>
    <s v="2688"/>
    <x v="9"/>
    <x v="9"/>
    <s v="CTHDU"/>
    <x v="11"/>
    <x v="1"/>
    <n v="21565000"/>
    <n v="21565000"/>
    <n v="16"/>
    <n v="345040000"/>
  </r>
  <r>
    <s v="95C-04739"/>
    <d v="2022-10-12T00:00:00"/>
    <s v="2689"/>
    <x v="17"/>
    <x v="17"/>
    <s v="CTDNA"/>
    <x v="21"/>
    <x v="8"/>
    <n v="23568000"/>
    <n v="23568000"/>
    <n v="7.5"/>
    <n v="176760000"/>
  </r>
  <r>
    <s v="51D-13491"/>
    <d v="2022-10-12T00:00:00"/>
    <s v="2690"/>
    <x v="13"/>
    <x v="13"/>
    <s v="DNKH"/>
    <x v="15"/>
    <x v="1"/>
    <n v="21565000"/>
    <n v="21565000"/>
    <n v="7"/>
    <n v="150955000"/>
  </r>
  <r>
    <s v="62C-11189"/>
    <d v="2022-10-12T00:00:00"/>
    <s v="2691"/>
    <x v="3"/>
    <x v="3"/>
    <s v="CTHN"/>
    <x v="4"/>
    <x v="7"/>
    <n v="17618000"/>
    <n v="17618000"/>
    <n v="8.5"/>
    <n v="149753000"/>
  </r>
  <r>
    <s v="63C-04783"/>
    <d v="2022-10-12T00:00:00"/>
    <s v="2694"/>
    <x v="17"/>
    <x v="17"/>
    <s v="CTDNA"/>
    <x v="21"/>
    <x v="2"/>
    <n v="21458000"/>
    <n v="21458000"/>
    <n v="16"/>
    <n v="343328000"/>
  </r>
  <r>
    <s v="68C-02700"/>
    <d v="2022-10-12T00:00:00"/>
    <s v="2695"/>
    <x v="13"/>
    <x v="13"/>
    <s v="DNKH"/>
    <x v="15"/>
    <x v="2"/>
    <n v="21458000"/>
    <n v="21458000"/>
    <n v="15"/>
    <n v="321870000"/>
  </r>
  <r>
    <s v="71C-03567"/>
    <d v="2022-10-12T00:00:00"/>
    <s v="2699"/>
    <x v="3"/>
    <x v="3"/>
    <s v="CTHN"/>
    <x v="4"/>
    <x v="1"/>
    <n v="21565000"/>
    <n v="21565000"/>
    <n v="15"/>
    <n v="323475000"/>
  </r>
  <r>
    <s v="71C-03567"/>
    <d v="2022-10-12T00:00:00"/>
    <s v="2699"/>
    <x v="3"/>
    <x v="3"/>
    <s v="CTHN"/>
    <x v="4"/>
    <x v="2"/>
    <n v="21458000"/>
    <n v="21458000"/>
    <n v="3"/>
    <n v="64374000"/>
  </r>
  <r>
    <s v="71C-03567"/>
    <d v="2022-10-12T00:00:00"/>
    <s v="2699"/>
    <x v="3"/>
    <x v="3"/>
    <s v="CTHN"/>
    <x v="4"/>
    <x v="15"/>
    <n v="16014000"/>
    <n v="16014000"/>
    <n v="2"/>
    <n v="32028000"/>
  </r>
  <r>
    <s v="63C-05117"/>
    <d v="2022-10-12T00:00:00"/>
    <s v="2697"/>
    <x v="8"/>
    <x v="8"/>
    <s v="CVH"/>
    <x v="31"/>
    <x v="2"/>
    <n v="21458000"/>
    <n v="21458000"/>
    <n v="6"/>
    <n v="128748000"/>
  </r>
  <r>
    <s v="62C-07774"/>
    <d v="2022-10-12T00:00:00"/>
    <s v="2687"/>
    <x v="3"/>
    <x v="3"/>
    <s v="CTANG"/>
    <x v="5"/>
    <x v="3"/>
    <n v="18778000"/>
    <n v="18778000"/>
    <n v="5"/>
    <n v="93890000"/>
  </r>
  <r>
    <s v="62C-15825"/>
    <d v="2022-10-12T00:00:00"/>
    <s v="2686"/>
    <x v="3"/>
    <x v="3"/>
    <s v="CTANG"/>
    <x v="5"/>
    <x v="3"/>
    <n v="18778000"/>
    <n v="18778000"/>
    <n v="7"/>
    <n v="131446000"/>
  </r>
  <r>
    <s v="62C-15825"/>
    <d v="2022-10-12T00:00:00"/>
    <s v="2692"/>
    <x v="3"/>
    <x v="3"/>
    <s v="CTANG"/>
    <x v="5"/>
    <x v="4"/>
    <n v="17676000"/>
    <n v="17676000"/>
    <n v="7"/>
    <n v="123732000"/>
  </r>
  <r>
    <s v="62C-07774"/>
    <d v="2022-10-12T00:00:00"/>
    <s v="2693"/>
    <x v="3"/>
    <x v="3"/>
    <s v="CTANG"/>
    <x v="5"/>
    <x v="3"/>
    <n v="18778000"/>
    <n v="18778000"/>
    <n v="3"/>
    <n v="56334000"/>
  </r>
  <r>
    <s v="62C-07774"/>
    <d v="2022-10-12T00:00:00"/>
    <s v="2693"/>
    <x v="3"/>
    <x v="3"/>
    <s v="CTANG"/>
    <x v="5"/>
    <x v="4"/>
    <n v="17676000"/>
    <n v="17676000"/>
    <n v="2"/>
    <n v="35352000"/>
  </r>
  <r>
    <s v="70K-3791"/>
    <d v="2022-10-12T00:00:00"/>
    <s v="2700"/>
    <x v="9"/>
    <x v="9"/>
    <s v="CTMT"/>
    <x v="84"/>
    <x v="7"/>
    <n v="17618000"/>
    <n v="17618000"/>
    <n v="6.5"/>
    <n v="114517000"/>
  </r>
  <r>
    <s v="70K-3791"/>
    <d v="2022-10-12T00:00:00"/>
    <s v="2700"/>
    <x v="9"/>
    <x v="9"/>
    <s v="CTMT"/>
    <x v="84"/>
    <x v="0"/>
    <n v="15666000"/>
    <n v="15666000"/>
    <n v="5"/>
    <n v="78330000"/>
  </r>
  <r>
    <s v="70K-3791"/>
    <d v="2022-10-12T00:00:00"/>
    <s v="2700"/>
    <x v="9"/>
    <x v="9"/>
    <s v="CTMT"/>
    <x v="84"/>
    <x v="16"/>
    <n v="16060000"/>
    <n v="16060000"/>
    <n v="5"/>
    <n v="80300000"/>
  </r>
  <r>
    <s v="47H-02175"/>
    <d v="2022-10-12T00:00:00"/>
    <s v="2701"/>
    <x v="18"/>
    <x v="18"/>
    <s v="CTTCH"/>
    <x v="23"/>
    <x v="28"/>
    <n v="16265000"/>
    <n v="16265000"/>
    <n v="7"/>
    <n v="113855000"/>
  </r>
  <r>
    <s v="47H-02175"/>
    <d v="2022-10-12T00:00:00"/>
    <s v="2701"/>
    <x v="18"/>
    <x v="18"/>
    <s v="CTTCH"/>
    <x v="23"/>
    <x v="54"/>
    <n v="16457000"/>
    <n v="16457000"/>
    <n v="5"/>
    <n v="82285000"/>
  </r>
  <r>
    <s v="47H-02175"/>
    <d v="2022-10-12T00:00:00"/>
    <s v="2701"/>
    <x v="18"/>
    <x v="18"/>
    <s v="CTTCH"/>
    <x v="23"/>
    <x v="20"/>
    <n v="16165000"/>
    <n v="16165000"/>
    <n v="15"/>
    <n v="242475000"/>
  </r>
  <r>
    <s v="CT-10295"/>
    <d v="2022-10-12T00:00:00"/>
    <s v="2696"/>
    <x v="13"/>
    <x v="13"/>
    <s v="CTHTHANH"/>
    <x v="50"/>
    <x v="2"/>
    <n v="21458000"/>
    <n v="21458000"/>
    <n v="20"/>
    <n v="429160000"/>
  </r>
  <r>
    <s v="CT-10295"/>
    <d v="2022-10-12T00:00:00"/>
    <s v="2696"/>
    <x v="13"/>
    <x v="13"/>
    <s v="CTHTHANH"/>
    <x v="50"/>
    <x v="25"/>
    <n v="19248000"/>
    <n v="19248000"/>
    <n v="30"/>
    <n v="577440000"/>
  </r>
  <r>
    <s v="CT-10295"/>
    <d v="2022-10-12T00:00:00"/>
    <s v="2696"/>
    <x v="13"/>
    <x v="13"/>
    <s v="CTHTHANH"/>
    <x v="50"/>
    <x v="26"/>
    <n v="17935000"/>
    <n v="17935000"/>
    <n v="30"/>
    <n v="538050000"/>
  </r>
  <r>
    <s v="68H-8364"/>
    <d v="2022-10-13T00:00:00"/>
    <s v="2726"/>
    <x v="10"/>
    <x v="10"/>
    <s v="DNTTH"/>
    <x v="12"/>
    <x v="1"/>
    <n v="21565000"/>
    <n v="21565000"/>
    <n v="15"/>
    <n v="323475000"/>
  </r>
  <r>
    <s v="70C-15855"/>
    <d v="2022-10-13T00:00:00"/>
    <s v="2716"/>
    <x v="0"/>
    <x v="0"/>
    <s v="CTKN"/>
    <x v="0"/>
    <x v="1"/>
    <n v="21565000"/>
    <n v="21565000"/>
    <n v="15"/>
    <n v="323475000"/>
  </r>
  <r>
    <s v="86C-06225"/>
    <d v="2022-10-13T00:00:00"/>
    <s v="2725"/>
    <x v="6"/>
    <x v="6"/>
    <s v="CTVTTV"/>
    <x v="8"/>
    <x v="7"/>
    <n v="17618000"/>
    <n v="17618000"/>
    <n v="14"/>
    <n v="246652000"/>
  </r>
  <r>
    <s v="86C-06225"/>
    <d v="2022-10-13T00:00:00"/>
    <s v="2725"/>
    <x v="6"/>
    <x v="6"/>
    <s v="CTVTTV"/>
    <x v="8"/>
    <x v="21"/>
    <n v="18757000"/>
    <n v="18757000"/>
    <n v="1"/>
    <n v="18757000"/>
  </r>
  <r>
    <s v="60C-18614"/>
    <d v="2022-10-13T00:00:00"/>
    <s v="2727"/>
    <x v="6"/>
    <x v="6"/>
    <s v="CTVTTV"/>
    <x v="8"/>
    <x v="1"/>
    <n v="21565000"/>
    <n v="21565000"/>
    <n v="10"/>
    <n v="215650000"/>
  </r>
  <r>
    <s v="60C-18614"/>
    <d v="2022-10-13T00:00:00"/>
    <s v="2727"/>
    <x v="6"/>
    <x v="6"/>
    <s v="CTVTTV"/>
    <x v="8"/>
    <x v="15"/>
    <n v="16014000"/>
    <n v="16014000"/>
    <n v="6.5"/>
    <n v="104091000"/>
  </r>
  <r>
    <s v="85C-02473"/>
    <d v="2022-10-13T00:00:00"/>
    <s v="2706"/>
    <x v="6"/>
    <x v="6"/>
    <s v="CTVTTV"/>
    <x v="8"/>
    <x v="3"/>
    <n v="18778000"/>
    <n v="18778000"/>
    <n v="2"/>
    <n v="37556000"/>
  </r>
  <r>
    <s v="85C-02473"/>
    <d v="2022-10-13T00:00:00"/>
    <s v="2706"/>
    <x v="6"/>
    <x v="6"/>
    <s v="CTVTTV"/>
    <x v="8"/>
    <x v="4"/>
    <n v="17676000"/>
    <n v="17676000"/>
    <n v="5"/>
    <n v="88380000"/>
  </r>
  <r>
    <s v="85C-02473"/>
    <d v="2022-10-13T00:00:00"/>
    <s v="2706"/>
    <x v="6"/>
    <x v="6"/>
    <s v="CTVTTV"/>
    <x v="8"/>
    <x v="5"/>
    <n v="17510000"/>
    <n v="17510000"/>
    <n v="3"/>
    <n v="52530000"/>
  </r>
  <r>
    <s v="60C-33505"/>
    <d v="2022-10-13T00:00:00"/>
    <s v="2709"/>
    <x v="6"/>
    <x v="6"/>
    <s v="CTVTTV"/>
    <x v="8"/>
    <x v="44"/>
    <n v="20129000"/>
    <n v="20129000"/>
    <n v="3"/>
    <n v="60387000"/>
  </r>
  <r>
    <s v="60C-33505"/>
    <d v="2022-10-13T00:00:00"/>
    <s v="2709"/>
    <x v="6"/>
    <x v="6"/>
    <s v="CTVTTV"/>
    <x v="8"/>
    <x v="4"/>
    <n v="17676000"/>
    <n v="17676000"/>
    <n v="3"/>
    <n v="53028000"/>
  </r>
  <r>
    <s v="60C-33505"/>
    <d v="2022-10-13T00:00:00"/>
    <s v="2709"/>
    <x v="6"/>
    <x v="6"/>
    <s v="CTVTTV"/>
    <x v="8"/>
    <x v="5"/>
    <n v="17510000"/>
    <n v="17510000"/>
    <n v="2.5"/>
    <n v="43775000"/>
  </r>
  <r>
    <s v="67H-00215"/>
    <d v="2022-10-13T00:00:00"/>
    <s v="2711"/>
    <x v="21"/>
    <x v="21"/>
    <s v="CTNKH"/>
    <x v="34"/>
    <x v="26"/>
    <n v="17935000"/>
    <n v="17935000"/>
    <n v="40"/>
    <n v="717400000"/>
  </r>
  <r>
    <s v="60C-22927"/>
    <d v="2022-10-13T00:00:00"/>
    <s v="2715"/>
    <x v="6"/>
    <x v="6"/>
    <s v="CTVTTV"/>
    <x v="8"/>
    <x v="1"/>
    <n v="21565000"/>
    <n v="21565000"/>
    <n v="10"/>
    <n v="215650000"/>
  </r>
  <r>
    <s v="60C-22927"/>
    <d v="2022-10-13T00:00:00"/>
    <s v="2715"/>
    <x v="6"/>
    <x v="6"/>
    <s v="CTVTTV"/>
    <x v="8"/>
    <x v="5"/>
    <n v="17510000"/>
    <n v="17510000"/>
    <n v="9"/>
    <n v="157590000"/>
  </r>
  <r>
    <s v="60C-22927"/>
    <d v="2022-10-13T00:00:00"/>
    <s v="2715"/>
    <x v="6"/>
    <x v="6"/>
    <s v="CTVTTV"/>
    <x v="8"/>
    <x v="7"/>
    <n v="17618000"/>
    <n v="17618000"/>
    <n v="10"/>
    <n v="176180000"/>
  </r>
  <r>
    <s v="60C-22927"/>
    <d v="2022-10-13T00:00:00"/>
    <s v="2715"/>
    <x v="6"/>
    <x v="6"/>
    <s v="CTVTTV"/>
    <x v="8"/>
    <x v="2"/>
    <n v="21458000"/>
    <n v="21458000"/>
    <n v="5"/>
    <n v="107290000"/>
  </r>
  <r>
    <s v="63C-10044"/>
    <d v="2022-10-13T00:00:00"/>
    <s v="2718"/>
    <x v="7"/>
    <x v="7"/>
    <s v="DNTDU"/>
    <x v="9"/>
    <x v="3"/>
    <n v="18778000"/>
    <n v="18778000"/>
    <n v="7"/>
    <n v="131446000"/>
  </r>
  <r>
    <s v="60H-01738"/>
    <d v="2022-10-13T00:00:00"/>
    <s v="2722"/>
    <x v="6"/>
    <x v="6"/>
    <s v="CTVTTV"/>
    <x v="8"/>
    <x v="57"/>
    <n v="18805000"/>
    <n v="18805000"/>
    <n v="5"/>
    <n v="94025000"/>
  </r>
  <r>
    <s v="60H-01738"/>
    <d v="2022-10-13T00:00:00"/>
    <s v="2722"/>
    <x v="6"/>
    <x v="6"/>
    <s v="CTVTTV"/>
    <x v="8"/>
    <x v="15"/>
    <n v="16014000"/>
    <n v="16014000"/>
    <n v="5"/>
    <n v="80070000"/>
  </r>
  <r>
    <s v="60H-01738"/>
    <d v="2022-10-13T00:00:00"/>
    <s v="2722"/>
    <x v="6"/>
    <x v="6"/>
    <s v="CTVTTV"/>
    <x v="8"/>
    <x v="54"/>
    <n v="16457000"/>
    <n v="16457000"/>
    <n v="3"/>
    <n v="49371000"/>
  </r>
  <r>
    <s v="60H-01738"/>
    <d v="2022-10-13T00:00:00"/>
    <s v="2722"/>
    <x v="6"/>
    <x v="6"/>
    <s v="CTVTTV"/>
    <x v="8"/>
    <x v="28"/>
    <n v="16265000"/>
    <n v="16265000"/>
    <n v="2"/>
    <n v="32530000"/>
  </r>
  <r>
    <s v="60H-01738"/>
    <d v="2022-10-13T00:00:00"/>
    <s v="2722"/>
    <x v="6"/>
    <x v="6"/>
    <s v="CTVTTV"/>
    <x v="8"/>
    <x v="12"/>
    <n v="17906000"/>
    <n v="17906000"/>
    <n v="14"/>
    <n v="250684000"/>
  </r>
  <r>
    <s v="60H-01738"/>
    <d v="2022-10-13T00:00:00"/>
    <s v="2722"/>
    <x v="6"/>
    <x v="6"/>
    <s v="CTVTTV"/>
    <x v="8"/>
    <x v="1"/>
    <n v="21565000"/>
    <n v="21565000"/>
    <n v="5"/>
    <n v="107825000"/>
  </r>
  <r>
    <s v="86C-11587"/>
    <d v="2022-10-13T00:00:00"/>
    <s v="2724"/>
    <x v="19"/>
    <x v="19"/>
    <s v="CTPTH"/>
    <x v="24"/>
    <x v="5"/>
    <n v="17510000"/>
    <n v="17510000"/>
    <n v="10"/>
    <n v="175100000"/>
  </r>
  <r>
    <s v="86C-11587"/>
    <d v="2022-10-13T00:00:00"/>
    <s v="2724"/>
    <x v="19"/>
    <x v="19"/>
    <s v="CTPTH"/>
    <x v="24"/>
    <x v="7"/>
    <n v="17618000"/>
    <n v="17618000"/>
    <n v="10"/>
    <n v="176180000"/>
  </r>
  <r>
    <s v="86C-11587"/>
    <d v="2022-10-13T00:00:00"/>
    <s v="2724"/>
    <x v="19"/>
    <x v="19"/>
    <s v="CTPTH"/>
    <x v="24"/>
    <x v="4"/>
    <n v="17676000"/>
    <n v="17676000"/>
    <n v="10"/>
    <n v="176760000"/>
  </r>
  <r>
    <s v="86C-11587"/>
    <d v="2022-10-13T00:00:00"/>
    <s v="2724"/>
    <x v="19"/>
    <x v="19"/>
    <s v="CTPTH"/>
    <x v="24"/>
    <x v="2"/>
    <n v="21458000"/>
    <n v="21458000"/>
    <n v="10"/>
    <n v="214580000"/>
  </r>
  <r>
    <s v="86C-11587"/>
    <d v="2022-10-13T00:00:00"/>
    <s v="2724"/>
    <x v="19"/>
    <x v="19"/>
    <s v="CTPTH"/>
    <x v="24"/>
    <x v="1"/>
    <n v="21565000"/>
    <n v="21565000"/>
    <n v="10"/>
    <n v="215650000"/>
  </r>
  <r>
    <s v="70K-2554"/>
    <d v="2022-10-13T00:00:00"/>
    <s v="2704"/>
    <x v="9"/>
    <x v="9"/>
    <s v="CTHDU"/>
    <x v="11"/>
    <x v="1"/>
    <n v="21565000"/>
    <n v="21565000"/>
    <n v="16"/>
    <n v="345040000"/>
  </r>
  <r>
    <s v="95H-00454"/>
    <d v="2022-10-13T00:00:00"/>
    <s v="2708"/>
    <x v="17"/>
    <x v="17"/>
    <s v="CTDNA"/>
    <x v="21"/>
    <x v="2"/>
    <n v="21458000"/>
    <n v="21458000"/>
    <n v="7.5"/>
    <n v="160935000"/>
  </r>
  <r>
    <s v="DT-21117"/>
    <d v="2022-10-13T00:00:00"/>
    <s v="2710"/>
    <x v="17"/>
    <x v="17"/>
    <s v="CTDNA"/>
    <x v="21"/>
    <x v="2"/>
    <n v="21458000"/>
    <n v="21458000"/>
    <n v="30"/>
    <n v="643740000"/>
  </r>
  <r>
    <s v="DT-21117"/>
    <d v="2022-10-13T00:00:00"/>
    <s v="2710"/>
    <x v="17"/>
    <x v="17"/>
    <s v="CTDNA"/>
    <x v="21"/>
    <x v="8"/>
    <n v="23568000"/>
    <n v="23568000"/>
    <n v="40"/>
    <n v="942720000"/>
  </r>
  <r>
    <s v="84C-01110"/>
    <d v="2022-10-13T00:00:00"/>
    <s v="2712"/>
    <x v="2"/>
    <x v="2"/>
    <s v="CTUN"/>
    <x v="2"/>
    <x v="12"/>
    <n v="17906000"/>
    <n v="17906000"/>
    <n v="4"/>
    <n v="71624000"/>
  </r>
  <r>
    <s v="84C-01110"/>
    <d v="2022-10-13T00:00:00"/>
    <s v="2712"/>
    <x v="2"/>
    <x v="2"/>
    <s v="CTUN"/>
    <x v="2"/>
    <x v="3"/>
    <n v="18778000"/>
    <n v="18778000"/>
    <n v="5"/>
    <n v="93890000"/>
  </r>
  <r>
    <s v="84C-01110"/>
    <d v="2022-10-13T00:00:00"/>
    <s v="2712"/>
    <x v="2"/>
    <x v="2"/>
    <s v="CTUN"/>
    <x v="2"/>
    <x v="4"/>
    <n v="17676000"/>
    <n v="17676000"/>
    <n v="2"/>
    <n v="35352000"/>
  </r>
  <r>
    <s v="62C-10953"/>
    <d v="2022-10-13T00:00:00"/>
    <s v="2713"/>
    <x v="2"/>
    <x v="2"/>
    <s v="CTUN"/>
    <x v="2"/>
    <x v="2"/>
    <n v="21458000"/>
    <n v="21458000"/>
    <n v="2.5"/>
    <n v="53645000"/>
  </r>
  <r>
    <s v="62C-10953"/>
    <d v="2022-10-13T00:00:00"/>
    <s v="2713"/>
    <x v="2"/>
    <x v="2"/>
    <s v="CTUN"/>
    <x v="2"/>
    <x v="1"/>
    <n v="21565000"/>
    <n v="21565000"/>
    <n v="6"/>
    <n v="129390000"/>
  </r>
  <r>
    <s v="54Y-7484"/>
    <d v="2022-10-13T00:00:00"/>
    <s v="2719"/>
    <x v="8"/>
    <x v="8"/>
    <s v="CVH"/>
    <x v="31"/>
    <x v="14"/>
    <n v="21453000"/>
    <n v="21453000"/>
    <n v="5"/>
    <n v="107265000"/>
  </r>
  <r>
    <s v="63C-05117"/>
    <d v="2022-10-13T00:00:00"/>
    <s v="2720"/>
    <x v="8"/>
    <x v="8"/>
    <s v="CVH"/>
    <x v="31"/>
    <x v="2"/>
    <n v="21458000"/>
    <n v="21458000"/>
    <n v="6"/>
    <n v="128748000"/>
  </r>
  <r>
    <s v="62L-9704"/>
    <d v="2022-10-13T00:00:00"/>
    <s v="2721"/>
    <x v="2"/>
    <x v="2"/>
    <s v="CTUN"/>
    <x v="2"/>
    <x v="2"/>
    <n v="21458000"/>
    <n v="21458000"/>
    <n v="9.5"/>
    <n v="203851000"/>
  </r>
  <r>
    <s v="70H-02825"/>
    <d v="2022-10-13T00:00:00"/>
    <s v="2723"/>
    <x v="9"/>
    <x v="9"/>
    <s v="TTL"/>
    <x v="72"/>
    <x v="3"/>
    <n v="18778000"/>
    <n v="18778000"/>
    <n v="22"/>
    <n v="413116000"/>
  </r>
  <r>
    <s v="70H-02825"/>
    <d v="2022-10-13T00:00:00"/>
    <s v="2723"/>
    <x v="9"/>
    <x v="9"/>
    <s v="TTL"/>
    <x v="72"/>
    <x v="4"/>
    <n v="17676000"/>
    <n v="17676000"/>
    <n v="20.5"/>
    <n v="362358000"/>
  </r>
  <r>
    <s v="62H-02010"/>
    <d v="2022-10-13T00:00:00"/>
    <s v="2703"/>
    <x v="3"/>
    <x v="3"/>
    <s v="CTANG"/>
    <x v="5"/>
    <x v="2"/>
    <n v="21458000"/>
    <n v="21458000"/>
    <n v="2.5"/>
    <n v="53645000"/>
  </r>
  <r>
    <s v="62C-15825"/>
    <d v="2022-10-13T00:00:00"/>
    <s v="2705"/>
    <x v="3"/>
    <x v="3"/>
    <s v="CTANG"/>
    <x v="5"/>
    <x v="3"/>
    <n v="18778000"/>
    <n v="18778000"/>
    <n v="5"/>
    <n v="93890000"/>
  </r>
  <r>
    <s v="62C-15825"/>
    <d v="2022-10-13T00:00:00"/>
    <s v="2705"/>
    <x v="3"/>
    <x v="3"/>
    <s v="CTANG"/>
    <x v="5"/>
    <x v="4"/>
    <n v="17676000"/>
    <n v="17676000"/>
    <n v="2.5"/>
    <n v="44190000"/>
  </r>
  <r>
    <s v="62C-07774"/>
    <d v="2022-10-13T00:00:00"/>
    <s v="2707"/>
    <x v="3"/>
    <x v="3"/>
    <s v="CTANG"/>
    <x v="5"/>
    <x v="1"/>
    <n v="21565000"/>
    <n v="21565000"/>
    <n v="5.5"/>
    <n v="118607500"/>
  </r>
  <r>
    <s v="62C-15825"/>
    <d v="2022-10-13T00:00:00"/>
    <s v="2714"/>
    <x v="3"/>
    <x v="3"/>
    <s v="CTANG"/>
    <x v="5"/>
    <x v="4"/>
    <n v="17676000"/>
    <n v="17676000"/>
    <n v="7.5"/>
    <n v="132570000"/>
  </r>
  <r>
    <s v="70K-3680"/>
    <d v="2022-10-13T00:00:00"/>
    <s v="2717"/>
    <x v="9"/>
    <x v="9"/>
    <s v="CTMT"/>
    <x v="84"/>
    <x v="55"/>
    <n v="17471000"/>
    <n v="17471000"/>
    <n v="7"/>
    <n v="122297000"/>
  </r>
  <r>
    <s v="70K-3680"/>
    <d v="2022-10-13T00:00:00"/>
    <s v="2717"/>
    <x v="9"/>
    <x v="9"/>
    <s v="CTMT"/>
    <x v="84"/>
    <x v="3"/>
    <n v="18778000"/>
    <n v="18778000"/>
    <n v="5"/>
    <n v="93890000"/>
  </r>
  <r>
    <s v="70K-3680"/>
    <d v="2022-10-13T00:00:00"/>
    <s v="2717"/>
    <x v="9"/>
    <x v="9"/>
    <s v="CTMT"/>
    <x v="84"/>
    <x v="4"/>
    <n v="17676000"/>
    <n v="17676000"/>
    <n v="4"/>
    <n v="70704000"/>
  </r>
  <r>
    <s v="93C-07127"/>
    <d v="2022-10-14T00:00:00"/>
    <s v="2741"/>
    <x v="0"/>
    <x v="0"/>
    <s v="CTKN"/>
    <x v="0"/>
    <x v="67"/>
    <n v="16263000"/>
    <n v="16263000"/>
    <n v="10"/>
    <n v="162630000"/>
  </r>
  <r>
    <s v="93C-07127"/>
    <d v="2022-10-14T00:00:00"/>
    <s v="2741"/>
    <x v="0"/>
    <x v="0"/>
    <s v="CTKN"/>
    <x v="0"/>
    <x v="15"/>
    <n v="16014000"/>
    <n v="16014000"/>
    <n v="10"/>
    <n v="160140000"/>
  </r>
  <r>
    <s v="93C-07127"/>
    <d v="2022-10-14T00:00:00"/>
    <s v="2741"/>
    <x v="0"/>
    <x v="0"/>
    <s v="CTKN"/>
    <x v="0"/>
    <x v="60"/>
    <n v="16390000"/>
    <n v="16390000"/>
    <n v="8"/>
    <n v="131120000"/>
  </r>
  <r>
    <s v="93C-07127"/>
    <d v="2022-10-14T00:00:00"/>
    <s v="2741"/>
    <x v="0"/>
    <x v="0"/>
    <s v="CTKN"/>
    <x v="0"/>
    <x v="1"/>
    <n v="21565000"/>
    <n v="21565000"/>
    <n v="7"/>
    <n v="150955000"/>
  </r>
  <r>
    <s v="60C-13770"/>
    <d v="2022-10-14T00:00:00"/>
    <s v="2729"/>
    <x v="6"/>
    <x v="6"/>
    <s v="CTVTUYET"/>
    <x v="22"/>
    <x v="7"/>
    <n v="17618000"/>
    <n v="17618000"/>
    <n v="10"/>
    <n v="176180000"/>
  </r>
  <r>
    <s v="60C-13770"/>
    <d v="2022-10-14T00:00:00"/>
    <s v="2729"/>
    <x v="6"/>
    <x v="6"/>
    <s v="CTVTUYET"/>
    <x v="22"/>
    <x v="2"/>
    <n v="21458000"/>
    <n v="21458000"/>
    <n v="6"/>
    <n v="128748000"/>
  </r>
  <r>
    <s v="60C-13770"/>
    <d v="2022-10-14T00:00:00"/>
    <s v="2729"/>
    <x v="6"/>
    <x v="6"/>
    <s v="CTVTUYET"/>
    <x v="22"/>
    <x v="16"/>
    <n v="16060000"/>
    <n v="16060000"/>
    <n v="3"/>
    <n v="48180000"/>
  </r>
  <r>
    <s v="60C-15790"/>
    <d v="2022-10-14T00:00:00"/>
    <s v="2730"/>
    <x v="6"/>
    <x v="6"/>
    <s v="CTVTUYET"/>
    <x v="22"/>
    <x v="2"/>
    <n v="21458000"/>
    <n v="21458000"/>
    <n v="11"/>
    <n v="236038000"/>
  </r>
  <r>
    <s v="60C-15790"/>
    <d v="2022-10-14T00:00:00"/>
    <s v="2730"/>
    <x v="6"/>
    <x v="6"/>
    <s v="CTVTUYET"/>
    <x v="22"/>
    <x v="16"/>
    <n v="16060000"/>
    <n v="16060000"/>
    <n v="5"/>
    <n v="80300000"/>
  </r>
  <r>
    <s v="60C-15790"/>
    <d v="2022-10-14T00:00:00"/>
    <s v="2730"/>
    <x v="6"/>
    <x v="6"/>
    <s v="CTVTUYET"/>
    <x v="22"/>
    <x v="14"/>
    <n v="21453000"/>
    <n v="21453000"/>
    <n v="3"/>
    <n v="64359000"/>
  </r>
  <r>
    <s v="85C-03925"/>
    <d v="2022-10-14T00:00:00"/>
    <s v="2732"/>
    <x v="19"/>
    <x v="19"/>
    <s v="CTPTH"/>
    <x v="24"/>
    <x v="7"/>
    <n v="17618000"/>
    <n v="17618000"/>
    <n v="6"/>
    <n v="105708000"/>
  </r>
  <r>
    <s v="85C-03925"/>
    <d v="2022-10-14T00:00:00"/>
    <s v="2732"/>
    <x v="19"/>
    <x v="19"/>
    <s v="CTPTH"/>
    <x v="24"/>
    <x v="1"/>
    <n v="21565000"/>
    <n v="21565000"/>
    <n v="6"/>
    <n v="129390000"/>
  </r>
  <r>
    <s v="85C-03925"/>
    <d v="2022-10-14T00:00:00"/>
    <s v="2732"/>
    <x v="19"/>
    <x v="19"/>
    <s v="CTPTH"/>
    <x v="24"/>
    <x v="16"/>
    <n v="16060000"/>
    <n v="16060000"/>
    <n v="1"/>
    <n v="16060000"/>
  </r>
  <r>
    <s v="85C-03925"/>
    <d v="2022-10-14T00:00:00"/>
    <s v="2732"/>
    <x v="19"/>
    <x v="19"/>
    <s v="CTPTH"/>
    <x v="24"/>
    <x v="10"/>
    <n v="19970000"/>
    <n v="19970000"/>
    <n v="3"/>
    <n v="59910000"/>
  </r>
  <r>
    <s v="62C-07960"/>
    <d v="2022-10-14T00:00:00"/>
    <s v="2733"/>
    <x v="7"/>
    <x v="7"/>
    <s v="DNTDU"/>
    <x v="9"/>
    <x v="2"/>
    <n v="21458000"/>
    <n v="21458000"/>
    <n v="3.5"/>
    <n v="75103000"/>
  </r>
  <r>
    <s v="62C-07960"/>
    <d v="2022-10-14T00:00:00"/>
    <s v="2733"/>
    <x v="7"/>
    <x v="7"/>
    <s v="DNTDU"/>
    <x v="9"/>
    <x v="7"/>
    <n v="17618000"/>
    <n v="17618000"/>
    <n v="5"/>
    <n v="88090000"/>
  </r>
  <r>
    <s v="60C-27903"/>
    <d v="2022-10-14T00:00:00"/>
    <s v="2737"/>
    <x v="6"/>
    <x v="6"/>
    <s v="CTVTUYET"/>
    <x v="22"/>
    <x v="1"/>
    <n v="21565000"/>
    <n v="21565000"/>
    <n v="5"/>
    <n v="107825000"/>
  </r>
  <r>
    <s v="60C-27903"/>
    <d v="2022-10-14T00:00:00"/>
    <s v="2737"/>
    <x v="6"/>
    <x v="6"/>
    <s v="CTVTUYET"/>
    <x v="22"/>
    <x v="7"/>
    <n v="17618000"/>
    <n v="17618000"/>
    <n v="12"/>
    <n v="211416000"/>
  </r>
  <r>
    <s v="93C-05108"/>
    <d v="2022-10-14T00:00:00"/>
    <s v="2740"/>
    <x v="15"/>
    <x v="15"/>
    <s v="CTLV"/>
    <x v="19"/>
    <x v="15"/>
    <n v="16014000"/>
    <n v="16014000"/>
    <n v="15"/>
    <n v="240210000"/>
  </r>
  <r>
    <s v="93C-05108"/>
    <d v="2022-10-14T00:00:00"/>
    <s v="2740"/>
    <x v="15"/>
    <x v="15"/>
    <s v="CTLV"/>
    <x v="19"/>
    <x v="1"/>
    <n v="21565000"/>
    <n v="21565000"/>
    <n v="5"/>
    <n v="107825000"/>
  </r>
  <r>
    <s v="70C-11433"/>
    <d v="2022-10-14T00:00:00"/>
    <s v="2728"/>
    <x v="9"/>
    <x v="9"/>
    <s v="CTHDU"/>
    <x v="11"/>
    <x v="7"/>
    <n v="17618000"/>
    <n v="17618000"/>
    <n v="16"/>
    <n v="281888000"/>
  </r>
  <r>
    <s v="64C-03349"/>
    <d v="2022-10-14T00:00:00"/>
    <s v="2731"/>
    <x v="13"/>
    <x v="13"/>
    <s v="DNKH"/>
    <x v="15"/>
    <x v="9"/>
    <n v="22203000"/>
    <n v="22203000"/>
    <n v="5"/>
    <n v="111015000"/>
  </r>
  <r>
    <s v="64C-03349"/>
    <d v="2022-10-14T00:00:00"/>
    <s v="2731"/>
    <x v="13"/>
    <x v="13"/>
    <s v="DNKH"/>
    <x v="15"/>
    <x v="2"/>
    <n v="21458000"/>
    <n v="21458000"/>
    <n v="11"/>
    <n v="236038000"/>
  </r>
  <r>
    <s v="54Y-7484"/>
    <d v="2022-10-14T00:00:00"/>
    <s v="2738"/>
    <x v="8"/>
    <x v="8"/>
    <s v="CVH"/>
    <x v="31"/>
    <x v="2"/>
    <n v="21458000"/>
    <n v="21458000"/>
    <n v="5"/>
    <n v="107290000"/>
  </r>
  <r>
    <s v="63C-05117"/>
    <d v="2022-10-14T00:00:00"/>
    <s v="2739"/>
    <x v="8"/>
    <x v="8"/>
    <s v="CVH"/>
    <x v="31"/>
    <x v="2"/>
    <n v="21458000"/>
    <n v="21458000"/>
    <n v="6"/>
    <n v="128748000"/>
  </r>
  <r>
    <s v="63K-3282"/>
    <d v="2022-10-14T00:00:00"/>
    <s v="2736"/>
    <x v="8"/>
    <x v="8"/>
    <s v="PTT"/>
    <x v="10"/>
    <x v="1"/>
    <n v="21565000"/>
    <n v="21565000"/>
    <n v="20"/>
    <n v="431300000"/>
  </r>
  <r>
    <s v="95C-04592"/>
    <d v="2022-10-14T00:00:00"/>
    <s v="2734"/>
    <x v="4"/>
    <x v="4"/>
    <s v="CTTLONG"/>
    <x v="43"/>
    <x v="8"/>
    <n v="23568000"/>
    <n v="23568000"/>
    <n v="10"/>
    <n v="235680000"/>
  </r>
  <r>
    <s v="95C-04592"/>
    <d v="2022-10-14T00:00:00"/>
    <s v="2734"/>
    <x v="4"/>
    <x v="4"/>
    <s v="CTTLONG"/>
    <x v="43"/>
    <x v="12"/>
    <n v="17906000"/>
    <n v="17906000"/>
    <n v="15"/>
    <n v="268590000"/>
  </r>
  <r>
    <s v="95C-04592"/>
    <d v="2022-10-14T00:00:00"/>
    <s v="2734"/>
    <x v="4"/>
    <x v="4"/>
    <s v="CTTLONG"/>
    <x v="43"/>
    <x v="13"/>
    <n v="17942000"/>
    <n v="17942000"/>
    <n v="5"/>
    <n v="89710000"/>
  </r>
  <r>
    <s v="47C-13069"/>
    <d v="2022-10-14T00:00:00"/>
    <s v="2735"/>
    <x v="18"/>
    <x v="18"/>
    <s v="CTTCH"/>
    <x v="23"/>
    <x v="28"/>
    <n v="16265000"/>
    <n v="16265000"/>
    <n v="5"/>
    <n v="81325000"/>
  </r>
  <r>
    <s v="47C-13069"/>
    <d v="2022-10-14T00:00:00"/>
    <s v="2735"/>
    <x v="18"/>
    <x v="18"/>
    <s v="CTTCH"/>
    <x v="23"/>
    <x v="54"/>
    <n v="16457000"/>
    <n v="16457000"/>
    <n v="5"/>
    <n v="82285000"/>
  </r>
  <r>
    <s v="47C-13069"/>
    <d v="2022-10-14T00:00:00"/>
    <s v="2735"/>
    <x v="18"/>
    <x v="18"/>
    <s v="CTTCH"/>
    <x v="23"/>
    <x v="20"/>
    <n v="16165000"/>
    <n v="16165000"/>
    <n v="23"/>
    <n v="371795000"/>
  </r>
  <r>
    <s v="61C-19270"/>
    <d v="2022-10-15T00:00:00"/>
    <s v="2748"/>
    <x v="0"/>
    <x v="0"/>
    <s v="CTKN"/>
    <x v="0"/>
    <x v="1"/>
    <n v="21565000"/>
    <n v="21565000"/>
    <n v="15"/>
    <n v="323475000"/>
  </r>
  <r>
    <s v="61C-19270"/>
    <d v="2022-10-15T00:00:00"/>
    <s v="2748"/>
    <x v="0"/>
    <x v="0"/>
    <s v="CTKN"/>
    <x v="0"/>
    <x v="4"/>
    <n v="17676000"/>
    <n v="17676000"/>
    <n v="1"/>
    <n v="17676000"/>
  </r>
  <r>
    <s v="61C-19270"/>
    <d v="2022-10-15T00:00:00"/>
    <s v="2748"/>
    <x v="0"/>
    <x v="0"/>
    <s v="CTKN"/>
    <x v="0"/>
    <x v="6"/>
    <n v="18829000"/>
    <n v="18829000"/>
    <n v="1"/>
    <n v="18829000"/>
  </r>
  <r>
    <s v="81C-16594"/>
    <d v="2022-10-15T00:00:00"/>
    <s v="2750"/>
    <x v="20"/>
    <x v="20"/>
    <s v="CTKH"/>
    <x v="27"/>
    <x v="27"/>
    <n v="16165000"/>
    <n v="16165000"/>
    <n v="10"/>
    <n v="161650000"/>
  </r>
  <r>
    <s v="93C-07127"/>
    <d v="2022-10-15T00:00:00"/>
    <s v="2752"/>
    <x v="0"/>
    <x v="0"/>
    <s v="CTKN"/>
    <x v="0"/>
    <x v="60"/>
    <n v="16390000"/>
    <n v="16390000"/>
    <n v="5"/>
    <n v="81950000"/>
  </r>
  <r>
    <s v="93C-07127"/>
    <d v="2022-10-15T00:00:00"/>
    <s v="2752"/>
    <x v="0"/>
    <x v="0"/>
    <s v="CTKN"/>
    <x v="0"/>
    <x v="67"/>
    <n v="16263000"/>
    <n v="16263000"/>
    <n v="15"/>
    <n v="243945000"/>
  </r>
  <r>
    <s v="93C-07127"/>
    <d v="2022-10-15T00:00:00"/>
    <s v="2752"/>
    <x v="0"/>
    <x v="0"/>
    <s v="CTKN"/>
    <x v="0"/>
    <x v="1"/>
    <n v="21565000"/>
    <n v="21565000"/>
    <n v="5"/>
    <n v="107825000"/>
  </r>
  <r>
    <s v="93C-07127"/>
    <d v="2022-10-15T00:00:00"/>
    <s v="2752"/>
    <x v="0"/>
    <x v="0"/>
    <s v="CTKN"/>
    <x v="0"/>
    <x v="15"/>
    <n v="16014000"/>
    <n v="16014000"/>
    <n v="10"/>
    <n v="160140000"/>
  </r>
  <r>
    <s v="60C-13770"/>
    <d v="2022-10-15T00:00:00"/>
    <s v="2742"/>
    <x v="6"/>
    <x v="6"/>
    <s v="CTVTUYET"/>
    <x v="22"/>
    <x v="2"/>
    <n v="21458000"/>
    <n v="21458000"/>
    <n v="5"/>
    <n v="107290000"/>
  </r>
  <r>
    <s v="70C-14729"/>
    <d v="2022-10-15T00:00:00"/>
    <s v="2743"/>
    <x v="9"/>
    <x v="9"/>
    <s v="CTHDU"/>
    <x v="11"/>
    <x v="6"/>
    <n v="18829000"/>
    <n v="18829000"/>
    <n v="6"/>
    <n v="112974000"/>
  </r>
  <r>
    <s v="70C-14729"/>
    <d v="2022-10-15T00:00:00"/>
    <s v="2743"/>
    <x v="9"/>
    <x v="9"/>
    <s v="CTHDU"/>
    <x v="11"/>
    <x v="4"/>
    <n v="17676000"/>
    <n v="17676000"/>
    <n v="10"/>
    <n v="176760000"/>
  </r>
  <r>
    <s v="60C-13770"/>
    <d v="2022-10-15T00:00:00"/>
    <s v="2742"/>
    <x v="6"/>
    <x v="6"/>
    <s v="CTVTUYET"/>
    <x v="22"/>
    <x v="5"/>
    <n v="17510000"/>
    <n v="17510000"/>
    <n v="7"/>
    <n v="122570000"/>
  </r>
  <r>
    <s v="60C-13770"/>
    <d v="2022-10-15T00:00:00"/>
    <s v="2742"/>
    <x v="6"/>
    <x v="6"/>
    <s v="CTVTUYET"/>
    <x v="22"/>
    <x v="7"/>
    <n v="17618000"/>
    <n v="17618000"/>
    <n v="5"/>
    <n v="88090000"/>
  </r>
  <r>
    <s v="51D-09150"/>
    <d v="2022-10-15T00:00:00"/>
    <s v="2744"/>
    <x v="15"/>
    <x v="15"/>
    <s v="CTLV"/>
    <x v="19"/>
    <x v="1"/>
    <n v="21565000"/>
    <n v="21565000"/>
    <n v="7"/>
    <n v="150955000"/>
  </r>
  <r>
    <s v="86H-01385"/>
    <d v="2022-10-15T00:00:00"/>
    <s v="2746"/>
    <x v="6"/>
    <x v="6"/>
    <s v="CTVTTV"/>
    <x v="8"/>
    <x v="14"/>
    <n v="21453000"/>
    <n v="21453000"/>
    <n v="3"/>
    <n v="64359000"/>
  </r>
  <r>
    <s v="86H-01385"/>
    <d v="2022-10-15T00:00:00"/>
    <s v="2746"/>
    <x v="6"/>
    <x v="6"/>
    <s v="CTVTTV"/>
    <x v="8"/>
    <x v="1"/>
    <n v="21565000"/>
    <n v="21565000"/>
    <n v="3"/>
    <n v="64695000"/>
  </r>
  <r>
    <s v="86H-01385"/>
    <d v="2022-10-15T00:00:00"/>
    <s v="2746"/>
    <x v="6"/>
    <x v="6"/>
    <s v="CTVTTV"/>
    <x v="8"/>
    <x v="5"/>
    <n v="17510000"/>
    <n v="17510000"/>
    <n v="6"/>
    <n v="105060000"/>
  </r>
  <r>
    <s v="ST-05284"/>
    <d v="2022-10-15T00:00:00"/>
    <s v="2745"/>
    <x v="2"/>
    <x v="2"/>
    <s v="CTUN"/>
    <x v="2"/>
    <x v="2"/>
    <n v="21458000"/>
    <n v="21458000"/>
    <n v="15"/>
    <n v="321870000"/>
  </r>
  <r>
    <s v="ST-05284"/>
    <d v="2022-10-15T00:00:00"/>
    <s v="2745"/>
    <x v="2"/>
    <x v="2"/>
    <s v="CTUN"/>
    <x v="2"/>
    <x v="8"/>
    <n v="23568000"/>
    <n v="23568000"/>
    <n v="35"/>
    <n v="824880000"/>
  </r>
  <r>
    <s v="64H-01791"/>
    <d v="2022-10-15T00:00:00"/>
    <s v="2747"/>
    <x v="13"/>
    <x v="13"/>
    <s v="DNKH"/>
    <x v="15"/>
    <x v="25"/>
    <n v="19248000"/>
    <n v="19248000"/>
    <n v="4"/>
    <n v="76992000"/>
  </r>
  <r>
    <s v="64H-01791"/>
    <d v="2022-10-15T00:00:00"/>
    <s v="2747"/>
    <x v="13"/>
    <x v="13"/>
    <s v="DNKH"/>
    <x v="15"/>
    <x v="26"/>
    <n v="17935000"/>
    <n v="17935000"/>
    <n v="4"/>
    <n v="71740000"/>
  </r>
  <r>
    <s v="64H-01791"/>
    <d v="2022-10-15T00:00:00"/>
    <s v="2747"/>
    <x v="13"/>
    <x v="13"/>
    <s v="DNKH"/>
    <x v="15"/>
    <x v="2"/>
    <n v="21458000"/>
    <n v="21458000"/>
    <n v="2"/>
    <n v="42916000"/>
  </r>
  <r>
    <s v="62C-12896"/>
    <d v="2022-10-15T00:00:00"/>
    <s v="2749"/>
    <x v="3"/>
    <x v="3"/>
    <s v="CTHN"/>
    <x v="4"/>
    <x v="1"/>
    <n v="21565000"/>
    <n v="21565000"/>
    <n v="7"/>
    <n v="150955000"/>
  </r>
  <r>
    <s v="63C-05117"/>
    <d v="2022-10-15T00:00:00"/>
    <s v="2751"/>
    <x v="8"/>
    <x v="8"/>
    <s v="CVH"/>
    <x v="31"/>
    <x v="1"/>
    <n v="21565000"/>
    <n v="21565000"/>
    <n v="6"/>
    <n v="129390000"/>
  </r>
  <r>
    <s v="63C-08365"/>
    <d v="2022-10-15T00:00:00"/>
    <s v="2753"/>
    <x v="13"/>
    <x v="13"/>
    <s v="DNKH"/>
    <x v="15"/>
    <x v="1"/>
    <n v="21565000"/>
    <n v="21565000"/>
    <n v="5"/>
    <n v="107825000"/>
  </r>
  <r>
    <s v="63C-08365"/>
    <d v="2022-10-15T00:00:00"/>
    <s v="2753"/>
    <x v="13"/>
    <x v="13"/>
    <s v="DNKH"/>
    <x v="15"/>
    <x v="4"/>
    <n v="17676000"/>
    <n v="17676000"/>
    <n v="2"/>
    <n v="35352000"/>
  </r>
  <r>
    <s v="70C-11434"/>
    <d v="2022-10-16T00:00:00"/>
    <s v="2754"/>
    <x v="6"/>
    <x v="6"/>
    <s v="CTVTTV"/>
    <x v="8"/>
    <x v="39"/>
    <n v="21527000"/>
    <n v="21527000"/>
    <n v="10"/>
    <n v="215270000"/>
  </r>
  <r>
    <s v="70C-11434"/>
    <d v="2022-10-16T00:00:00"/>
    <s v="2754"/>
    <x v="6"/>
    <x v="6"/>
    <s v="CTVTTV"/>
    <x v="8"/>
    <x v="0"/>
    <n v="15666000"/>
    <n v="15666000"/>
    <n v="2"/>
    <n v="31332000"/>
  </r>
  <r>
    <s v="70C-11434"/>
    <d v="2022-10-16T00:00:00"/>
    <s v="2754"/>
    <x v="6"/>
    <x v="6"/>
    <s v="CTVTTV"/>
    <x v="8"/>
    <x v="1"/>
    <n v="21565000"/>
    <n v="21565000"/>
    <n v="8"/>
    <n v="172520000"/>
  </r>
  <r>
    <s v="64H-01048"/>
    <d v="2022-10-17T00:00:00"/>
    <s v="2761"/>
    <x v="17"/>
    <x v="17"/>
    <s v="HKDNH"/>
    <x v="57"/>
    <x v="2"/>
    <n v="21458000"/>
    <n v="21458000"/>
    <n v="10"/>
    <n v="214580000"/>
  </r>
  <r>
    <s v="64H-01048"/>
    <d v="2022-10-17T00:00:00"/>
    <s v="2761"/>
    <x v="17"/>
    <x v="17"/>
    <s v="HKDNH"/>
    <x v="57"/>
    <x v="1"/>
    <n v="21565000"/>
    <n v="21565000"/>
    <n v="10"/>
    <n v="215650000"/>
  </r>
  <r>
    <s v="64H-01048"/>
    <d v="2022-10-17T00:00:00"/>
    <s v="2761"/>
    <x v="17"/>
    <x v="17"/>
    <s v="HKDNH"/>
    <x v="57"/>
    <x v="39"/>
    <n v="21527000"/>
    <n v="21527000"/>
    <n v="5"/>
    <n v="107635000"/>
  </r>
  <r>
    <s v="64H-01048"/>
    <d v="2022-10-17T00:00:00"/>
    <s v="2761"/>
    <x v="17"/>
    <x v="17"/>
    <s v="HKDNH"/>
    <x v="57"/>
    <x v="16"/>
    <n v="16060000"/>
    <n v="16060000"/>
    <n v="5"/>
    <n v="80300000"/>
  </r>
  <r>
    <s v="93C-07187"/>
    <d v="2022-10-17T00:00:00"/>
    <s v="2770"/>
    <x v="0"/>
    <x v="0"/>
    <s v="CTKN"/>
    <x v="0"/>
    <x v="1"/>
    <n v="21565000"/>
    <n v="21565000"/>
    <n v="8"/>
    <n v="172520000"/>
  </r>
  <r>
    <s v="93C-07187"/>
    <d v="2022-10-17T00:00:00"/>
    <s v="2770"/>
    <x v="0"/>
    <x v="0"/>
    <s v="CTKN"/>
    <x v="0"/>
    <x v="0"/>
    <n v="15666000"/>
    <n v="15666000"/>
    <n v="6.5"/>
    <n v="101829000"/>
  </r>
  <r>
    <s v="93C-07187"/>
    <d v="2022-10-17T00:00:00"/>
    <s v="2770"/>
    <x v="0"/>
    <x v="0"/>
    <s v="CTKN"/>
    <x v="0"/>
    <x v="7"/>
    <n v="17618000"/>
    <n v="17618000"/>
    <n v="2"/>
    <n v="35236000"/>
  </r>
  <r>
    <s v="81C-17659"/>
    <d v="2022-10-17T00:00:00"/>
    <s v="2766"/>
    <x v="20"/>
    <x v="20"/>
    <s v="CTKH"/>
    <x v="27"/>
    <x v="27"/>
    <n v="16165000"/>
    <n v="16165000"/>
    <n v="10"/>
    <n v="161650000"/>
  </r>
  <r>
    <s v="81C-17659"/>
    <d v="2022-10-17T00:00:00"/>
    <s v="2766"/>
    <x v="20"/>
    <x v="20"/>
    <s v="CTKH"/>
    <x v="27"/>
    <x v="31"/>
    <n v="16060000"/>
    <n v="16060000"/>
    <n v="10"/>
    <n v="160600000"/>
  </r>
  <r>
    <s v="71H-00707"/>
    <d v="2022-10-17T00:00:00"/>
    <s v="2772"/>
    <x v="9"/>
    <x v="9"/>
    <s v="TTL"/>
    <x v="72"/>
    <x v="3"/>
    <n v="18778000"/>
    <n v="18778000"/>
    <n v="15"/>
    <n v="281670000"/>
  </r>
  <r>
    <s v="71H-00707"/>
    <d v="2022-10-17T00:00:00"/>
    <s v="2772"/>
    <x v="9"/>
    <x v="9"/>
    <s v="TTL"/>
    <x v="72"/>
    <x v="4"/>
    <n v="17676000"/>
    <n v="17676000"/>
    <n v="7"/>
    <n v="123732000"/>
  </r>
  <r>
    <s v="71H-00707"/>
    <d v="2022-10-17T00:00:00"/>
    <s v="2772"/>
    <x v="9"/>
    <x v="9"/>
    <s v="TTL"/>
    <x v="72"/>
    <x v="1"/>
    <n v="21565000"/>
    <n v="21565000"/>
    <n v="8"/>
    <n v="172520000"/>
  </r>
  <r>
    <s v="51D-36717"/>
    <d v="2022-10-17T00:00:00"/>
    <s v="2771"/>
    <x v="18"/>
    <x v="18"/>
    <s v="CTHCH"/>
    <x v="45"/>
    <x v="2"/>
    <n v="21458000"/>
    <n v="21458000"/>
    <n v="5"/>
    <n v="107290000"/>
  </r>
  <r>
    <s v="50H-07449"/>
    <d v="2022-10-17T00:00:00"/>
    <s v="2762"/>
    <x v="1"/>
    <x v="1"/>
    <s v="CTHG"/>
    <x v="3"/>
    <x v="11"/>
    <n v="15889000"/>
    <n v="15889000"/>
    <n v="15"/>
    <n v="238335000"/>
  </r>
  <r>
    <s v="50H-07449"/>
    <d v="2022-10-17T00:00:00"/>
    <s v="2762"/>
    <x v="1"/>
    <x v="1"/>
    <s v="CTHG"/>
    <x v="3"/>
    <x v="52"/>
    <n v="17026000"/>
    <n v="17026000"/>
    <n v="5"/>
    <n v="85130000"/>
  </r>
  <r>
    <s v="60C-15790"/>
    <d v="2022-10-17T00:00:00"/>
    <s v="2755"/>
    <x v="6"/>
    <x v="6"/>
    <s v="CTVTUYET"/>
    <x v="22"/>
    <x v="12"/>
    <n v="17906000"/>
    <n v="17906000"/>
    <n v="10"/>
    <n v="179060000"/>
  </r>
  <r>
    <s v="60C-15790"/>
    <d v="2022-10-17T00:00:00"/>
    <s v="2755"/>
    <x v="6"/>
    <x v="6"/>
    <s v="CTVTUYET"/>
    <x v="22"/>
    <x v="13"/>
    <n v="17942000"/>
    <n v="17942000"/>
    <n v="9"/>
    <n v="161478000"/>
  </r>
  <r>
    <s v="60H-03844"/>
    <d v="2022-10-17T00:00:00"/>
    <s v="2758"/>
    <x v="6"/>
    <x v="6"/>
    <s v="CTVTTV"/>
    <x v="8"/>
    <x v="7"/>
    <n v="17618000"/>
    <n v="17618000"/>
    <n v="15"/>
    <n v="264270000"/>
  </r>
  <r>
    <s v="60H-03844"/>
    <d v="2022-10-17T00:00:00"/>
    <s v="2758"/>
    <x v="6"/>
    <x v="6"/>
    <s v="CTVTTV"/>
    <x v="8"/>
    <x v="5"/>
    <n v="17510000"/>
    <n v="17510000"/>
    <n v="9"/>
    <n v="157590000"/>
  </r>
  <r>
    <s v="60H-03844"/>
    <d v="2022-10-17T00:00:00"/>
    <s v="2758"/>
    <x v="6"/>
    <x v="6"/>
    <s v="CTVTTV"/>
    <x v="8"/>
    <x v="12"/>
    <n v="17906000"/>
    <n v="17906000"/>
    <n v="10"/>
    <n v="179060000"/>
  </r>
  <r>
    <s v="60C-27903"/>
    <d v="2022-10-17T00:00:00"/>
    <s v="2760"/>
    <x v="6"/>
    <x v="6"/>
    <s v="CTVTUYET"/>
    <x v="22"/>
    <x v="5"/>
    <n v="17510000"/>
    <n v="17510000"/>
    <n v="7"/>
    <n v="122570000"/>
  </r>
  <r>
    <s v="60C-27903"/>
    <d v="2022-10-17T00:00:00"/>
    <s v="2760"/>
    <x v="6"/>
    <x v="6"/>
    <s v="CTVTUYET"/>
    <x v="22"/>
    <x v="7"/>
    <n v="17618000"/>
    <n v="17618000"/>
    <n v="10"/>
    <n v="176180000"/>
  </r>
  <r>
    <s v="62C-05375"/>
    <d v="2022-10-17T00:00:00"/>
    <s v="2757"/>
    <x v="3"/>
    <x v="3"/>
    <s v="CTHN"/>
    <x v="4"/>
    <x v="6"/>
    <n v="18829000"/>
    <n v="18829000"/>
    <n v="8.5"/>
    <n v="160046500"/>
  </r>
  <r>
    <s v="62C-05375"/>
    <d v="2022-10-17T00:00:00"/>
    <s v="2757"/>
    <x v="3"/>
    <x v="3"/>
    <s v="CTHN"/>
    <x v="4"/>
    <x v="5"/>
    <n v="17510000"/>
    <n v="17510000"/>
    <n v="1"/>
    <n v="17510000"/>
  </r>
  <r>
    <s v="62C-05375"/>
    <d v="2022-10-17T00:00:00"/>
    <s v="2757"/>
    <x v="3"/>
    <x v="3"/>
    <s v="CTHN"/>
    <x v="4"/>
    <x v="7"/>
    <n v="17618000"/>
    <n v="17618000"/>
    <n v="7.5"/>
    <n v="132135000"/>
  </r>
  <r>
    <s v="70C-14729"/>
    <d v="2022-10-17T00:00:00"/>
    <s v="2759"/>
    <x v="9"/>
    <x v="9"/>
    <s v="CTHDU"/>
    <x v="11"/>
    <x v="1"/>
    <n v="21565000"/>
    <n v="21565000"/>
    <n v="16"/>
    <n v="345040000"/>
  </r>
  <r>
    <s v="51D-36717"/>
    <d v="2022-10-17T00:00:00"/>
    <s v="2771"/>
    <x v="18"/>
    <x v="18"/>
    <s v="CTHCH"/>
    <x v="45"/>
    <x v="42"/>
    <n v="17032000"/>
    <n v="17032000"/>
    <n v="10"/>
    <n v="170320000"/>
  </r>
  <r>
    <s v="51D-36717"/>
    <d v="2022-10-17T00:00:00"/>
    <s v="2771"/>
    <x v="18"/>
    <x v="18"/>
    <s v="CTHCH"/>
    <x v="45"/>
    <x v="16"/>
    <n v="16060000"/>
    <n v="16060000"/>
    <n v="15"/>
    <n v="240900000"/>
  </r>
  <r>
    <s v="51D-36717"/>
    <d v="2022-10-17T00:00:00"/>
    <s v="2771"/>
    <x v="18"/>
    <x v="18"/>
    <s v="CTHCH"/>
    <x v="45"/>
    <x v="20"/>
    <n v="16165000"/>
    <n v="16165000"/>
    <n v="20"/>
    <n v="323300000"/>
  </r>
  <r>
    <s v="69H-00975"/>
    <d v="2022-10-17T00:00:00"/>
    <s v="2763"/>
    <x v="21"/>
    <x v="21"/>
    <s v="CTNKH"/>
    <x v="34"/>
    <x v="1"/>
    <n v="21565000"/>
    <n v="21565000"/>
    <n v="10.5"/>
    <n v="226432500"/>
  </r>
  <r>
    <s v="47H-00233"/>
    <d v="2022-10-17T00:00:00"/>
    <s v="2769"/>
    <x v="18"/>
    <x v="18"/>
    <s v="CTTTDL"/>
    <x v="28"/>
    <x v="20"/>
    <n v="16165000"/>
    <n v="16165000"/>
    <n v="50"/>
    <n v="808250000"/>
  </r>
  <r>
    <s v="47H-01746"/>
    <d v="2022-10-17T00:00:00"/>
    <s v="2767"/>
    <x v="18"/>
    <x v="18"/>
    <s v="CTTTDL"/>
    <x v="28"/>
    <x v="20"/>
    <n v="16165000"/>
    <n v="16165000"/>
    <n v="50"/>
    <n v="808250000"/>
  </r>
  <r>
    <s v="51D-36717"/>
    <d v="2022-10-17T00:00:00"/>
    <s v="2771"/>
    <x v="18"/>
    <x v="18"/>
    <s v="CTHCH"/>
    <x v="45"/>
    <x v="15"/>
    <n v="16014000"/>
    <n v="16014000"/>
    <n v="5"/>
    <n v="80070000"/>
  </r>
  <r>
    <s v="DT-26161"/>
    <d v="2022-10-17T00:00:00"/>
    <s v="2764"/>
    <x v="26"/>
    <x v="26"/>
    <s v="DNTLONG"/>
    <x v="67"/>
    <x v="1"/>
    <n v="21565000"/>
    <n v="21565000"/>
    <n v="150"/>
    <n v="3234750000"/>
  </r>
  <r>
    <s v="62C-07058"/>
    <d v="2022-10-17T00:00:00"/>
    <s v="2765"/>
    <x v="2"/>
    <x v="2"/>
    <s v="CTUN"/>
    <x v="2"/>
    <x v="1"/>
    <n v="21565000"/>
    <n v="21565000"/>
    <n v="3.5"/>
    <n v="75477500"/>
  </r>
  <r>
    <s v="62C-07058"/>
    <d v="2022-10-17T00:00:00"/>
    <s v="2765"/>
    <x v="2"/>
    <x v="2"/>
    <s v="CTUN"/>
    <x v="2"/>
    <x v="2"/>
    <n v="21458000"/>
    <n v="21458000"/>
    <n v="2.5"/>
    <n v="53645000"/>
  </r>
  <r>
    <s v="62C-07058"/>
    <d v="2022-10-17T00:00:00"/>
    <s v="2765"/>
    <x v="2"/>
    <x v="2"/>
    <s v="CTUN"/>
    <x v="2"/>
    <x v="7"/>
    <n v="17618000"/>
    <n v="17618000"/>
    <n v="1"/>
    <n v="17618000"/>
  </r>
  <r>
    <s v="51D-36717"/>
    <d v="2022-10-17T00:00:00"/>
    <s v="2773"/>
    <x v="18"/>
    <x v="18"/>
    <s v="CTHCH"/>
    <x v="45"/>
    <x v="16"/>
    <n v="16060000"/>
    <n v="16060000"/>
    <n v="5"/>
    <n v="80300000"/>
  </r>
  <r>
    <s v="61C-23872"/>
    <d v="2022-10-17T00:00:00"/>
    <s v="2774"/>
    <x v="1"/>
    <x v="1"/>
    <s v="CTHG"/>
    <x v="3"/>
    <x v="11"/>
    <n v="15889000"/>
    <n v="15889000"/>
    <n v="10"/>
    <n v="158890000"/>
  </r>
  <r>
    <s v="70K-3680"/>
    <d v="2022-10-17T00:00:00"/>
    <s v="2756"/>
    <x v="9"/>
    <x v="9"/>
    <s v="CTMT"/>
    <x v="84"/>
    <x v="39"/>
    <n v="21527000"/>
    <n v="21527000"/>
    <n v="16.5"/>
    <n v="355195500"/>
  </r>
  <r>
    <s v="51D-32508"/>
    <d v="2022-10-17T00:00:00"/>
    <s v="2768"/>
    <x v="5"/>
    <x v="5"/>
    <s v="CTTTR"/>
    <x v="16"/>
    <x v="2"/>
    <n v="21458000"/>
    <n v="21458000"/>
    <n v="75"/>
    <n v="1609350000"/>
  </r>
  <r>
    <s v="50H-05282"/>
    <d v="2022-10-18T00:00:00"/>
    <s v="2784"/>
    <x v="0"/>
    <x v="0"/>
    <s v="CTKN"/>
    <x v="0"/>
    <x v="13"/>
    <n v="17942000"/>
    <n v="17942000"/>
    <n v="15"/>
    <n v="269130000"/>
  </r>
  <r>
    <s v="50H-05282"/>
    <d v="2022-10-18T00:00:00"/>
    <s v="2784"/>
    <x v="0"/>
    <x v="0"/>
    <s v="CTKN"/>
    <x v="0"/>
    <x v="16"/>
    <n v="16060000"/>
    <n v="16060000"/>
    <n v="20"/>
    <n v="321200000"/>
  </r>
  <r>
    <s v="85C-02479"/>
    <d v="2022-10-18T00:00:00"/>
    <s v="2776"/>
    <x v="19"/>
    <x v="19"/>
    <s v="CTPTH"/>
    <x v="24"/>
    <x v="5"/>
    <n v="17510000"/>
    <n v="17510000"/>
    <n v="3"/>
    <n v="52530000"/>
  </r>
  <r>
    <s v="85C-02479"/>
    <d v="2022-10-18T00:00:00"/>
    <s v="2776"/>
    <x v="19"/>
    <x v="19"/>
    <s v="CTPTH"/>
    <x v="24"/>
    <x v="7"/>
    <n v="17618000"/>
    <n v="17618000"/>
    <n v="4"/>
    <n v="70472000"/>
  </r>
  <r>
    <s v="85C-02479"/>
    <d v="2022-10-18T00:00:00"/>
    <s v="2776"/>
    <x v="19"/>
    <x v="19"/>
    <s v="CTPTH"/>
    <x v="24"/>
    <x v="39"/>
    <n v="21527000"/>
    <n v="21527000"/>
    <n v="3"/>
    <n v="64581000"/>
  </r>
  <r>
    <s v="70C-04716"/>
    <d v="2022-10-18T00:00:00"/>
    <s v="2783"/>
    <x v="6"/>
    <x v="6"/>
    <s v="CTVTTV"/>
    <x v="8"/>
    <x v="1"/>
    <n v="21565000"/>
    <n v="21565000"/>
    <n v="17.5"/>
    <n v="377387500"/>
  </r>
  <r>
    <s v="70C-04716"/>
    <d v="2022-10-18T00:00:00"/>
    <s v="2783"/>
    <x v="6"/>
    <x v="6"/>
    <s v="CTVTTV"/>
    <x v="8"/>
    <x v="3"/>
    <n v="18778000"/>
    <n v="18778000"/>
    <n v="3"/>
    <n v="56334000"/>
  </r>
  <r>
    <s v="60C-18614"/>
    <d v="2022-10-18T00:00:00"/>
    <s v="2785"/>
    <x v="6"/>
    <x v="6"/>
    <s v="CTVTTV"/>
    <x v="8"/>
    <x v="7"/>
    <n v="17618000"/>
    <n v="17618000"/>
    <n v="5"/>
    <n v="88090000"/>
  </r>
  <r>
    <s v="60C-18614"/>
    <d v="2022-10-18T00:00:00"/>
    <s v="2785"/>
    <x v="6"/>
    <x v="6"/>
    <s v="CTVTTV"/>
    <x v="8"/>
    <x v="6"/>
    <n v="18829000"/>
    <n v="18829000"/>
    <n v="2"/>
    <n v="37658000"/>
  </r>
  <r>
    <s v="60C-18614"/>
    <d v="2022-10-18T00:00:00"/>
    <s v="2785"/>
    <x v="6"/>
    <x v="6"/>
    <s v="CTVTTV"/>
    <x v="8"/>
    <x v="13"/>
    <n v="17942000"/>
    <n v="17942000"/>
    <n v="2"/>
    <n v="35884000"/>
  </r>
  <r>
    <s v="60C-18614"/>
    <d v="2022-10-18T00:00:00"/>
    <s v="2785"/>
    <x v="6"/>
    <x v="6"/>
    <s v="CTVTTV"/>
    <x v="8"/>
    <x v="15"/>
    <n v="16014000"/>
    <n v="16014000"/>
    <n v="7.5"/>
    <n v="120105000"/>
  </r>
  <r>
    <s v="47C-17921"/>
    <d v="2022-10-18T00:00:00"/>
    <s v="2786"/>
    <x v="18"/>
    <x v="18"/>
    <s v="CTTTDL"/>
    <x v="28"/>
    <x v="20"/>
    <n v="16165000"/>
    <n v="16165000"/>
    <n v="15"/>
    <n v="242475000"/>
  </r>
  <r>
    <s v="70K-2554"/>
    <d v="2022-10-18T00:00:00"/>
    <s v="2775"/>
    <x v="9"/>
    <x v="9"/>
    <s v="CTHDU"/>
    <x v="11"/>
    <x v="1"/>
    <n v="21565000"/>
    <n v="21565000"/>
    <n v="16"/>
    <n v="345040000"/>
  </r>
  <r>
    <s v="62C-11189"/>
    <d v="2022-10-18T00:00:00"/>
    <s v="2777"/>
    <x v="3"/>
    <x v="3"/>
    <s v="CTHN"/>
    <x v="4"/>
    <x v="1"/>
    <n v="21565000"/>
    <n v="21565000"/>
    <n v="8.5"/>
    <n v="183302500"/>
  </r>
  <r>
    <s v="54X-0316"/>
    <d v="2022-10-18T00:00:00"/>
    <s v="2778"/>
    <x v="2"/>
    <x v="2"/>
    <s v="CTUN"/>
    <x v="2"/>
    <x v="1"/>
    <n v="21565000"/>
    <n v="21565000"/>
    <n v="3"/>
    <n v="64695000"/>
  </r>
  <r>
    <s v="63C-08006"/>
    <d v="2022-10-18T00:00:00"/>
    <s v="2779"/>
    <x v="13"/>
    <x v="13"/>
    <s v="DNKH"/>
    <x v="15"/>
    <x v="1"/>
    <n v="21565000"/>
    <n v="21565000"/>
    <n v="2"/>
    <n v="43130000"/>
  </r>
  <r>
    <s v="63C-08006"/>
    <d v="2022-10-18T00:00:00"/>
    <s v="2779"/>
    <x v="13"/>
    <x v="13"/>
    <s v="DNKH"/>
    <x v="15"/>
    <x v="39"/>
    <n v="21527000"/>
    <n v="21527000"/>
    <n v="5"/>
    <n v="107635000"/>
  </r>
  <r>
    <s v="63C-12244"/>
    <d v="2022-10-18T00:00:00"/>
    <s v="2780"/>
    <x v="2"/>
    <x v="2"/>
    <s v="CTUN"/>
    <x v="2"/>
    <x v="1"/>
    <n v="21565000"/>
    <n v="21565000"/>
    <n v="16"/>
    <n v="345040000"/>
  </r>
  <r>
    <s v="62C-03666"/>
    <d v="2022-10-18T00:00:00"/>
    <s v="2781"/>
    <x v="2"/>
    <x v="2"/>
    <s v="CTUN"/>
    <x v="2"/>
    <x v="1"/>
    <n v="21565000"/>
    <n v="21565000"/>
    <n v="5"/>
    <n v="107825000"/>
  </r>
  <r>
    <s v="62C-03666"/>
    <d v="2022-10-18T00:00:00"/>
    <s v="2781"/>
    <x v="2"/>
    <x v="2"/>
    <s v="CTUN"/>
    <x v="2"/>
    <x v="2"/>
    <n v="21458000"/>
    <n v="21458000"/>
    <n v="3"/>
    <n v="64374000"/>
  </r>
  <r>
    <s v="62C-03666"/>
    <d v="2022-10-18T00:00:00"/>
    <s v="2781"/>
    <x v="2"/>
    <x v="2"/>
    <s v="CTUN"/>
    <x v="2"/>
    <x v="7"/>
    <n v="17618000"/>
    <n v="17618000"/>
    <n v="6"/>
    <n v="105708000"/>
  </r>
  <r>
    <s v="62C-03666"/>
    <d v="2022-10-18T00:00:00"/>
    <s v="2781"/>
    <x v="2"/>
    <x v="2"/>
    <s v="CTUN"/>
    <x v="2"/>
    <x v="5"/>
    <n v="17510000"/>
    <n v="17510000"/>
    <n v="2"/>
    <n v="35020000"/>
  </r>
  <r>
    <s v="62C-03666"/>
    <d v="2022-10-18T00:00:00"/>
    <s v="2781"/>
    <x v="2"/>
    <x v="2"/>
    <s v="CTUN"/>
    <x v="2"/>
    <x v="6"/>
    <n v="18829000"/>
    <n v="18829000"/>
    <n v="1"/>
    <n v="18829000"/>
  </r>
  <r>
    <s v="62C-13453"/>
    <d v="2022-10-18T00:00:00"/>
    <s v="2782"/>
    <x v="3"/>
    <x v="3"/>
    <s v="CTHN"/>
    <x v="4"/>
    <x v="0"/>
    <n v="15666000"/>
    <n v="15666000"/>
    <n v="2"/>
    <n v="31332000"/>
  </r>
  <r>
    <s v="62C-13453"/>
    <d v="2022-10-18T00:00:00"/>
    <s v="2782"/>
    <x v="3"/>
    <x v="3"/>
    <s v="CTHN"/>
    <x v="4"/>
    <x v="1"/>
    <n v="21565000"/>
    <n v="21565000"/>
    <n v="4.5"/>
    <n v="97042500"/>
  </r>
  <r>
    <s v="62C-13453"/>
    <d v="2022-10-18T00:00:00"/>
    <s v="2782"/>
    <x v="3"/>
    <x v="3"/>
    <s v="CTHN"/>
    <x v="4"/>
    <x v="5"/>
    <n v="17510000"/>
    <n v="17510000"/>
    <n v="2.5"/>
    <n v="43775000"/>
  </r>
  <r>
    <s v="68C-12369"/>
    <d v="2022-10-19T00:00:00"/>
    <s v="2801"/>
    <x v="10"/>
    <x v="10"/>
    <s v="DNTTH"/>
    <x v="12"/>
    <x v="1"/>
    <n v="21565000"/>
    <n v="21565000"/>
    <n v="4"/>
    <n v="86260000"/>
  </r>
  <r>
    <s v="68C-12369"/>
    <d v="2022-10-19T00:00:00"/>
    <s v="2801"/>
    <x v="10"/>
    <x v="10"/>
    <s v="DNTTH"/>
    <x v="12"/>
    <x v="12"/>
    <n v="17906000"/>
    <n v="17906000"/>
    <n v="7"/>
    <n v="125342000"/>
  </r>
  <r>
    <s v="68C-12369"/>
    <d v="2022-10-19T00:00:00"/>
    <s v="2801"/>
    <x v="10"/>
    <x v="10"/>
    <s v="DNTTH"/>
    <x v="12"/>
    <x v="13"/>
    <n v="17942000"/>
    <n v="17942000"/>
    <n v="4"/>
    <n v="71768000"/>
  </r>
  <r>
    <s v="70C-06999"/>
    <d v="2022-10-19T00:00:00"/>
    <s v="2805"/>
    <x v="0"/>
    <x v="0"/>
    <s v="CTKN"/>
    <x v="0"/>
    <x v="4"/>
    <n v="17676000"/>
    <n v="17676000"/>
    <n v="6.5"/>
    <n v="114894000"/>
  </r>
  <r>
    <s v="70C-06999"/>
    <d v="2022-10-19T00:00:00"/>
    <s v="2805"/>
    <x v="0"/>
    <x v="0"/>
    <s v="CTKN"/>
    <x v="0"/>
    <x v="0"/>
    <n v="15666000"/>
    <n v="15666000"/>
    <n v="2"/>
    <n v="31332000"/>
  </r>
  <r>
    <s v="70C-06999"/>
    <d v="2022-10-19T00:00:00"/>
    <s v="2805"/>
    <x v="0"/>
    <x v="0"/>
    <s v="CTKN"/>
    <x v="0"/>
    <x v="1"/>
    <n v="21565000"/>
    <n v="21565000"/>
    <n v="13.5"/>
    <n v="291127500"/>
  </r>
  <r>
    <s v="70C-08992"/>
    <d v="2022-10-19T00:00:00"/>
    <s v="2810"/>
    <x v="0"/>
    <x v="0"/>
    <s v="CTKN"/>
    <x v="0"/>
    <x v="0"/>
    <n v="15666000"/>
    <n v="15666000"/>
    <n v="3"/>
    <n v="46998000"/>
  </r>
  <r>
    <s v="70C-08992"/>
    <d v="2022-10-19T00:00:00"/>
    <s v="2810"/>
    <x v="0"/>
    <x v="0"/>
    <s v="CTKN"/>
    <x v="0"/>
    <x v="4"/>
    <n v="17676000"/>
    <n v="17676000"/>
    <n v="2"/>
    <n v="35352000"/>
  </r>
  <r>
    <s v="70C-08992"/>
    <d v="2022-10-19T00:00:00"/>
    <s v="2810"/>
    <x v="0"/>
    <x v="0"/>
    <s v="CTKN"/>
    <x v="0"/>
    <x v="3"/>
    <n v="18778000"/>
    <n v="18778000"/>
    <n v="2"/>
    <n v="37556000"/>
  </r>
  <r>
    <s v="60C-48379"/>
    <d v="2022-10-19T00:00:00"/>
    <s v="2789"/>
    <x v="6"/>
    <x v="6"/>
    <s v="CTVTUYET"/>
    <x v="22"/>
    <x v="5"/>
    <n v="17510000"/>
    <n v="17510000"/>
    <n v="16.5"/>
    <n v="288915000"/>
  </r>
  <r>
    <s v="60C-27252"/>
    <d v="2022-10-19T00:00:00"/>
    <s v="2792"/>
    <x v="6"/>
    <x v="6"/>
    <s v="CTVTUYET"/>
    <x v="22"/>
    <x v="16"/>
    <n v="16060000"/>
    <n v="16060000"/>
    <n v="4"/>
    <n v="64240000"/>
  </r>
  <r>
    <s v="60C-27252"/>
    <d v="2022-10-19T00:00:00"/>
    <s v="2792"/>
    <x v="6"/>
    <x v="6"/>
    <s v="CTVTUYET"/>
    <x v="22"/>
    <x v="7"/>
    <n v="17618000"/>
    <n v="17618000"/>
    <n v="20"/>
    <n v="352360000"/>
  </r>
  <r>
    <s v="64C-07656"/>
    <d v="2022-10-19T00:00:00"/>
    <s v="2787"/>
    <x v="17"/>
    <x v="17"/>
    <s v="CTDNA"/>
    <x v="21"/>
    <x v="2"/>
    <n v="21458000"/>
    <n v="21458000"/>
    <n v="7"/>
    <n v="150206000"/>
  </r>
  <r>
    <s v="70K-2554"/>
    <d v="2022-10-19T00:00:00"/>
    <s v="2790"/>
    <x v="9"/>
    <x v="9"/>
    <s v="CTHDU"/>
    <x v="11"/>
    <x v="1"/>
    <n v="21565000"/>
    <n v="21565000"/>
    <n v="16"/>
    <n v="345040000"/>
  </r>
  <r>
    <s v="51D-22119"/>
    <d v="2022-10-19T00:00:00"/>
    <s v="2796"/>
    <x v="2"/>
    <x v="2"/>
    <s v="CTUN"/>
    <x v="2"/>
    <x v="7"/>
    <n v="17618000"/>
    <n v="17618000"/>
    <n v="8.5"/>
    <n v="149753000"/>
  </r>
  <r>
    <s v="61C-23872"/>
    <d v="2022-10-19T00:00:00"/>
    <s v="2807"/>
    <x v="1"/>
    <x v="1"/>
    <s v="CTHG"/>
    <x v="3"/>
    <x v="11"/>
    <n v="15889000"/>
    <n v="15889000"/>
    <n v="5"/>
    <n v="79445000"/>
  </r>
  <r>
    <s v="61C-23872"/>
    <d v="2022-10-19T00:00:00"/>
    <s v="2807"/>
    <x v="1"/>
    <x v="1"/>
    <s v="CTHG"/>
    <x v="3"/>
    <x v="52"/>
    <n v="17026000"/>
    <n v="17026000"/>
    <n v="5"/>
    <n v="85130000"/>
  </r>
  <r>
    <s v="51C-69140"/>
    <d v="2022-10-19T00:00:00"/>
    <s v="2803"/>
    <x v="8"/>
    <x v="8"/>
    <s v="CVH"/>
    <x v="31"/>
    <x v="1"/>
    <n v="21565000"/>
    <n v="21565000"/>
    <n v="20"/>
    <n v="431300000"/>
  </r>
  <r>
    <s v="63C-14365"/>
    <d v="2022-10-19T00:00:00"/>
    <s v="2809"/>
    <x v="13"/>
    <x v="13"/>
    <s v="DNKH"/>
    <x v="15"/>
    <x v="2"/>
    <n v="21458000"/>
    <n v="21458000"/>
    <n v="15"/>
    <n v="321870000"/>
  </r>
  <r>
    <s v="63C-14365"/>
    <d v="2022-10-19T00:00:00"/>
    <s v="2809"/>
    <x v="13"/>
    <x v="13"/>
    <s v="DNKH"/>
    <x v="15"/>
    <x v="1"/>
    <n v="21565000"/>
    <n v="21565000"/>
    <n v="15"/>
    <n v="323475000"/>
  </r>
  <r>
    <s v="63C-14365"/>
    <d v="2022-10-19T00:00:00"/>
    <s v="2809"/>
    <x v="13"/>
    <x v="13"/>
    <s v="DNKH"/>
    <x v="15"/>
    <x v="3"/>
    <n v="18778000"/>
    <n v="18778000"/>
    <n v="6"/>
    <n v="112668000"/>
  </r>
  <r>
    <s v="60C-27252"/>
    <d v="2022-10-19T00:00:00"/>
    <s v="2792"/>
    <x v="6"/>
    <x v="6"/>
    <s v="CTVTUYET"/>
    <x v="22"/>
    <x v="12"/>
    <n v="17906000"/>
    <n v="17906000"/>
    <n v="5"/>
    <n v="89530000"/>
  </r>
  <r>
    <s v="60C-27252"/>
    <d v="2022-10-19T00:00:00"/>
    <s v="2792"/>
    <x v="6"/>
    <x v="6"/>
    <s v="CTVTUYET"/>
    <x v="22"/>
    <x v="1"/>
    <n v="21565000"/>
    <n v="21565000"/>
    <n v="5"/>
    <n v="107825000"/>
  </r>
  <r>
    <s v="85C-02435"/>
    <d v="2022-10-19T00:00:00"/>
    <s v="2793"/>
    <x v="19"/>
    <x v="19"/>
    <s v="CTPTH"/>
    <x v="24"/>
    <x v="7"/>
    <n v="17618000"/>
    <n v="17618000"/>
    <n v="5"/>
    <n v="88090000"/>
  </r>
  <r>
    <s v="85C-02435"/>
    <d v="2022-10-19T00:00:00"/>
    <s v="2793"/>
    <x v="19"/>
    <x v="19"/>
    <s v="CTPTH"/>
    <x v="24"/>
    <x v="16"/>
    <n v="16060000"/>
    <n v="16060000"/>
    <n v="4"/>
    <n v="64240000"/>
  </r>
  <r>
    <s v="85C-02435"/>
    <d v="2022-10-19T00:00:00"/>
    <s v="2793"/>
    <x v="19"/>
    <x v="19"/>
    <s v="CTPTH"/>
    <x v="24"/>
    <x v="1"/>
    <n v="21565000"/>
    <n v="21565000"/>
    <n v="3"/>
    <n v="64695000"/>
  </r>
  <r>
    <s v="85C-02435"/>
    <d v="2022-10-19T00:00:00"/>
    <s v="2793"/>
    <x v="19"/>
    <x v="19"/>
    <s v="CTPTH"/>
    <x v="24"/>
    <x v="10"/>
    <n v="19970000"/>
    <n v="19970000"/>
    <n v="3"/>
    <n v="59910000"/>
  </r>
  <r>
    <s v="60C-22927"/>
    <d v="2022-10-19T00:00:00"/>
    <s v="2798"/>
    <x v="6"/>
    <x v="6"/>
    <s v="CTVTTV"/>
    <x v="8"/>
    <x v="5"/>
    <n v="17510000"/>
    <n v="17510000"/>
    <n v="12"/>
    <n v="210120000"/>
  </r>
  <r>
    <s v="60C-22927"/>
    <d v="2022-10-19T00:00:00"/>
    <s v="2798"/>
    <x v="6"/>
    <x v="6"/>
    <s v="CTVTTV"/>
    <x v="8"/>
    <x v="7"/>
    <n v="17618000"/>
    <n v="17618000"/>
    <n v="20"/>
    <n v="352360000"/>
  </r>
  <r>
    <s v="60C-22927"/>
    <d v="2022-10-19T00:00:00"/>
    <s v="2798"/>
    <x v="6"/>
    <x v="6"/>
    <s v="CTVTTV"/>
    <x v="8"/>
    <x v="55"/>
    <n v="17471000"/>
    <n v="17471000"/>
    <n v="2"/>
    <n v="34942000"/>
  </r>
  <r>
    <s v="60C-33663"/>
    <d v="2022-10-19T00:00:00"/>
    <s v="2797"/>
    <x v="6"/>
    <x v="6"/>
    <s v="CTVTTV"/>
    <x v="8"/>
    <x v="2"/>
    <n v="21458000"/>
    <n v="21458000"/>
    <n v="12"/>
    <n v="257496000"/>
  </r>
  <r>
    <s v="60C-33663"/>
    <d v="2022-10-19T00:00:00"/>
    <s v="2797"/>
    <x v="6"/>
    <x v="6"/>
    <s v="CTVTTV"/>
    <x v="8"/>
    <x v="1"/>
    <n v="21565000"/>
    <n v="21565000"/>
    <n v="15"/>
    <n v="323475000"/>
  </r>
  <r>
    <s v="60C-33663"/>
    <d v="2022-10-19T00:00:00"/>
    <s v="2797"/>
    <x v="6"/>
    <x v="6"/>
    <s v="CTVTTV"/>
    <x v="8"/>
    <x v="7"/>
    <n v="17618000"/>
    <n v="17618000"/>
    <n v="4.5"/>
    <n v="79281000"/>
  </r>
  <r>
    <s v="60C-33663"/>
    <d v="2022-10-19T00:00:00"/>
    <s v="2797"/>
    <x v="6"/>
    <x v="6"/>
    <s v="CTVTTV"/>
    <x v="8"/>
    <x v="14"/>
    <n v="21453000"/>
    <n v="21453000"/>
    <n v="2.5"/>
    <n v="53632500"/>
  </r>
  <r>
    <s v="61C-18821"/>
    <d v="2022-10-19T00:00:00"/>
    <s v="2795"/>
    <x v="15"/>
    <x v="15"/>
    <s v="CTLV"/>
    <x v="19"/>
    <x v="49"/>
    <n v="18258000"/>
    <n v="18258000"/>
    <n v="2"/>
    <n v="36516000"/>
  </r>
  <r>
    <s v="61C-18821"/>
    <d v="2022-10-19T00:00:00"/>
    <s v="2795"/>
    <x v="15"/>
    <x v="15"/>
    <s v="CTLV"/>
    <x v="19"/>
    <x v="2"/>
    <n v="21458000"/>
    <n v="21458000"/>
    <n v="2"/>
    <n v="42916000"/>
  </r>
  <r>
    <s v="61C-18821"/>
    <d v="2022-10-19T00:00:00"/>
    <s v="2795"/>
    <x v="15"/>
    <x v="15"/>
    <s v="CTLV"/>
    <x v="19"/>
    <x v="1"/>
    <n v="21565000"/>
    <n v="21565000"/>
    <n v="13"/>
    <n v="280345000"/>
  </r>
  <r>
    <s v="60C-17615"/>
    <d v="2022-10-19T00:00:00"/>
    <s v="2806"/>
    <x v="6"/>
    <x v="6"/>
    <s v="CTVTUYET"/>
    <x v="22"/>
    <x v="15"/>
    <n v="16014000"/>
    <n v="16014000"/>
    <n v="4"/>
    <n v="64056000"/>
  </r>
  <r>
    <s v="60C-17615"/>
    <d v="2022-10-19T00:00:00"/>
    <s v="2806"/>
    <x v="6"/>
    <x v="6"/>
    <s v="CTVTUYET"/>
    <x v="22"/>
    <x v="16"/>
    <n v="16060000"/>
    <n v="16060000"/>
    <n v="5"/>
    <n v="80300000"/>
  </r>
  <r>
    <s v="60C-17615"/>
    <d v="2022-10-19T00:00:00"/>
    <s v="2806"/>
    <x v="6"/>
    <x v="6"/>
    <s v="CTVTUYET"/>
    <x v="22"/>
    <x v="7"/>
    <n v="17618000"/>
    <n v="17618000"/>
    <n v="5.5"/>
    <n v="96899000"/>
  </r>
  <r>
    <s v="60C-17615"/>
    <d v="2022-10-19T00:00:00"/>
    <s v="2806"/>
    <x v="6"/>
    <x v="6"/>
    <s v="CTVTUYET"/>
    <x v="22"/>
    <x v="2"/>
    <n v="21458000"/>
    <n v="21458000"/>
    <n v="2"/>
    <n v="42916000"/>
  </r>
  <r>
    <s v="63C-10044"/>
    <d v="2022-10-19T00:00:00"/>
    <s v="2804"/>
    <x v="7"/>
    <x v="7"/>
    <s v="DNTDU"/>
    <x v="9"/>
    <x v="3"/>
    <n v="18778000"/>
    <n v="18778000"/>
    <n v="6"/>
    <n v="112668000"/>
  </r>
  <r>
    <s v="85C-02473"/>
    <d v="2022-10-19T00:00:00"/>
    <s v="2802"/>
    <x v="19"/>
    <x v="19"/>
    <s v="CTPTH"/>
    <x v="24"/>
    <x v="3"/>
    <n v="18778000"/>
    <n v="18778000"/>
    <n v="9"/>
    <n v="169002000"/>
  </r>
  <r>
    <s v="85C-02473"/>
    <d v="2022-10-19T00:00:00"/>
    <s v="2802"/>
    <x v="19"/>
    <x v="19"/>
    <s v="CTPTH"/>
    <x v="24"/>
    <x v="4"/>
    <n v="17676000"/>
    <n v="17676000"/>
    <n v="8"/>
    <n v="141408000"/>
  </r>
  <r>
    <s v="83C-06240"/>
    <d v="2022-10-19T00:00:00"/>
    <s v="2788"/>
    <x v="4"/>
    <x v="4"/>
    <s v="CTTLOI"/>
    <x v="35"/>
    <x v="2"/>
    <n v="21458000"/>
    <n v="21458000"/>
    <n v="6"/>
    <n v="128748000"/>
  </r>
  <r>
    <s v="62C-07774"/>
    <d v="2022-10-19T00:00:00"/>
    <s v="2791"/>
    <x v="3"/>
    <x v="3"/>
    <s v="CTANG"/>
    <x v="5"/>
    <x v="38"/>
    <n v="17000000"/>
    <n v="17000000"/>
    <n v="2"/>
    <n v="34000000"/>
  </r>
  <r>
    <s v="62C-07774"/>
    <d v="2022-10-19T00:00:00"/>
    <s v="2791"/>
    <x v="3"/>
    <x v="3"/>
    <s v="CTANG"/>
    <x v="5"/>
    <x v="15"/>
    <n v="16014000"/>
    <n v="16014000"/>
    <n v="2"/>
    <n v="32028000"/>
  </r>
  <r>
    <s v="62C-07774"/>
    <d v="2022-10-19T00:00:00"/>
    <s v="2791"/>
    <x v="3"/>
    <x v="3"/>
    <s v="CTANG"/>
    <x v="5"/>
    <x v="37"/>
    <n v="19100000"/>
    <n v="19100000"/>
    <n v="1.5"/>
    <n v="28650000"/>
  </r>
  <r>
    <s v="70C-07555"/>
    <d v="2022-10-19T00:00:00"/>
    <s v="2794"/>
    <x v="9"/>
    <x v="9"/>
    <s v="CTMT"/>
    <x v="84"/>
    <x v="16"/>
    <n v="16060000"/>
    <n v="16060000"/>
    <n v="8"/>
    <n v="128480000"/>
  </r>
  <r>
    <s v="70C-07555"/>
    <d v="2022-10-19T00:00:00"/>
    <s v="2794"/>
    <x v="9"/>
    <x v="9"/>
    <s v="CTMT"/>
    <x v="84"/>
    <x v="1"/>
    <n v="21565000"/>
    <n v="21565000"/>
    <n v="7"/>
    <n v="150955000"/>
  </r>
  <r>
    <s v="70C-07555"/>
    <d v="2022-10-19T00:00:00"/>
    <s v="2794"/>
    <x v="9"/>
    <x v="9"/>
    <s v="CTMT"/>
    <x v="84"/>
    <x v="0"/>
    <n v="15666000"/>
    <n v="15666000"/>
    <n v="1"/>
    <n v="15666000"/>
  </r>
  <r>
    <s v="62C-03909"/>
    <d v="2022-10-19T00:00:00"/>
    <s v="2799"/>
    <x v="4"/>
    <x v="4"/>
    <s v="CTHTHA"/>
    <x v="40"/>
    <x v="5"/>
    <n v="17510000"/>
    <n v="17510000"/>
    <n v="6"/>
    <n v="105060000"/>
  </r>
  <r>
    <s v="62C-03909"/>
    <d v="2022-10-19T00:00:00"/>
    <s v="2799"/>
    <x v="4"/>
    <x v="4"/>
    <s v="CTHTHA"/>
    <x v="40"/>
    <x v="7"/>
    <n v="17618000"/>
    <n v="17618000"/>
    <n v="8"/>
    <n v="140944000"/>
  </r>
  <r>
    <s v="62C-03909"/>
    <d v="2022-10-19T00:00:00"/>
    <s v="2799"/>
    <x v="4"/>
    <x v="4"/>
    <s v="CTHTHA"/>
    <x v="40"/>
    <x v="1"/>
    <n v="21565000"/>
    <n v="21565000"/>
    <n v="3"/>
    <n v="64695000"/>
  </r>
  <r>
    <s v="86C-11587"/>
    <d v="2022-10-19T00:00:00"/>
    <s v="2808"/>
    <x v="25"/>
    <x v="25"/>
    <s v="CTTY"/>
    <x v="55"/>
    <x v="7"/>
    <n v="17618000"/>
    <n v="17618000"/>
    <n v="20"/>
    <n v="352360000"/>
  </r>
  <r>
    <s v="86C-11587"/>
    <d v="2022-10-19T00:00:00"/>
    <s v="2808"/>
    <x v="25"/>
    <x v="25"/>
    <s v="CTTY"/>
    <x v="55"/>
    <x v="1"/>
    <n v="21565000"/>
    <n v="21565000"/>
    <n v="30"/>
    <n v="646950000"/>
  </r>
  <r>
    <s v="79C-12259"/>
    <d v="2022-10-20T00:00:00"/>
    <s v="2815"/>
    <x v="16"/>
    <x v="16"/>
    <s v="CHKK"/>
    <x v="26"/>
    <x v="1"/>
    <n v="21565000"/>
    <n v="21565000"/>
    <n v="3.5"/>
    <n v="75477500"/>
  </r>
  <r>
    <s v="79C-12259"/>
    <d v="2022-10-20T00:00:00"/>
    <s v="2815"/>
    <x v="16"/>
    <x v="16"/>
    <s v="CHKK"/>
    <x v="26"/>
    <x v="4"/>
    <n v="17676000"/>
    <n v="17676000"/>
    <n v="2.5"/>
    <n v="44190000"/>
  </r>
  <r>
    <s v="79C-12259"/>
    <d v="2022-10-20T00:00:00"/>
    <s v="2815"/>
    <x v="16"/>
    <x v="16"/>
    <s v="CHKK"/>
    <x v="26"/>
    <x v="37"/>
    <n v="19100000"/>
    <n v="19100000"/>
    <n v="4"/>
    <n v="76400000"/>
  </r>
  <r>
    <s v="70K-2554"/>
    <d v="2022-10-20T00:00:00"/>
    <s v="2811"/>
    <x v="9"/>
    <x v="9"/>
    <s v="CTHDU"/>
    <x v="11"/>
    <x v="3"/>
    <n v="18778000"/>
    <n v="18778000"/>
    <n v="16"/>
    <n v="300448000"/>
  </r>
  <r>
    <s v="61L6-8163"/>
    <d v="2022-10-20T00:00:00"/>
    <s v="2812"/>
    <x v="12"/>
    <x v="12"/>
    <s v="KHNL"/>
    <x v="30"/>
    <x v="24"/>
    <n v="20506000"/>
    <n v="20506000"/>
    <n v="0.5"/>
    <n v="10253000"/>
  </r>
  <r>
    <s v="61L6-8163"/>
    <d v="2022-10-20T00:00:00"/>
    <s v="2812"/>
    <x v="12"/>
    <x v="12"/>
    <s v="KHNL"/>
    <x v="30"/>
    <x v="32"/>
    <n v="17218000"/>
    <n v="17218000"/>
    <n v="0.5"/>
    <n v="8609000"/>
  </r>
  <r>
    <s v="67C-03066"/>
    <d v="2022-10-20T00:00:00"/>
    <s v="2817"/>
    <x v="13"/>
    <x v="13"/>
    <s v="DNKH"/>
    <x v="15"/>
    <x v="4"/>
    <n v="17676000"/>
    <n v="17676000"/>
    <n v="10"/>
    <n v="176760000"/>
  </r>
  <r>
    <s v="84C-04222"/>
    <d v="2022-10-20T00:00:00"/>
    <s v="2818"/>
    <x v="2"/>
    <x v="2"/>
    <s v="CTUN"/>
    <x v="2"/>
    <x v="19"/>
    <n v="16680000"/>
    <n v="16680000"/>
    <n v="4"/>
    <n v="66720000"/>
  </r>
  <r>
    <s v="71H-00707"/>
    <d v="2022-10-20T00:00:00"/>
    <s v="2820"/>
    <x v="9"/>
    <x v="9"/>
    <s v="TTL"/>
    <x v="72"/>
    <x v="3"/>
    <n v="18778000"/>
    <n v="18778000"/>
    <n v="2"/>
    <n v="37556000"/>
  </r>
  <r>
    <s v="71H-00707"/>
    <d v="2022-10-20T00:00:00"/>
    <s v="2820"/>
    <x v="9"/>
    <x v="9"/>
    <s v="TTL"/>
    <x v="72"/>
    <x v="4"/>
    <n v="17676000"/>
    <n v="17676000"/>
    <n v="8"/>
    <n v="141408000"/>
  </r>
  <r>
    <s v="71H-00707"/>
    <d v="2022-10-20T00:00:00"/>
    <s v="2820"/>
    <x v="9"/>
    <x v="9"/>
    <s v="TTL"/>
    <x v="72"/>
    <x v="1"/>
    <n v="21565000"/>
    <n v="21565000"/>
    <n v="20"/>
    <n v="431300000"/>
  </r>
  <r>
    <s v="60H-03844"/>
    <d v="2022-10-20T00:00:00"/>
    <s v="2824"/>
    <x v="6"/>
    <x v="6"/>
    <s v="CTVTTV"/>
    <x v="8"/>
    <x v="3"/>
    <n v="18778000"/>
    <n v="18778000"/>
    <n v="10"/>
    <n v="187780000"/>
  </r>
  <r>
    <s v="60H-03844"/>
    <d v="2022-10-20T00:00:00"/>
    <s v="2824"/>
    <x v="6"/>
    <x v="6"/>
    <s v="CTVTTV"/>
    <x v="8"/>
    <x v="23"/>
    <n v="15868000"/>
    <n v="15868000"/>
    <n v="1"/>
    <n v="15868000"/>
  </r>
  <r>
    <s v="TV-5589"/>
    <d v="2022-10-20T00:00:00"/>
    <s v="2814"/>
    <x v="4"/>
    <x v="4"/>
    <s v="CTTPHA"/>
    <x v="6"/>
    <x v="26"/>
    <n v="17935000"/>
    <n v="17935000"/>
    <n v="10"/>
    <n v="179350000"/>
  </r>
  <r>
    <s v="TV-5589"/>
    <d v="2022-10-20T00:00:00"/>
    <s v="2814"/>
    <x v="4"/>
    <x v="4"/>
    <s v="CTTPHA"/>
    <x v="6"/>
    <x v="25"/>
    <n v="19248000"/>
    <n v="19248000"/>
    <n v="30"/>
    <n v="577440000"/>
  </r>
  <r>
    <s v="TV-5589"/>
    <d v="2022-10-20T00:00:00"/>
    <s v="2814"/>
    <x v="4"/>
    <x v="4"/>
    <s v="CTTPHA"/>
    <x v="6"/>
    <x v="8"/>
    <n v="23568000"/>
    <n v="23568000"/>
    <n v="10"/>
    <n v="235680000"/>
  </r>
  <r>
    <s v="60C-15790"/>
    <d v="2022-10-20T00:00:00"/>
    <s v="2816"/>
    <x v="6"/>
    <x v="6"/>
    <s v="CTVTUYET"/>
    <x v="22"/>
    <x v="60"/>
    <n v="16390000"/>
    <n v="16390000"/>
    <n v="7"/>
    <n v="114730000"/>
  </r>
  <r>
    <s v="60C-15790"/>
    <d v="2022-10-20T00:00:00"/>
    <s v="2816"/>
    <x v="6"/>
    <x v="6"/>
    <s v="CTVTUYET"/>
    <x v="22"/>
    <x v="5"/>
    <n v="17510000"/>
    <n v="17510000"/>
    <n v="6"/>
    <n v="105060000"/>
  </r>
  <r>
    <s v="60C-15790"/>
    <d v="2022-10-20T00:00:00"/>
    <s v="2816"/>
    <x v="6"/>
    <x v="6"/>
    <s v="CTVTUYET"/>
    <x v="22"/>
    <x v="2"/>
    <n v="21458000"/>
    <n v="21458000"/>
    <n v="6"/>
    <n v="128748000"/>
  </r>
  <r>
    <s v="60C-34275"/>
    <d v="2022-10-20T00:00:00"/>
    <s v="2819"/>
    <x v="6"/>
    <x v="6"/>
    <s v="CTVTTV"/>
    <x v="8"/>
    <x v="15"/>
    <n v="16014000"/>
    <n v="16014000"/>
    <n v="15"/>
    <n v="240210000"/>
  </r>
  <r>
    <s v="60C-34275"/>
    <d v="2022-10-20T00:00:00"/>
    <s v="2819"/>
    <x v="6"/>
    <x v="6"/>
    <s v="CTVTTV"/>
    <x v="8"/>
    <x v="1"/>
    <n v="21565000"/>
    <n v="21565000"/>
    <n v="18"/>
    <n v="388170000"/>
  </r>
  <r>
    <s v="70C-00449"/>
    <d v="2022-10-20T00:00:00"/>
    <s v="2826"/>
    <x v="6"/>
    <x v="6"/>
    <s v="CTVTTV"/>
    <x v="8"/>
    <x v="39"/>
    <n v="21527000"/>
    <n v="21527000"/>
    <n v="20"/>
    <n v="430540000"/>
  </r>
  <r>
    <s v="70C-00449"/>
    <d v="2022-10-20T00:00:00"/>
    <s v="2826"/>
    <x v="6"/>
    <x v="6"/>
    <s v="CTVTTV"/>
    <x v="8"/>
    <x v="1"/>
    <n v="21565000"/>
    <n v="21565000"/>
    <n v="14"/>
    <n v="301910000"/>
  </r>
  <r>
    <s v="60H-03844"/>
    <d v="2022-10-20T00:00:00"/>
    <s v="2824"/>
    <x v="6"/>
    <x v="6"/>
    <s v="CTVTTV"/>
    <x v="8"/>
    <x v="16"/>
    <n v="16060000"/>
    <n v="16060000"/>
    <n v="5"/>
    <n v="80300000"/>
  </r>
  <r>
    <s v="60H-03844"/>
    <d v="2022-10-20T00:00:00"/>
    <s v="2824"/>
    <x v="6"/>
    <x v="6"/>
    <s v="CTVTTV"/>
    <x v="8"/>
    <x v="1"/>
    <n v="21565000"/>
    <n v="21565000"/>
    <n v="18"/>
    <n v="388170000"/>
  </r>
  <r>
    <s v="50H-09770"/>
    <d v="2022-10-20T00:00:00"/>
    <s v="2822"/>
    <x v="6"/>
    <x v="6"/>
    <s v="CTVTTV"/>
    <x v="8"/>
    <x v="1"/>
    <n v="21565000"/>
    <n v="21565000"/>
    <n v="8"/>
    <n v="172520000"/>
  </r>
  <r>
    <s v="50H-09770"/>
    <d v="2022-10-20T00:00:00"/>
    <s v="2822"/>
    <x v="6"/>
    <x v="6"/>
    <s v="CTVTTV"/>
    <x v="8"/>
    <x v="5"/>
    <n v="17510000"/>
    <n v="17510000"/>
    <n v="7"/>
    <n v="122570000"/>
  </r>
  <r>
    <s v="50H-09770"/>
    <d v="2022-10-20T00:00:00"/>
    <s v="2822"/>
    <x v="6"/>
    <x v="6"/>
    <s v="CTVTTV"/>
    <x v="8"/>
    <x v="7"/>
    <n v="17618000"/>
    <n v="17618000"/>
    <n v="8"/>
    <n v="140944000"/>
  </r>
  <r>
    <s v="50H-09770"/>
    <d v="2022-10-20T00:00:00"/>
    <s v="2822"/>
    <x v="6"/>
    <x v="6"/>
    <s v="CTVTTV"/>
    <x v="8"/>
    <x v="2"/>
    <n v="21458000"/>
    <n v="21458000"/>
    <n v="3"/>
    <n v="64374000"/>
  </r>
  <r>
    <s v="50H-09770"/>
    <d v="2022-10-20T00:00:00"/>
    <s v="2822"/>
    <x v="6"/>
    <x v="6"/>
    <s v="CTVTTV"/>
    <x v="8"/>
    <x v="0"/>
    <n v="15666000"/>
    <n v="15666000"/>
    <n v="3"/>
    <n v="46998000"/>
  </r>
  <r>
    <s v="50H-09770"/>
    <d v="2022-10-20T00:00:00"/>
    <s v="2822"/>
    <x v="6"/>
    <x v="6"/>
    <s v="CTVTTV"/>
    <x v="8"/>
    <x v="25"/>
    <n v="19248000"/>
    <n v="19248000"/>
    <n v="4"/>
    <n v="76992000"/>
  </r>
  <r>
    <s v="62C-04232"/>
    <d v="2022-10-20T00:00:00"/>
    <s v="2825"/>
    <x v="4"/>
    <x v="4"/>
    <s v="CTHTHA"/>
    <x v="40"/>
    <x v="2"/>
    <n v="21458000"/>
    <n v="21458000"/>
    <n v="2"/>
    <n v="42916000"/>
  </r>
  <r>
    <s v="62C-04232"/>
    <d v="2022-10-20T00:00:00"/>
    <s v="2825"/>
    <x v="4"/>
    <x v="4"/>
    <s v="CTHTHA"/>
    <x v="40"/>
    <x v="1"/>
    <n v="21565000"/>
    <n v="21565000"/>
    <n v="3"/>
    <n v="64695000"/>
  </r>
  <r>
    <s v="62C-04232"/>
    <d v="2022-10-20T00:00:00"/>
    <s v="2825"/>
    <x v="4"/>
    <x v="4"/>
    <s v="CTHTHA"/>
    <x v="40"/>
    <x v="5"/>
    <n v="17510000"/>
    <n v="17510000"/>
    <n v="5"/>
    <n v="87550000"/>
  </r>
  <r>
    <s v="62C-04232"/>
    <d v="2022-10-20T00:00:00"/>
    <s v="2825"/>
    <x v="4"/>
    <x v="4"/>
    <s v="CTHTHA"/>
    <x v="40"/>
    <x v="7"/>
    <n v="17618000"/>
    <n v="17618000"/>
    <n v="3"/>
    <n v="52854000"/>
  </r>
  <r>
    <s v="62C-04232"/>
    <d v="2022-10-20T00:00:00"/>
    <s v="2825"/>
    <x v="4"/>
    <x v="4"/>
    <s v="CTHTHA"/>
    <x v="40"/>
    <x v="3"/>
    <n v="18778000"/>
    <n v="18778000"/>
    <n v="1"/>
    <n v="18778000"/>
  </r>
  <r>
    <s v="62C-04232"/>
    <d v="2022-10-20T00:00:00"/>
    <s v="2825"/>
    <x v="4"/>
    <x v="4"/>
    <s v="CTHTHA"/>
    <x v="40"/>
    <x v="4"/>
    <n v="17676000"/>
    <n v="17676000"/>
    <n v="3"/>
    <n v="53028000"/>
  </r>
  <r>
    <s v="62C-07774"/>
    <d v="2022-10-20T00:00:00"/>
    <s v="2813"/>
    <x v="3"/>
    <x v="3"/>
    <s v="CTANG"/>
    <x v="5"/>
    <x v="2"/>
    <n v="21458000"/>
    <n v="21458000"/>
    <n v="5.3"/>
    <n v="113727400"/>
  </r>
  <r>
    <s v="62L-7472"/>
    <d v="2022-10-20T00:00:00"/>
    <s v="2821"/>
    <x v="4"/>
    <x v="4"/>
    <s v="CTHTHA"/>
    <x v="40"/>
    <x v="8"/>
    <n v="23568000"/>
    <n v="23568000"/>
    <n v="3"/>
    <n v="70704000"/>
  </r>
  <r>
    <s v="70K-3680"/>
    <d v="2022-10-20T00:00:00"/>
    <s v="2823"/>
    <x v="9"/>
    <x v="9"/>
    <s v="CTMT"/>
    <x v="84"/>
    <x v="1"/>
    <n v="21565000"/>
    <n v="21565000"/>
    <n v="10"/>
    <n v="215650000"/>
  </r>
  <r>
    <s v="70K-3680"/>
    <d v="2022-10-20T00:00:00"/>
    <s v="2823"/>
    <x v="9"/>
    <x v="9"/>
    <s v="CTMT"/>
    <x v="84"/>
    <x v="4"/>
    <n v="17676000"/>
    <n v="17676000"/>
    <n v="6.5"/>
    <n v="114894000"/>
  </r>
  <r>
    <s v="93C-06785"/>
    <d v="2022-10-21T00:00:00"/>
    <s v="2829"/>
    <x v="0"/>
    <x v="0"/>
    <s v="CTKN"/>
    <x v="0"/>
    <x v="67"/>
    <n v="16263000"/>
    <n v="16263000"/>
    <n v="10"/>
    <n v="162630000"/>
  </r>
  <r>
    <s v="93C-06785"/>
    <d v="2022-10-21T00:00:00"/>
    <s v="2829"/>
    <x v="0"/>
    <x v="0"/>
    <s v="CTKN"/>
    <x v="0"/>
    <x v="39"/>
    <n v="21527000"/>
    <n v="21527000"/>
    <n v="10"/>
    <n v="215270000"/>
  </r>
  <r>
    <s v="93C-06785"/>
    <d v="2022-10-21T00:00:00"/>
    <s v="2829"/>
    <x v="0"/>
    <x v="0"/>
    <s v="CTKN"/>
    <x v="0"/>
    <x v="27"/>
    <n v="16165000"/>
    <n v="16165000"/>
    <n v="10"/>
    <n v="161650000"/>
  </r>
  <r>
    <s v="93C-06785"/>
    <d v="2022-10-21T00:00:00"/>
    <s v="2829"/>
    <x v="0"/>
    <x v="0"/>
    <s v="CTKN"/>
    <x v="0"/>
    <x v="15"/>
    <n v="16014000"/>
    <n v="16014000"/>
    <n v="5"/>
    <n v="80070000"/>
  </r>
  <r>
    <s v="93C-05389"/>
    <d v="2022-10-21T00:00:00"/>
    <s v="2830"/>
    <x v="0"/>
    <x v="0"/>
    <s v="CTKN"/>
    <x v="0"/>
    <x v="15"/>
    <n v="16014000"/>
    <n v="16014000"/>
    <n v="10"/>
    <n v="160140000"/>
  </r>
  <r>
    <s v="93C-05389"/>
    <d v="2022-10-21T00:00:00"/>
    <s v="2830"/>
    <x v="0"/>
    <x v="0"/>
    <s v="CTKN"/>
    <x v="0"/>
    <x v="67"/>
    <n v="16263000"/>
    <n v="16263000"/>
    <n v="6"/>
    <n v="97578000"/>
  </r>
  <r>
    <s v="70C-06999"/>
    <d v="2022-10-21T00:00:00"/>
    <s v="2838"/>
    <x v="0"/>
    <x v="0"/>
    <s v="CTKN"/>
    <x v="0"/>
    <x v="1"/>
    <n v="21565000"/>
    <n v="21565000"/>
    <n v="5.5"/>
    <n v="118607500"/>
  </r>
  <r>
    <s v="70C-06999"/>
    <d v="2022-10-21T00:00:00"/>
    <s v="2838"/>
    <x v="0"/>
    <x v="0"/>
    <s v="CTKN"/>
    <x v="0"/>
    <x v="7"/>
    <n v="17618000"/>
    <n v="17618000"/>
    <n v="12"/>
    <n v="211416000"/>
  </r>
  <r>
    <s v="70C-06999"/>
    <d v="2022-10-21T00:00:00"/>
    <s v="2838"/>
    <x v="0"/>
    <x v="0"/>
    <s v="CTKN"/>
    <x v="0"/>
    <x v="3"/>
    <n v="18778000"/>
    <n v="18778000"/>
    <n v="2.25"/>
    <n v="42250500"/>
  </r>
  <r>
    <s v="70C-06999"/>
    <d v="2022-10-21T00:00:00"/>
    <s v="2838"/>
    <x v="0"/>
    <x v="0"/>
    <s v="CTKN"/>
    <x v="0"/>
    <x v="4"/>
    <n v="17676000"/>
    <n v="17676000"/>
    <n v="2.25"/>
    <n v="39771000"/>
  </r>
  <r>
    <s v="70K-2554"/>
    <d v="2022-10-21T00:00:00"/>
    <s v="2827"/>
    <x v="9"/>
    <x v="9"/>
    <s v="CTHDU"/>
    <x v="11"/>
    <x v="6"/>
    <n v="18829000"/>
    <n v="18829000"/>
    <n v="9"/>
    <n v="169461000"/>
  </r>
  <r>
    <s v="70K-2554"/>
    <d v="2022-10-21T00:00:00"/>
    <s v="2827"/>
    <x v="9"/>
    <x v="9"/>
    <s v="CTHDU"/>
    <x v="11"/>
    <x v="5"/>
    <n v="17510000"/>
    <n v="17510000"/>
    <n v="7"/>
    <n v="122570000"/>
  </r>
  <r>
    <s v="70C-14729"/>
    <d v="2022-10-21T00:00:00"/>
    <s v="2828"/>
    <x v="9"/>
    <x v="9"/>
    <s v="CTHDU"/>
    <x v="11"/>
    <x v="6"/>
    <n v="18829000"/>
    <n v="18829000"/>
    <n v="16"/>
    <n v="301264000"/>
  </r>
  <r>
    <s v="71H-00737"/>
    <d v="2022-10-21T00:00:00"/>
    <s v="2831"/>
    <x v="2"/>
    <x v="2"/>
    <s v="CTUN"/>
    <x v="2"/>
    <x v="1"/>
    <n v="21565000"/>
    <n v="21565000"/>
    <n v="12"/>
    <n v="258780000"/>
  </r>
  <r>
    <s v="71H-00737"/>
    <d v="2022-10-21T00:00:00"/>
    <s v="2831"/>
    <x v="2"/>
    <x v="2"/>
    <s v="CTUN"/>
    <x v="2"/>
    <x v="15"/>
    <n v="16014000"/>
    <n v="16014000"/>
    <n v="3"/>
    <n v="48042000"/>
  </r>
  <r>
    <s v="71H-00737"/>
    <d v="2022-10-21T00:00:00"/>
    <s v="2831"/>
    <x v="2"/>
    <x v="2"/>
    <s v="CTUN"/>
    <x v="2"/>
    <x v="2"/>
    <n v="21458000"/>
    <n v="21458000"/>
    <n v="1"/>
    <n v="21458000"/>
  </r>
  <r>
    <s v="62C-13453"/>
    <d v="2022-10-21T00:00:00"/>
    <s v="2836"/>
    <x v="3"/>
    <x v="3"/>
    <s v="CTHN"/>
    <x v="4"/>
    <x v="6"/>
    <n v="18829000"/>
    <n v="18829000"/>
    <n v="2"/>
    <n v="37658000"/>
  </r>
  <r>
    <s v="62C-13453"/>
    <d v="2022-10-21T00:00:00"/>
    <s v="2836"/>
    <x v="3"/>
    <x v="3"/>
    <s v="CTHN"/>
    <x v="4"/>
    <x v="5"/>
    <n v="17510000"/>
    <n v="17510000"/>
    <n v="2"/>
    <n v="35020000"/>
  </r>
  <r>
    <s v="62C-13453"/>
    <d v="2022-10-21T00:00:00"/>
    <s v="2836"/>
    <x v="3"/>
    <x v="3"/>
    <s v="CTHN"/>
    <x v="4"/>
    <x v="7"/>
    <n v="17618000"/>
    <n v="17618000"/>
    <n v="5"/>
    <n v="88090000"/>
  </r>
  <r>
    <s v="66C-05334"/>
    <d v="2022-10-21T00:00:00"/>
    <s v="2839"/>
    <x v="13"/>
    <x v="13"/>
    <s v="DNKH"/>
    <x v="15"/>
    <x v="37"/>
    <n v="19100000"/>
    <n v="19100000"/>
    <n v="0.8"/>
    <n v="15280000"/>
  </r>
  <r>
    <s v="66C-05334"/>
    <d v="2022-10-21T00:00:00"/>
    <s v="2839"/>
    <x v="13"/>
    <x v="13"/>
    <s v="DNKH"/>
    <x v="15"/>
    <x v="16"/>
    <n v="16060000"/>
    <n v="16060000"/>
    <n v="1"/>
    <n v="16060000"/>
  </r>
  <r>
    <s v="66C-05334"/>
    <d v="2022-10-21T00:00:00"/>
    <s v="2839"/>
    <x v="13"/>
    <x v="13"/>
    <s v="DNKH"/>
    <x v="15"/>
    <x v="1"/>
    <n v="21565000"/>
    <n v="21565000"/>
    <n v="2"/>
    <n v="43130000"/>
  </r>
  <r>
    <s v="86C-07635"/>
    <d v="2022-10-21T00:00:00"/>
    <s v="2832"/>
    <x v="19"/>
    <x v="19"/>
    <s v="CTPTH"/>
    <x v="24"/>
    <x v="5"/>
    <n v="17510000"/>
    <n v="17510000"/>
    <n v="10"/>
    <n v="175100000"/>
  </r>
  <r>
    <s v="86C-07635"/>
    <d v="2022-10-21T00:00:00"/>
    <s v="2832"/>
    <x v="19"/>
    <x v="19"/>
    <s v="CTPTH"/>
    <x v="24"/>
    <x v="7"/>
    <n v="17618000"/>
    <n v="17618000"/>
    <n v="24"/>
    <n v="422832000"/>
  </r>
  <r>
    <s v="86C-07635"/>
    <d v="2022-10-21T00:00:00"/>
    <s v="2832"/>
    <x v="19"/>
    <x v="19"/>
    <s v="CTPTH"/>
    <x v="24"/>
    <x v="3"/>
    <n v="18778000"/>
    <n v="18778000"/>
    <n v="6"/>
    <n v="112668000"/>
  </r>
  <r>
    <s v="86C-07635"/>
    <d v="2022-10-21T00:00:00"/>
    <s v="2832"/>
    <x v="19"/>
    <x v="19"/>
    <s v="CTPTH"/>
    <x v="24"/>
    <x v="2"/>
    <n v="21458000"/>
    <n v="21458000"/>
    <n v="7"/>
    <n v="150206000"/>
  </r>
  <r>
    <s v="86C-07635"/>
    <d v="2022-10-21T00:00:00"/>
    <s v="2832"/>
    <x v="19"/>
    <x v="19"/>
    <s v="CTPTH"/>
    <x v="24"/>
    <x v="10"/>
    <n v="19970000"/>
    <n v="19970000"/>
    <n v="3"/>
    <n v="59910000"/>
  </r>
  <r>
    <s v="CM-24244"/>
    <d v="2022-10-21T00:00:00"/>
    <s v="2834"/>
    <x v="21"/>
    <x v="21"/>
    <s v="CTNKH"/>
    <x v="34"/>
    <x v="8"/>
    <n v="23568000"/>
    <n v="23568000"/>
    <n v="90"/>
    <n v="2121120000"/>
  </r>
  <r>
    <s v="CM-24244"/>
    <d v="2022-10-21T00:00:00"/>
    <s v="2834"/>
    <x v="21"/>
    <x v="21"/>
    <s v="CTNKH"/>
    <x v="34"/>
    <x v="2"/>
    <n v="21458000"/>
    <n v="21458000"/>
    <n v="20"/>
    <n v="429160000"/>
  </r>
  <r>
    <s v="CM-24244"/>
    <d v="2022-10-21T00:00:00"/>
    <s v="2834"/>
    <x v="21"/>
    <x v="21"/>
    <s v="CTNKH"/>
    <x v="34"/>
    <x v="25"/>
    <n v="19248000"/>
    <n v="19248000"/>
    <n v="15"/>
    <n v="288720000"/>
  </r>
  <r>
    <s v="CM-24244"/>
    <d v="2022-10-21T00:00:00"/>
    <s v="2834"/>
    <x v="21"/>
    <x v="21"/>
    <s v="CTNKH"/>
    <x v="34"/>
    <x v="26"/>
    <n v="17935000"/>
    <n v="17935000"/>
    <n v="25"/>
    <n v="448375000"/>
  </r>
  <r>
    <s v="85C-02435"/>
    <d v="2022-10-21T00:00:00"/>
    <s v="2835"/>
    <x v="19"/>
    <x v="19"/>
    <s v="CTPTH"/>
    <x v="24"/>
    <x v="6"/>
    <n v="18829000"/>
    <n v="18829000"/>
    <n v="2"/>
    <n v="37658000"/>
  </r>
  <r>
    <s v="85C-02435"/>
    <d v="2022-10-21T00:00:00"/>
    <s v="2835"/>
    <x v="19"/>
    <x v="19"/>
    <s v="CTPTH"/>
    <x v="24"/>
    <x v="5"/>
    <n v="17510000"/>
    <n v="17510000"/>
    <n v="2"/>
    <n v="35020000"/>
  </r>
  <r>
    <s v="85C-02435"/>
    <d v="2022-10-21T00:00:00"/>
    <s v="2835"/>
    <x v="19"/>
    <x v="19"/>
    <s v="CTPTH"/>
    <x v="24"/>
    <x v="1"/>
    <n v="21565000"/>
    <n v="21565000"/>
    <n v="13"/>
    <n v="280345000"/>
  </r>
  <r>
    <s v="70C-04716"/>
    <d v="2022-10-21T00:00:00"/>
    <s v="2840"/>
    <x v="6"/>
    <x v="6"/>
    <s v="CTVTTV"/>
    <x v="8"/>
    <x v="3"/>
    <n v="18778000"/>
    <n v="18778000"/>
    <n v="12.5"/>
    <n v="234725000"/>
  </r>
  <r>
    <s v="70C-04716"/>
    <d v="2022-10-21T00:00:00"/>
    <s v="2840"/>
    <x v="6"/>
    <x v="6"/>
    <s v="CTVTTV"/>
    <x v="8"/>
    <x v="4"/>
    <n v="17676000"/>
    <n v="17676000"/>
    <n v="5"/>
    <n v="88380000"/>
  </r>
  <r>
    <s v="70C-04716"/>
    <d v="2022-10-21T00:00:00"/>
    <s v="2840"/>
    <x v="6"/>
    <x v="6"/>
    <s v="CTVTTV"/>
    <x v="8"/>
    <x v="5"/>
    <n v="17510000"/>
    <n v="17510000"/>
    <n v="3"/>
    <n v="52530000"/>
  </r>
  <r>
    <s v="67C-09222"/>
    <d v="2022-10-21T00:00:00"/>
    <s v="2837"/>
    <x v="21"/>
    <x v="21"/>
    <s v="CTNKH"/>
    <x v="34"/>
    <x v="26"/>
    <n v="17935000"/>
    <n v="17935000"/>
    <n v="40"/>
    <n v="717400000"/>
  </r>
  <r>
    <s v="79C-09606"/>
    <d v="2022-10-21T00:00:00"/>
    <s v="2833"/>
    <x v="16"/>
    <x v="16"/>
    <s v="CTPK"/>
    <x v="47"/>
    <x v="23"/>
    <n v="15868000"/>
    <n v="15868000"/>
    <n v="3"/>
    <n v="47604000"/>
  </r>
  <r>
    <s v="79C-09606"/>
    <d v="2022-10-21T00:00:00"/>
    <s v="2833"/>
    <x v="16"/>
    <x v="16"/>
    <s v="CTPK"/>
    <x v="47"/>
    <x v="7"/>
    <n v="17618000"/>
    <n v="17618000"/>
    <n v="5"/>
    <n v="88090000"/>
  </r>
  <r>
    <s v="79C-09606"/>
    <d v="2022-10-21T00:00:00"/>
    <s v="2833"/>
    <x v="16"/>
    <x v="16"/>
    <s v="CTPK"/>
    <x v="47"/>
    <x v="1"/>
    <n v="21565000"/>
    <n v="21565000"/>
    <n v="10"/>
    <n v="215650000"/>
  </r>
  <r>
    <s v="68H-5716"/>
    <d v="2022-10-22T00:00:00"/>
    <s v="2852"/>
    <x v="10"/>
    <x v="10"/>
    <s v="DNTTH"/>
    <x v="12"/>
    <x v="25"/>
    <n v="19248000"/>
    <n v="19248000"/>
    <n v="5"/>
    <n v="96240000"/>
  </r>
  <r>
    <s v="62C-11189"/>
    <d v="2022-10-22T00:00:00"/>
    <s v="2841"/>
    <x v="3"/>
    <x v="3"/>
    <s v="CTHN"/>
    <x v="4"/>
    <x v="7"/>
    <n v="17618000"/>
    <n v="17618000"/>
    <n v="3.5"/>
    <n v="61663000"/>
  </r>
  <r>
    <s v="62C-11189"/>
    <d v="2022-10-22T00:00:00"/>
    <s v="2841"/>
    <x v="3"/>
    <x v="3"/>
    <s v="CTHN"/>
    <x v="4"/>
    <x v="5"/>
    <n v="17510000"/>
    <n v="17510000"/>
    <n v="5"/>
    <n v="87550000"/>
  </r>
  <r>
    <s v="51C-63774"/>
    <d v="2022-10-22T00:00:00"/>
    <s v="2843"/>
    <x v="1"/>
    <x v="1"/>
    <s v="PTB"/>
    <x v="42"/>
    <x v="1"/>
    <n v="21565000"/>
    <n v="21565000"/>
    <n v="13"/>
    <n v="280345000"/>
  </r>
  <r>
    <s v="51C-63774"/>
    <d v="2022-10-22T00:00:00"/>
    <s v="2843"/>
    <x v="1"/>
    <x v="1"/>
    <s v="PTB"/>
    <x v="42"/>
    <x v="7"/>
    <n v="17618000"/>
    <n v="17618000"/>
    <n v="3"/>
    <n v="52854000"/>
  </r>
  <r>
    <s v="63K-2941"/>
    <d v="2022-10-22T00:00:00"/>
    <s v="2846"/>
    <x v="3"/>
    <x v="3"/>
    <s v="CTHN"/>
    <x v="4"/>
    <x v="1"/>
    <n v="21565000"/>
    <n v="21565000"/>
    <n v="14"/>
    <n v="301910000"/>
  </r>
  <r>
    <s v="67H-01307"/>
    <d v="2022-10-22T00:00:00"/>
    <s v="2847"/>
    <x v="2"/>
    <x v="2"/>
    <s v="CTUN"/>
    <x v="2"/>
    <x v="1"/>
    <n v="21565000"/>
    <n v="21565000"/>
    <n v="10"/>
    <n v="215650000"/>
  </r>
  <r>
    <s v="69C-05649"/>
    <d v="2022-10-22T00:00:00"/>
    <s v="2849"/>
    <x v="13"/>
    <x v="13"/>
    <s v="DNKH"/>
    <x v="15"/>
    <x v="3"/>
    <n v="18778000"/>
    <n v="18778000"/>
    <n v="1.5"/>
    <n v="28167000"/>
  </r>
  <r>
    <s v="69C-05649"/>
    <d v="2022-10-22T00:00:00"/>
    <s v="2849"/>
    <x v="13"/>
    <x v="13"/>
    <s v="DNKH"/>
    <x v="15"/>
    <x v="4"/>
    <n v="17676000"/>
    <n v="17676000"/>
    <n v="2"/>
    <n v="35352000"/>
  </r>
  <r>
    <s v="69C-05649"/>
    <d v="2022-10-22T00:00:00"/>
    <s v="2849"/>
    <x v="13"/>
    <x v="13"/>
    <s v="DNKH"/>
    <x v="15"/>
    <x v="1"/>
    <n v="21565000"/>
    <n v="21565000"/>
    <n v="2.5"/>
    <n v="53912500"/>
  </r>
  <r>
    <s v="62C-11189"/>
    <d v="2022-10-22T00:00:00"/>
    <s v="2851"/>
    <x v="3"/>
    <x v="3"/>
    <s v="CTHN"/>
    <x v="4"/>
    <x v="5"/>
    <n v="17510000"/>
    <n v="17510000"/>
    <n v="2"/>
    <n v="35020000"/>
  </r>
  <r>
    <s v="62C-11189"/>
    <d v="2022-10-22T00:00:00"/>
    <s v="2851"/>
    <x v="3"/>
    <x v="3"/>
    <s v="CTHN"/>
    <x v="4"/>
    <x v="7"/>
    <n v="17618000"/>
    <n v="17618000"/>
    <n v="1"/>
    <n v="17618000"/>
  </r>
  <r>
    <s v="62C-11189"/>
    <d v="2022-10-22T00:00:00"/>
    <s v="2851"/>
    <x v="3"/>
    <x v="3"/>
    <s v="CTHN"/>
    <x v="4"/>
    <x v="1"/>
    <n v="21565000"/>
    <n v="21565000"/>
    <n v="5.5"/>
    <n v="118607500"/>
  </r>
  <r>
    <s v="63K-3707"/>
    <d v="2022-10-22T00:00:00"/>
    <s v="2855"/>
    <x v="17"/>
    <x v="17"/>
    <s v="CTDNA"/>
    <x v="21"/>
    <x v="8"/>
    <n v="23568000"/>
    <n v="23568000"/>
    <n v="4"/>
    <n v="94272000"/>
  </r>
  <r>
    <s v="63K-3707"/>
    <d v="2022-10-22T00:00:00"/>
    <s v="2855"/>
    <x v="17"/>
    <x v="17"/>
    <s v="CTDNA"/>
    <x v="21"/>
    <x v="39"/>
    <n v="21527000"/>
    <n v="21527000"/>
    <n v="1"/>
    <n v="21527000"/>
  </r>
  <r>
    <s v="63K-3707"/>
    <d v="2022-10-22T00:00:00"/>
    <s v="2855"/>
    <x v="17"/>
    <x v="17"/>
    <s v="CTDNA"/>
    <x v="21"/>
    <x v="25"/>
    <n v="19248000"/>
    <n v="19248000"/>
    <n v="4"/>
    <n v="76992000"/>
  </r>
  <r>
    <s v="63K-3707"/>
    <d v="2022-10-22T00:00:00"/>
    <s v="2855"/>
    <x v="17"/>
    <x v="17"/>
    <s v="CTDNA"/>
    <x v="21"/>
    <x v="26"/>
    <n v="17935000"/>
    <n v="17935000"/>
    <n v="5"/>
    <n v="89675000"/>
  </r>
  <r>
    <s v="63K-3707"/>
    <d v="2022-10-22T00:00:00"/>
    <s v="2855"/>
    <x v="17"/>
    <x v="17"/>
    <s v="CTDNA"/>
    <x v="21"/>
    <x v="2"/>
    <n v="21458000"/>
    <n v="21458000"/>
    <n v="3"/>
    <n v="64374000"/>
  </r>
  <r>
    <s v="63K-3260"/>
    <d v="2022-10-22T00:00:00"/>
    <s v="2856"/>
    <x v="2"/>
    <x v="2"/>
    <s v="CTUN"/>
    <x v="2"/>
    <x v="2"/>
    <n v="21458000"/>
    <n v="21458000"/>
    <n v="12"/>
    <n v="257496000"/>
  </r>
  <r>
    <s v="63K-3260"/>
    <d v="2022-10-22T00:00:00"/>
    <s v="2856"/>
    <x v="2"/>
    <x v="2"/>
    <s v="CTUN"/>
    <x v="2"/>
    <x v="1"/>
    <n v="21565000"/>
    <n v="21565000"/>
    <n v="4"/>
    <n v="86260000"/>
  </r>
  <r>
    <s v="54Y-7484"/>
    <d v="2022-10-22T00:00:00"/>
    <s v="2857"/>
    <x v="8"/>
    <x v="8"/>
    <s v="CVH"/>
    <x v="31"/>
    <x v="1"/>
    <n v="21565000"/>
    <n v="21565000"/>
    <n v="2.5"/>
    <n v="53912500"/>
  </r>
  <r>
    <s v="54Y-7484"/>
    <d v="2022-10-22T00:00:00"/>
    <s v="2857"/>
    <x v="8"/>
    <x v="8"/>
    <s v="CVH"/>
    <x v="31"/>
    <x v="29"/>
    <n v="18057000"/>
    <n v="18057000"/>
    <n v="2.5"/>
    <n v="45142500"/>
  </r>
  <r>
    <s v="HGI-5972"/>
    <d v="2022-10-22T00:00:00"/>
    <s v="2861"/>
    <x v="17"/>
    <x v="17"/>
    <s v="CTDNA"/>
    <x v="21"/>
    <x v="2"/>
    <n v="21458000"/>
    <n v="21458000"/>
    <n v="50"/>
    <n v="1072900000"/>
  </r>
  <r>
    <s v="HGI-5972"/>
    <d v="2022-10-22T00:00:00"/>
    <s v="2861"/>
    <x v="17"/>
    <x v="17"/>
    <s v="CTDNA"/>
    <x v="21"/>
    <x v="8"/>
    <n v="23568000"/>
    <n v="23568000"/>
    <n v="35"/>
    <n v="824880000"/>
  </r>
  <r>
    <s v="HGI-5972"/>
    <d v="2022-10-22T00:00:00"/>
    <s v="2861"/>
    <x v="17"/>
    <x v="17"/>
    <s v="CTDNA"/>
    <x v="21"/>
    <x v="25"/>
    <n v="19248000"/>
    <n v="19248000"/>
    <n v="15"/>
    <n v="288720000"/>
  </r>
  <r>
    <s v="85C-02479"/>
    <d v="2022-10-22T00:00:00"/>
    <s v="2844"/>
    <x v="6"/>
    <x v="6"/>
    <s v="CTVTTV"/>
    <x v="8"/>
    <x v="5"/>
    <n v="17510000"/>
    <n v="17510000"/>
    <n v="3"/>
    <n v="52530000"/>
  </r>
  <r>
    <s v="85C-02479"/>
    <d v="2022-10-22T00:00:00"/>
    <s v="2844"/>
    <x v="6"/>
    <x v="6"/>
    <s v="CTVTTV"/>
    <x v="8"/>
    <x v="7"/>
    <n v="17618000"/>
    <n v="17618000"/>
    <n v="7"/>
    <n v="123326000"/>
  </r>
  <r>
    <s v="85C-02479"/>
    <d v="2022-10-22T00:00:00"/>
    <s v="2844"/>
    <x v="6"/>
    <x v="6"/>
    <s v="CTVTTV"/>
    <x v="8"/>
    <x v="4"/>
    <n v="17676000"/>
    <n v="17676000"/>
    <n v="4"/>
    <n v="70704000"/>
  </r>
  <r>
    <s v="85C-02479"/>
    <d v="2022-10-22T00:00:00"/>
    <s v="2844"/>
    <x v="6"/>
    <x v="6"/>
    <s v="CTVTTV"/>
    <x v="8"/>
    <x v="2"/>
    <n v="21458000"/>
    <n v="21458000"/>
    <n v="3"/>
    <n v="64374000"/>
  </r>
  <r>
    <s v="85C-03925"/>
    <d v="2022-10-22T00:00:00"/>
    <s v="2845"/>
    <x v="19"/>
    <x v="19"/>
    <s v="CTPTH"/>
    <x v="24"/>
    <x v="15"/>
    <n v="16014000"/>
    <n v="16014000"/>
    <n v="5"/>
    <n v="80070000"/>
  </r>
  <r>
    <s v="85C-03925"/>
    <d v="2022-10-22T00:00:00"/>
    <s v="2845"/>
    <x v="19"/>
    <x v="19"/>
    <s v="CTPTH"/>
    <x v="24"/>
    <x v="1"/>
    <n v="21565000"/>
    <n v="21565000"/>
    <n v="5"/>
    <n v="107825000"/>
  </r>
  <r>
    <s v="85C-03925"/>
    <d v="2022-10-22T00:00:00"/>
    <s v="2845"/>
    <x v="19"/>
    <x v="19"/>
    <s v="CTPTH"/>
    <x v="24"/>
    <x v="32"/>
    <n v="16880000"/>
    <n v="16880000"/>
    <n v="2"/>
    <n v="33760000"/>
  </r>
  <r>
    <s v="85C-03925"/>
    <d v="2022-10-22T00:00:00"/>
    <s v="2845"/>
    <x v="19"/>
    <x v="19"/>
    <s v="CTPTH"/>
    <x v="24"/>
    <x v="10"/>
    <n v="19970000"/>
    <n v="19970000"/>
    <n v="2"/>
    <n v="39940000"/>
  </r>
  <r>
    <s v="85C-03925"/>
    <d v="2022-10-22T00:00:00"/>
    <s v="2845"/>
    <x v="19"/>
    <x v="19"/>
    <s v="CTPTH"/>
    <x v="24"/>
    <x v="7"/>
    <n v="17618000"/>
    <n v="17618000"/>
    <n v="2"/>
    <n v="35236000"/>
  </r>
  <r>
    <s v="60C-27903"/>
    <d v="2022-10-22T00:00:00"/>
    <s v="2850"/>
    <x v="6"/>
    <x v="6"/>
    <s v="CTVTUYET"/>
    <x v="22"/>
    <x v="5"/>
    <n v="17510000"/>
    <n v="17510000"/>
    <n v="5"/>
    <n v="87550000"/>
  </r>
  <r>
    <s v="60C-27903"/>
    <d v="2022-10-22T00:00:00"/>
    <s v="2850"/>
    <x v="6"/>
    <x v="6"/>
    <s v="CTVTUYET"/>
    <x v="22"/>
    <x v="7"/>
    <n v="17618000"/>
    <n v="17618000"/>
    <n v="5"/>
    <n v="88090000"/>
  </r>
  <r>
    <s v="60C-27903"/>
    <d v="2022-10-22T00:00:00"/>
    <s v="2850"/>
    <x v="6"/>
    <x v="6"/>
    <s v="CTVTUYET"/>
    <x v="22"/>
    <x v="1"/>
    <n v="21565000"/>
    <n v="21565000"/>
    <n v="7"/>
    <n v="150955000"/>
  </r>
  <r>
    <s v="70C-04716"/>
    <d v="2022-10-22T00:00:00"/>
    <s v="2858"/>
    <x v="6"/>
    <x v="6"/>
    <s v="CTVTTV"/>
    <x v="8"/>
    <x v="1"/>
    <n v="21565000"/>
    <n v="21565000"/>
    <n v="20.5"/>
    <n v="442082500"/>
  </r>
  <r>
    <s v="51D-32508"/>
    <d v="2022-10-22T00:00:00"/>
    <s v="2859"/>
    <x v="5"/>
    <x v="5"/>
    <s v="CTHNH"/>
    <x v="7"/>
    <x v="1"/>
    <n v="21565000"/>
    <n v="21565000"/>
    <n v="60"/>
    <n v="1293900000"/>
  </r>
  <r>
    <s v="83C-05167"/>
    <d v="2022-10-22T00:00:00"/>
    <s v="2842"/>
    <x v="4"/>
    <x v="4"/>
    <s v="CTTLOI"/>
    <x v="35"/>
    <x v="10"/>
    <n v="19970000"/>
    <n v="19970000"/>
    <n v="1.5"/>
    <n v="29955000"/>
  </r>
  <r>
    <s v="83C-05167"/>
    <d v="2022-10-22T00:00:00"/>
    <s v="2842"/>
    <x v="4"/>
    <x v="4"/>
    <s v="CTTLOI"/>
    <x v="35"/>
    <x v="2"/>
    <n v="21458000"/>
    <n v="21458000"/>
    <n v="4"/>
    <n v="85832000"/>
  </r>
  <r>
    <s v="ST-05284"/>
    <d v="2022-10-22T00:00:00"/>
    <s v="2848"/>
    <x v="4"/>
    <x v="4"/>
    <s v="CTTLOI"/>
    <x v="35"/>
    <x v="10"/>
    <n v="19970000"/>
    <n v="19970000"/>
    <n v="20"/>
    <n v="399400000"/>
  </r>
  <r>
    <s v="ST-05284"/>
    <d v="2022-10-22T00:00:00"/>
    <s v="2848"/>
    <x v="4"/>
    <x v="4"/>
    <s v="CTTLOI"/>
    <x v="35"/>
    <x v="9"/>
    <n v="22203000"/>
    <n v="22203000"/>
    <n v="5"/>
    <n v="111015000"/>
  </r>
  <r>
    <s v="ST-05284"/>
    <d v="2022-10-22T00:00:00"/>
    <s v="2848"/>
    <x v="4"/>
    <x v="4"/>
    <s v="CTTLOI"/>
    <x v="35"/>
    <x v="15"/>
    <n v="16014000"/>
    <n v="16014000"/>
    <n v="5"/>
    <n v="80070000"/>
  </r>
  <r>
    <s v="ST-05284"/>
    <d v="2022-10-22T00:00:00"/>
    <s v="2848"/>
    <x v="4"/>
    <x v="4"/>
    <s v="CTTLOI"/>
    <x v="35"/>
    <x v="25"/>
    <n v="19248000"/>
    <n v="19248000"/>
    <n v="10"/>
    <n v="192480000"/>
  </r>
  <r>
    <s v="ST-05284"/>
    <d v="2022-10-22T00:00:00"/>
    <s v="2848"/>
    <x v="4"/>
    <x v="4"/>
    <s v="CTTLOI"/>
    <x v="35"/>
    <x v="2"/>
    <n v="21458000"/>
    <n v="21458000"/>
    <n v="70"/>
    <n v="1502060000"/>
  </r>
  <r>
    <s v="83C-02680"/>
    <d v="2022-10-22T00:00:00"/>
    <s v="2853"/>
    <x v="4"/>
    <x v="4"/>
    <s v="CTHTHA"/>
    <x v="40"/>
    <x v="5"/>
    <n v="17510000"/>
    <n v="17510000"/>
    <n v="5"/>
    <n v="87550000"/>
  </r>
  <r>
    <s v="83C-02680"/>
    <d v="2022-10-22T00:00:00"/>
    <s v="2853"/>
    <x v="4"/>
    <x v="4"/>
    <s v="CTHTHA"/>
    <x v="40"/>
    <x v="7"/>
    <n v="17618000"/>
    <n v="17618000"/>
    <n v="12"/>
    <n v="211416000"/>
  </r>
  <r>
    <s v="62H-02010"/>
    <d v="2022-10-22T00:00:00"/>
    <s v="2854"/>
    <x v="3"/>
    <x v="3"/>
    <s v="CTANG"/>
    <x v="5"/>
    <x v="1"/>
    <n v="21565000"/>
    <n v="21565000"/>
    <n v="2.5"/>
    <n v="53912500"/>
  </r>
  <r>
    <s v="51D-32508"/>
    <d v="2022-10-22T00:00:00"/>
    <s v="2860"/>
    <x v="5"/>
    <x v="5"/>
    <s v="CTTTR"/>
    <x v="16"/>
    <x v="15"/>
    <n v="16014000"/>
    <n v="16014000"/>
    <n v="15"/>
    <n v="240210000"/>
  </r>
  <r>
    <s v="81H-00200"/>
    <d v="2022-10-23T00:00:00"/>
    <s v="2869"/>
    <x v="20"/>
    <x v="20"/>
    <s v="CTKH"/>
    <x v="27"/>
    <x v="27"/>
    <n v="16165000"/>
    <n v="16165000"/>
    <n v="5"/>
    <n v="80825000"/>
  </r>
  <r>
    <s v="70C-15855"/>
    <d v="2022-10-23T00:00:00"/>
    <s v="2870"/>
    <x v="0"/>
    <x v="0"/>
    <s v="CTKN"/>
    <x v="0"/>
    <x v="1"/>
    <n v="21565000"/>
    <n v="21565000"/>
    <n v="15"/>
    <n v="323475000"/>
  </r>
  <r>
    <s v="70C-14729"/>
    <d v="2022-10-23T00:00:00"/>
    <s v="2862"/>
    <x v="9"/>
    <x v="9"/>
    <s v="CTHDU"/>
    <x v="11"/>
    <x v="7"/>
    <n v="17618000"/>
    <n v="17618000"/>
    <n v="16.5"/>
    <n v="290697000"/>
  </r>
  <r>
    <s v="70C-11433"/>
    <d v="2022-10-23T00:00:00"/>
    <s v="2863"/>
    <x v="9"/>
    <x v="9"/>
    <s v="CTHDU"/>
    <x v="11"/>
    <x v="5"/>
    <n v="17510000"/>
    <n v="17510000"/>
    <n v="13"/>
    <n v="227630000"/>
  </r>
  <r>
    <s v="70C-11433"/>
    <d v="2022-10-23T00:00:00"/>
    <s v="2863"/>
    <x v="9"/>
    <x v="9"/>
    <s v="CTHDU"/>
    <x v="11"/>
    <x v="7"/>
    <n v="17618000"/>
    <n v="17618000"/>
    <n v="3.5"/>
    <n v="61663000"/>
  </r>
  <r>
    <s v="70K-2554"/>
    <d v="2022-10-23T00:00:00"/>
    <s v="2865"/>
    <x v="9"/>
    <x v="9"/>
    <s v="CTHDU"/>
    <x v="11"/>
    <x v="1"/>
    <n v="21565000"/>
    <n v="21565000"/>
    <n v="16"/>
    <n v="345040000"/>
  </r>
  <r>
    <s v="62C-11189"/>
    <d v="2022-10-23T00:00:00"/>
    <s v="2868"/>
    <x v="3"/>
    <x v="3"/>
    <s v="CTHN"/>
    <x v="4"/>
    <x v="5"/>
    <n v="17510000"/>
    <n v="17510000"/>
    <n v="3"/>
    <n v="52530000"/>
  </r>
  <r>
    <s v="62C-11189"/>
    <d v="2022-10-23T00:00:00"/>
    <s v="2868"/>
    <x v="3"/>
    <x v="3"/>
    <s v="CTHN"/>
    <x v="4"/>
    <x v="7"/>
    <n v="17618000"/>
    <n v="17618000"/>
    <n v="5.5"/>
    <n v="96899000"/>
  </r>
  <r>
    <s v="70H-02026"/>
    <d v="2022-10-23T00:00:00"/>
    <s v="2871"/>
    <x v="9"/>
    <x v="9"/>
    <s v="TTL"/>
    <x v="72"/>
    <x v="3"/>
    <n v="18778000"/>
    <n v="18778000"/>
    <n v="2"/>
    <n v="37556000"/>
  </r>
  <r>
    <s v="70H-02026"/>
    <d v="2022-10-23T00:00:00"/>
    <s v="2871"/>
    <x v="9"/>
    <x v="9"/>
    <s v="TTL"/>
    <x v="72"/>
    <x v="4"/>
    <n v="17676000"/>
    <n v="17676000"/>
    <n v="3"/>
    <n v="53028000"/>
  </r>
  <r>
    <s v="70H-02026"/>
    <d v="2022-10-23T00:00:00"/>
    <s v="2871"/>
    <x v="9"/>
    <x v="9"/>
    <s v="TTL"/>
    <x v="72"/>
    <x v="1"/>
    <n v="21565000"/>
    <n v="21565000"/>
    <n v="25"/>
    <n v="539125000"/>
  </r>
  <r>
    <s v="60C-33621"/>
    <d v="2022-10-23T00:00:00"/>
    <s v="2864"/>
    <x v="6"/>
    <x v="6"/>
    <s v="CTVTTV"/>
    <x v="8"/>
    <x v="7"/>
    <n v="17618000"/>
    <n v="17618000"/>
    <n v="27"/>
    <n v="475686000"/>
  </r>
  <r>
    <s v="60C-33621"/>
    <d v="2022-10-23T00:00:00"/>
    <s v="2864"/>
    <x v="6"/>
    <x v="6"/>
    <s v="CTVTTV"/>
    <x v="8"/>
    <x v="5"/>
    <n v="17510000"/>
    <n v="17510000"/>
    <n v="7"/>
    <n v="122570000"/>
  </r>
  <r>
    <s v="85H-00153"/>
    <d v="2022-10-23T00:00:00"/>
    <s v="2866"/>
    <x v="19"/>
    <x v="19"/>
    <s v="CTPTH"/>
    <x v="24"/>
    <x v="16"/>
    <n v="16060000"/>
    <n v="16060000"/>
    <n v="6"/>
    <n v="96360000"/>
  </r>
  <r>
    <s v="85H-00153"/>
    <d v="2022-10-23T00:00:00"/>
    <s v="2866"/>
    <x v="19"/>
    <x v="19"/>
    <s v="CTPTH"/>
    <x v="24"/>
    <x v="10"/>
    <n v="19970000"/>
    <n v="19970000"/>
    <n v="2"/>
    <n v="39940000"/>
  </r>
  <r>
    <s v="60H-01813"/>
    <d v="2022-10-23T00:00:00"/>
    <s v="2867"/>
    <x v="6"/>
    <x v="6"/>
    <s v="CTVTTV"/>
    <x v="8"/>
    <x v="12"/>
    <n v="17906000"/>
    <n v="17906000"/>
    <n v="10"/>
    <n v="179060000"/>
  </r>
  <r>
    <s v="60H-01813"/>
    <d v="2022-10-23T00:00:00"/>
    <s v="2867"/>
    <x v="6"/>
    <x v="6"/>
    <s v="CTVTTV"/>
    <x v="8"/>
    <x v="16"/>
    <n v="16060000"/>
    <n v="16060000"/>
    <n v="5"/>
    <n v="80300000"/>
  </r>
  <r>
    <s v="60H-01813"/>
    <d v="2022-10-23T00:00:00"/>
    <s v="2867"/>
    <x v="6"/>
    <x v="6"/>
    <s v="CTVTTV"/>
    <x v="8"/>
    <x v="54"/>
    <n v="16457000"/>
    <n v="16457000"/>
    <n v="5"/>
    <n v="82285000"/>
  </r>
  <r>
    <s v="60H-01813"/>
    <d v="2022-10-23T00:00:00"/>
    <s v="2867"/>
    <x v="6"/>
    <x v="6"/>
    <s v="CTVTTV"/>
    <x v="8"/>
    <x v="5"/>
    <n v="17510000"/>
    <n v="17510000"/>
    <n v="14"/>
    <n v="245140000"/>
  </r>
  <r>
    <s v="81H-00200"/>
    <d v="2022-10-24T00:00:00"/>
    <s v="2883"/>
    <x v="20"/>
    <x v="20"/>
    <s v="CTKH"/>
    <x v="27"/>
    <x v="1"/>
    <n v="21565000"/>
    <n v="21565000"/>
    <n v="10"/>
    <n v="215650000"/>
  </r>
  <r>
    <s v="62M-0699"/>
    <d v="2022-10-24T00:00:00"/>
    <s v="2879"/>
    <x v="8"/>
    <x v="8"/>
    <s v="CVH"/>
    <x v="31"/>
    <x v="1"/>
    <n v="21565000"/>
    <n v="21565000"/>
    <n v="8"/>
    <n v="172520000"/>
  </r>
  <r>
    <s v="67H-01874"/>
    <d v="2022-10-24T00:00:00"/>
    <s v="2876"/>
    <x v="1"/>
    <x v="1"/>
    <s v="LTH"/>
    <x v="62"/>
    <x v="43"/>
    <n v="615"/>
    <n v="615"/>
    <n v="45000"/>
    <n v="27675000"/>
  </r>
  <r>
    <s v="67C-03626"/>
    <d v="2022-10-24T00:00:00"/>
    <s v="2877"/>
    <x v="1"/>
    <x v="1"/>
    <s v="LTH"/>
    <x v="62"/>
    <x v="51"/>
    <n v="1600"/>
    <n v="1600"/>
    <n v="6300"/>
    <n v="10080000"/>
  </r>
  <r>
    <s v="60C-13770"/>
    <d v="2022-10-24T00:00:00"/>
    <s v="2873"/>
    <x v="6"/>
    <x v="6"/>
    <s v="CTVTUYET"/>
    <x v="22"/>
    <x v="7"/>
    <n v="17618000"/>
    <n v="17618000"/>
    <n v="8"/>
    <n v="140944000"/>
  </r>
  <r>
    <s v="60C-13770"/>
    <d v="2022-10-24T00:00:00"/>
    <s v="2873"/>
    <x v="6"/>
    <x v="6"/>
    <s v="CTVTUYET"/>
    <x v="22"/>
    <x v="5"/>
    <n v="17510000"/>
    <n v="17510000"/>
    <n v="7"/>
    <n v="122570000"/>
  </r>
  <r>
    <s v="60C-13770"/>
    <d v="2022-10-24T00:00:00"/>
    <s v="2873"/>
    <x v="6"/>
    <x v="6"/>
    <s v="CTVTUYET"/>
    <x v="22"/>
    <x v="6"/>
    <n v="18829000"/>
    <n v="18829000"/>
    <n v="4"/>
    <n v="75316000"/>
  </r>
  <r>
    <s v="AG-21808"/>
    <d v="2022-10-24T00:00:00"/>
    <s v="2882"/>
    <x v="21"/>
    <x v="21"/>
    <s v="CTNKH"/>
    <x v="34"/>
    <x v="26"/>
    <n v="17935000"/>
    <n v="17935000"/>
    <n v="20"/>
    <n v="358700000"/>
  </r>
  <r>
    <s v="AG-21808"/>
    <d v="2022-10-24T00:00:00"/>
    <s v="2882"/>
    <x v="21"/>
    <x v="21"/>
    <s v="CTNKH"/>
    <x v="34"/>
    <x v="15"/>
    <n v="16014000"/>
    <n v="16014000"/>
    <n v="20"/>
    <n v="320280000"/>
  </r>
  <r>
    <s v="47C-11528"/>
    <d v="2022-10-24T00:00:00"/>
    <s v="2885"/>
    <x v="18"/>
    <x v="18"/>
    <s v="CTTTDL"/>
    <x v="28"/>
    <x v="16"/>
    <n v="16060000"/>
    <n v="16060000"/>
    <n v="26.5"/>
    <n v="425590000"/>
  </r>
  <r>
    <s v="47C-11528"/>
    <d v="2022-10-24T00:00:00"/>
    <s v="2885"/>
    <x v="18"/>
    <x v="18"/>
    <s v="CTTTDL"/>
    <x v="28"/>
    <x v="13"/>
    <n v="17942000"/>
    <n v="17942000"/>
    <n v="1.5"/>
    <n v="26913000"/>
  </r>
  <r>
    <s v="47C-11528"/>
    <d v="2022-10-24T00:00:00"/>
    <s v="2885"/>
    <x v="18"/>
    <x v="18"/>
    <s v="CTTTDL"/>
    <x v="28"/>
    <x v="2"/>
    <n v="21458000"/>
    <n v="21458000"/>
    <n v="2"/>
    <n v="42916000"/>
  </r>
  <r>
    <s v="83H-00734"/>
    <d v="2022-10-24T00:00:00"/>
    <s v="2886"/>
    <x v="4"/>
    <x v="4"/>
    <s v="CTTPHA"/>
    <x v="6"/>
    <x v="25"/>
    <n v="19248000"/>
    <n v="19248000"/>
    <n v="6"/>
    <n v="115488000"/>
  </r>
  <r>
    <s v="68H-01262"/>
    <d v="2022-10-24T00:00:00"/>
    <s v="2872"/>
    <x v="10"/>
    <x v="10"/>
    <s v="CTMH"/>
    <x v="60"/>
    <x v="25"/>
    <n v="19248000"/>
    <n v="19248000"/>
    <n v="5"/>
    <n v="96240000"/>
  </r>
  <r>
    <s v="TV-2348"/>
    <d v="2022-10-24T00:00:00"/>
    <s v="2874"/>
    <x v="4"/>
    <x v="4"/>
    <s v="CTTVPH"/>
    <x v="78"/>
    <x v="2"/>
    <n v="21458000"/>
    <n v="21458000"/>
    <n v="35"/>
    <n v="751030000"/>
  </r>
  <r>
    <s v="TV-2348"/>
    <d v="2022-10-24T00:00:00"/>
    <s v="2874"/>
    <x v="4"/>
    <x v="4"/>
    <s v="CTTVPH"/>
    <x v="78"/>
    <x v="8"/>
    <n v="23568000"/>
    <n v="23568000"/>
    <n v="10"/>
    <n v="235680000"/>
  </r>
  <r>
    <s v="68C-04007"/>
    <d v="2022-10-24T00:00:00"/>
    <s v="2875"/>
    <x v="10"/>
    <x v="10"/>
    <s v="CTMH"/>
    <x v="60"/>
    <x v="25"/>
    <n v="19248000"/>
    <n v="19248000"/>
    <n v="15"/>
    <n v="288720000"/>
  </r>
  <r>
    <s v="62C-03954"/>
    <d v="2022-10-24T00:00:00"/>
    <s v="2878"/>
    <x v="4"/>
    <x v="4"/>
    <s v="CTHTHA"/>
    <x v="40"/>
    <x v="6"/>
    <n v="18829000"/>
    <n v="18829000"/>
    <n v="3"/>
    <n v="56487000"/>
  </r>
  <r>
    <s v="62C-03954"/>
    <d v="2022-10-24T00:00:00"/>
    <s v="2878"/>
    <x v="4"/>
    <x v="4"/>
    <s v="CTHTHA"/>
    <x v="40"/>
    <x v="1"/>
    <n v="21565000"/>
    <n v="21565000"/>
    <n v="7"/>
    <n v="150955000"/>
  </r>
  <r>
    <s v="71C-04461"/>
    <d v="2022-10-24T00:00:00"/>
    <s v="2880"/>
    <x v="4"/>
    <x v="4"/>
    <s v="CTHTHA"/>
    <x v="40"/>
    <x v="1"/>
    <n v="21565000"/>
    <n v="21565000"/>
    <n v="10"/>
    <n v="215650000"/>
  </r>
  <r>
    <s v="71C-04461"/>
    <d v="2022-10-24T00:00:00"/>
    <s v="2880"/>
    <x v="4"/>
    <x v="4"/>
    <s v="CTHTHA"/>
    <x v="40"/>
    <x v="2"/>
    <n v="21458000"/>
    <n v="21458000"/>
    <n v="7"/>
    <n v="150206000"/>
  </r>
  <r>
    <s v="70K-3791"/>
    <d v="2022-10-24T00:00:00"/>
    <s v="2881"/>
    <x v="9"/>
    <x v="9"/>
    <s v="CTMT"/>
    <x v="84"/>
    <x v="2"/>
    <n v="21458000"/>
    <n v="21458000"/>
    <n v="6.5"/>
    <n v="139477000"/>
  </r>
  <r>
    <s v="70K-3791"/>
    <d v="2022-10-24T00:00:00"/>
    <s v="2881"/>
    <x v="9"/>
    <x v="9"/>
    <s v="CTMT"/>
    <x v="84"/>
    <x v="1"/>
    <n v="21565000"/>
    <n v="21565000"/>
    <n v="10"/>
    <n v="215650000"/>
  </r>
  <r>
    <s v="47H-01063"/>
    <d v="2022-10-24T00:00:00"/>
    <s v="2884"/>
    <x v="18"/>
    <x v="18"/>
    <s v="CTTCH"/>
    <x v="23"/>
    <x v="54"/>
    <n v="16457000"/>
    <n v="16457000"/>
    <n v="6"/>
    <n v="98742000"/>
  </r>
  <r>
    <s v="47H-01063"/>
    <d v="2022-10-24T00:00:00"/>
    <s v="2884"/>
    <x v="18"/>
    <x v="18"/>
    <s v="CTTCH"/>
    <x v="23"/>
    <x v="20"/>
    <n v="16165000"/>
    <n v="16165000"/>
    <n v="6"/>
    <n v="96990000"/>
  </r>
  <r>
    <s v="47H-01063"/>
    <d v="2022-10-24T00:00:00"/>
    <s v="2884"/>
    <x v="18"/>
    <x v="18"/>
    <s v="CTTCH"/>
    <x v="23"/>
    <x v="28"/>
    <n v="16265000"/>
    <n v="16265000"/>
    <n v="22"/>
    <n v="357830000"/>
  </r>
  <r>
    <s v="61C-18397"/>
    <d v="2022-10-25T00:00:00"/>
    <s v="2896"/>
    <x v="0"/>
    <x v="0"/>
    <s v="CTKN"/>
    <x v="0"/>
    <x v="0"/>
    <n v="15666000"/>
    <n v="15666000"/>
    <n v="3"/>
    <n v="46998000"/>
  </r>
  <r>
    <s v="61C-18397"/>
    <d v="2022-10-25T00:00:00"/>
    <s v="2896"/>
    <x v="0"/>
    <x v="0"/>
    <s v="CTKN"/>
    <x v="0"/>
    <x v="5"/>
    <n v="17510000"/>
    <n v="17510000"/>
    <n v="5"/>
    <n v="87550000"/>
  </r>
  <r>
    <s v="61C-18397"/>
    <d v="2022-10-25T00:00:00"/>
    <s v="2896"/>
    <x v="0"/>
    <x v="0"/>
    <s v="CTKN"/>
    <x v="0"/>
    <x v="39"/>
    <n v="21527000"/>
    <n v="21527000"/>
    <n v="9"/>
    <n v="193743000"/>
  </r>
  <r>
    <s v="68C-00773"/>
    <d v="2022-10-25T00:00:00"/>
    <s v="2898"/>
    <x v="10"/>
    <x v="10"/>
    <s v="DNTTH"/>
    <x v="12"/>
    <x v="2"/>
    <n v="21458000"/>
    <n v="21458000"/>
    <n v="15"/>
    <n v="321870000"/>
  </r>
  <r>
    <s v="67H-01874"/>
    <d v="2022-10-25T00:00:00"/>
    <s v="2889"/>
    <x v="1"/>
    <x v="1"/>
    <s v="LTH"/>
    <x v="62"/>
    <x v="43"/>
    <n v="615"/>
    <n v="615"/>
    <n v="45000"/>
    <n v="27675000"/>
  </r>
  <r>
    <s v="62C-05935"/>
    <d v="2022-10-25T00:00:00"/>
    <s v="2891"/>
    <x v="2"/>
    <x v="2"/>
    <s v="CTUN"/>
    <x v="2"/>
    <x v="1"/>
    <n v="21565000"/>
    <n v="21565000"/>
    <n v="9"/>
    <n v="194085000"/>
  </r>
  <r>
    <s v="62C-05935"/>
    <d v="2022-10-25T00:00:00"/>
    <s v="2891"/>
    <x v="2"/>
    <x v="2"/>
    <s v="CTUN"/>
    <x v="2"/>
    <x v="5"/>
    <n v="17510000"/>
    <n v="17510000"/>
    <n v="7"/>
    <n v="122570000"/>
  </r>
  <r>
    <s v="62C-05935"/>
    <d v="2022-10-25T00:00:00"/>
    <s v="2891"/>
    <x v="2"/>
    <x v="2"/>
    <s v="CTUN"/>
    <x v="2"/>
    <x v="3"/>
    <n v="18778000"/>
    <n v="18778000"/>
    <n v="1"/>
    <n v="18778000"/>
  </r>
  <r>
    <s v="VL-0152"/>
    <d v="2022-10-25T00:00:00"/>
    <s v="2892"/>
    <x v="13"/>
    <x v="13"/>
    <s v="DNKH"/>
    <x v="15"/>
    <x v="25"/>
    <n v="19248000"/>
    <n v="19248000"/>
    <n v="10"/>
    <n v="192480000"/>
  </r>
  <r>
    <s v="VL-0152"/>
    <d v="2022-10-25T00:00:00"/>
    <s v="2892"/>
    <x v="13"/>
    <x v="13"/>
    <s v="DNKH"/>
    <x v="15"/>
    <x v="26"/>
    <n v="17935000"/>
    <n v="17935000"/>
    <n v="10"/>
    <n v="179350000"/>
  </r>
  <r>
    <s v="VL-0152"/>
    <d v="2022-10-25T00:00:00"/>
    <s v="2892"/>
    <x v="13"/>
    <x v="13"/>
    <s v="DNKH"/>
    <x v="15"/>
    <x v="32"/>
    <n v="16880000"/>
    <n v="16880000"/>
    <n v="7.5"/>
    <n v="126600000"/>
  </r>
  <r>
    <s v="VL-0152"/>
    <d v="2022-10-25T00:00:00"/>
    <s v="2892"/>
    <x v="13"/>
    <x v="13"/>
    <s v="DNKH"/>
    <x v="15"/>
    <x v="19"/>
    <n v="16680000"/>
    <n v="16680000"/>
    <n v="7.5"/>
    <n v="125100000"/>
  </r>
  <r>
    <s v="VL-0152"/>
    <d v="2022-10-25T00:00:00"/>
    <s v="2892"/>
    <x v="13"/>
    <x v="13"/>
    <s v="DNKH"/>
    <x v="15"/>
    <x v="1"/>
    <n v="21565000"/>
    <n v="21565000"/>
    <n v="5"/>
    <n v="107825000"/>
  </r>
  <r>
    <s v="VL-0152"/>
    <d v="2022-10-25T00:00:00"/>
    <s v="2892"/>
    <x v="13"/>
    <x v="13"/>
    <s v="DNKH"/>
    <x v="15"/>
    <x v="8"/>
    <n v="23568000"/>
    <n v="23568000"/>
    <n v="1"/>
    <n v="23568000"/>
  </r>
  <r>
    <s v="VL-0152"/>
    <d v="2022-10-25T00:00:00"/>
    <s v="2892"/>
    <x v="13"/>
    <x v="13"/>
    <s v="DNKH"/>
    <x v="15"/>
    <x v="15"/>
    <n v="16014000"/>
    <n v="16014000"/>
    <n v="2.5"/>
    <n v="40035000"/>
  </r>
  <r>
    <s v="62C-13453"/>
    <d v="2022-10-25T00:00:00"/>
    <s v="2893"/>
    <x v="3"/>
    <x v="3"/>
    <s v="CTHN"/>
    <x v="4"/>
    <x v="1"/>
    <n v="21565000"/>
    <n v="21565000"/>
    <n v="5"/>
    <n v="107825000"/>
  </r>
  <r>
    <s v="62C-13453"/>
    <d v="2022-10-25T00:00:00"/>
    <s v="2893"/>
    <x v="3"/>
    <x v="3"/>
    <s v="CTHN"/>
    <x v="4"/>
    <x v="39"/>
    <n v="21527000"/>
    <n v="21527000"/>
    <n v="4"/>
    <n v="86108000"/>
  </r>
  <r>
    <s v="63C-06258"/>
    <d v="2022-10-25T00:00:00"/>
    <s v="2899"/>
    <x v="13"/>
    <x v="13"/>
    <s v="DNKH"/>
    <x v="15"/>
    <x v="1"/>
    <n v="21565000"/>
    <n v="21565000"/>
    <n v="17"/>
    <n v="366605000"/>
  </r>
  <r>
    <s v="62C-04152"/>
    <d v="2022-10-25T00:00:00"/>
    <s v="2900"/>
    <x v="3"/>
    <x v="3"/>
    <s v="CTHN"/>
    <x v="4"/>
    <x v="1"/>
    <n v="21565000"/>
    <n v="21565000"/>
    <n v="16"/>
    <n v="345040000"/>
  </r>
  <r>
    <s v="50H-07449"/>
    <d v="2022-10-25T00:00:00"/>
    <s v="2901"/>
    <x v="1"/>
    <x v="1"/>
    <s v="CTHG"/>
    <x v="3"/>
    <x v="11"/>
    <n v="15889000"/>
    <n v="15889000"/>
    <n v="20"/>
    <n v="317780000"/>
  </r>
  <r>
    <s v="60C-15790"/>
    <d v="2022-10-25T00:00:00"/>
    <s v="2887"/>
    <x v="6"/>
    <x v="6"/>
    <s v="CTVTUYET"/>
    <x v="22"/>
    <x v="7"/>
    <n v="17618000"/>
    <n v="17618000"/>
    <n v="14"/>
    <n v="246652000"/>
  </r>
  <r>
    <s v="60C-15790"/>
    <d v="2022-10-25T00:00:00"/>
    <s v="2887"/>
    <x v="6"/>
    <x v="6"/>
    <s v="CTVTUYET"/>
    <x v="22"/>
    <x v="5"/>
    <n v="17510000"/>
    <n v="17510000"/>
    <n v="5"/>
    <n v="87550000"/>
  </r>
  <r>
    <s v="62C-09083"/>
    <d v="2022-10-25T00:00:00"/>
    <s v="2888"/>
    <x v="7"/>
    <x v="7"/>
    <s v="DNTDU"/>
    <x v="9"/>
    <x v="2"/>
    <n v="21458000"/>
    <n v="21458000"/>
    <n v="2.5"/>
    <n v="53645000"/>
  </r>
  <r>
    <s v="62C-09083"/>
    <d v="2022-10-25T00:00:00"/>
    <s v="2888"/>
    <x v="7"/>
    <x v="7"/>
    <s v="DNTDU"/>
    <x v="9"/>
    <x v="1"/>
    <n v="21565000"/>
    <n v="21565000"/>
    <n v="4"/>
    <n v="86260000"/>
  </r>
  <r>
    <s v="60C-35426"/>
    <d v="2022-10-25T00:00:00"/>
    <s v="2890"/>
    <x v="6"/>
    <x v="6"/>
    <s v="CTVTTV"/>
    <x v="8"/>
    <x v="7"/>
    <n v="17618000"/>
    <n v="17618000"/>
    <n v="2"/>
    <n v="35236000"/>
  </r>
  <r>
    <s v="60C-35426"/>
    <d v="2022-10-25T00:00:00"/>
    <s v="2890"/>
    <x v="6"/>
    <x v="6"/>
    <s v="CTVTTV"/>
    <x v="8"/>
    <x v="13"/>
    <n v="17942000"/>
    <n v="17942000"/>
    <n v="3"/>
    <n v="53826000"/>
  </r>
  <r>
    <s v="60C-35426"/>
    <d v="2022-10-25T00:00:00"/>
    <s v="2890"/>
    <x v="6"/>
    <x v="6"/>
    <s v="CTVTTV"/>
    <x v="8"/>
    <x v="0"/>
    <n v="15666000"/>
    <n v="15666000"/>
    <n v="2"/>
    <n v="31332000"/>
  </r>
  <r>
    <s v="60C-35426"/>
    <d v="2022-10-25T00:00:00"/>
    <s v="2890"/>
    <x v="6"/>
    <x v="6"/>
    <s v="CTVTTV"/>
    <x v="8"/>
    <x v="1"/>
    <n v="21565000"/>
    <n v="21565000"/>
    <n v="9.5"/>
    <n v="204867500"/>
  </r>
  <r>
    <s v="63K-3290"/>
    <d v="2022-10-25T00:00:00"/>
    <s v="2895"/>
    <x v="8"/>
    <x v="8"/>
    <s v="PTT"/>
    <x v="10"/>
    <x v="3"/>
    <n v="18778000"/>
    <n v="18778000"/>
    <n v="12"/>
    <n v="225336000"/>
  </r>
  <r>
    <s v="63K-3290"/>
    <d v="2022-10-25T00:00:00"/>
    <s v="2895"/>
    <x v="8"/>
    <x v="8"/>
    <s v="PTT"/>
    <x v="10"/>
    <x v="4"/>
    <n v="17676000"/>
    <n v="17676000"/>
    <n v="4"/>
    <n v="70704000"/>
  </r>
  <r>
    <s v="63K-3290"/>
    <d v="2022-10-25T00:00:00"/>
    <s v="2895"/>
    <x v="8"/>
    <x v="8"/>
    <s v="PTT"/>
    <x v="10"/>
    <x v="5"/>
    <n v="17510000"/>
    <n v="17510000"/>
    <n v="4"/>
    <n v="70040000"/>
  </r>
  <r>
    <s v="63K-1858"/>
    <d v="2022-10-25T00:00:00"/>
    <s v="2903"/>
    <x v="8"/>
    <x v="8"/>
    <s v="PTT"/>
    <x v="10"/>
    <x v="1"/>
    <n v="21565000"/>
    <n v="21565000"/>
    <n v="10"/>
    <n v="215650000"/>
  </r>
  <r>
    <s v="63K-1858"/>
    <d v="2022-10-25T00:00:00"/>
    <s v="2903"/>
    <x v="8"/>
    <x v="8"/>
    <s v="PTT"/>
    <x v="10"/>
    <x v="2"/>
    <n v="21458000"/>
    <n v="21458000"/>
    <n v="10"/>
    <n v="214580000"/>
  </r>
  <r>
    <s v="63H-02278"/>
    <d v="2022-10-25T00:00:00"/>
    <s v="2905"/>
    <x v="7"/>
    <x v="7"/>
    <s v="DNTDU"/>
    <x v="9"/>
    <x v="38"/>
    <n v="17000000"/>
    <n v="17000000"/>
    <n v="1"/>
    <n v="17000000"/>
  </r>
  <r>
    <s v="63H-02278"/>
    <d v="2022-10-25T00:00:00"/>
    <s v="2905"/>
    <x v="7"/>
    <x v="7"/>
    <s v="DNTDU"/>
    <x v="9"/>
    <x v="37"/>
    <n v="19100000"/>
    <n v="19100000"/>
    <n v="4"/>
    <n v="76400000"/>
  </r>
  <r>
    <s v="63H-02278"/>
    <d v="2022-10-25T00:00:00"/>
    <s v="2905"/>
    <x v="7"/>
    <x v="7"/>
    <s v="DNTDU"/>
    <x v="9"/>
    <x v="1"/>
    <n v="21565000"/>
    <n v="21565000"/>
    <n v="5"/>
    <n v="107825000"/>
  </r>
  <r>
    <s v="62H-02010"/>
    <d v="2022-10-25T00:00:00"/>
    <s v="2894"/>
    <x v="3"/>
    <x v="3"/>
    <s v="CTANG"/>
    <x v="5"/>
    <x v="3"/>
    <n v="18778000"/>
    <n v="18778000"/>
    <n v="0.5"/>
    <n v="9389000"/>
  </r>
  <r>
    <s v="62H-02010"/>
    <d v="2022-10-25T00:00:00"/>
    <s v="2894"/>
    <x v="3"/>
    <x v="3"/>
    <s v="CTANG"/>
    <x v="5"/>
    <x v="4"/>
    <n v="17676000"/>
    <n v="17676000"/>
    <n v="2"/>
    <n v="35352000"/>
  </r>
  <r>
    <s v="62H-02010"/>
    <d v="2022-10-25T00:00:00"/>
    <s v="2897"/>
    <x v="3"/>
    <x v="3"/>
    <s v="CTANG"/>
    <x v="5"/>
    <x v="4"/>
    <n v="17676000"/>
    <n v="17676000"/>
    <n v="2.5"/>
    <n v="44190000"/>
  </r>
  <r>
    <s v="70C-07219"/>
    <d v="2022-10-25T00:00:00"/>
    <s v="2902"/>
    <x v="9"/>
    <x v="9"/>
    <s v="CTMT"/>
    <x v="84"/>
    <x v="16"/>
    <n v="16060000"/>
    <n v="16060000"/>
    <n v="6"/>
    <n v="96360000"/>
  </r>
  <r>
    <s v="70C-07219"/>
    <d v="2022-10-25T00:00:00"/>
    <s v="2902"/>
    <x v="9"/>
    <x v="9"/>
    <s v="CTMT"/>
    <x v="84"/>
    <x v="1"/>
    <n v="21565000"/>
    <n v="21565000"/>
    <n v="10"/>
    <n v="215650000"/>
  </r>
  <r>
    <s v="70C-07555"/>
    <d v="2022-10-25T00:00:00"/>
    <s v="2904"/>
    <x v="9"/>
    <x v="9"/>
    <s v="CTMT"/>
    <x v="84"/>
    <x v="1"/>
    <n v="21565000"/>
    <n v="21565000"/>
    <n v="16"/>
    <n v="345040000"/>
  </r>
  <r>
    <s v="93C-06713"/>
    <d v="2022-10-26T00:00:00"/>
    <s v="2919"/>
    <x v="0"/>
    <x v="0"/>
    <s v="CTKN"/>
    <x v="0"/>
    <x v="1"/>
    <n v="21565000"/>
    <n v="21565000"/>
    <n v="20"/>
    <n v="431300000"/>
  </r>
  <r>
    <s v="93C-06713"/>
    <d v="2022-10-26T00:00:00"/>
    <s v="2919"/>
    <x v="0"/>
    <x v="0"/>
    <s v="CTKN"/>
    <x v="0"/>
    <x v="60"/>
    <n v="16390000"/>
    <n v="16390000"/>
    <n v="5"/>
    <n v="81950000"/>
  </r>
  <r>
    <s v="62C-11189"/>
    <d v="2022-10-26T00:00:00"/>
    <s v="2906"/>
    <x v="3"/>
    <x v="3"/>
    <s v="CTHN"/>
    <x v="4"/>
    <x v="7"/>
    <n v="17618000"/>
    <n v="17618000"/>
    <n v="8.5"/>
    <n v="149753000"/>
  </r>
  <r>
    <s v="78C-06343"/>
    <d v="2022-10-26T00:00:00"/>
    <s v="2911"/>
    <x v="11"/>
    <x v="11"/>
    <s v="CTHCL"/>
    <x v="13"/>
    <x v="2"/>
    <n v="21458000"/>
    <n v="21458000"/>
    <n v="32"/>
    <n v="686656000"/>
  </r>
  <r>
    <s v="78C-06343"/>
    <d v="2022-10-26T00:00:00"/>
    <s v="2911"/>
    <x v="11"/>
    <x v="11"/>
    <s v="CTHCL"/>
    <x v="13"/>
    <x v="13"/>
    <n v="17942000"/>
    <n v="17942000"/>
    <n v="2"/>
    <n v="35884000"/>
  </r>
  <r>
    <s v="70H-01167"/>
    <d v="2022-10-26T00:00:00"/>
    <s v="2912"/>
    <x v="9"/>
    <x v="9"/>
    <s v="TTL"/>
    <x v="72"/>
    <x v="1"/>
    <n v="21565000"/>
    <n v="21565000"/>
    <n v="25"/>
    <n v="539125000"/>
  </r>
  <r>
    <s v="70H-01167"/>
    <d v="2022-10-26T00:00:00"/>
    <s v="2912"/>
    <x v="9"/>
    <x v="9"/>
    <s v="TTL"/>
    <x v="72"/>
    <x v="3"/>
    <n v="18778000"/>
    <n v="18778000"/>
    <n v="5"/>
    <n v="93890000"/>
  </r>
  <r>
    <s v="63C-06809"/>
    <d v="2022-10-26T00:00:00"/>
    <s v="2916"/>
    <x v="13"/>
    <x v="13"/>
    <s v="DNKH"/>
    <x v="15"/>
    <x v="1"/>
    <n v="21565000"/>
    <n v="21565000"/>
    <n v="13"/>
    <n v="280345000"/>
  </r>
  <r>
    <s v="63C-06809"/>
    <d v="2022-10-26T00:00:00"/>
    <s v="2916"/>
    <x v="13"/>
    <x v="13"/>
    <s v="DNKH"/>
    <x v="15"/>
    <x v="15"/>
    <n v="16014000"/>
    <n v="16014000"/>
    <n v="3"/>
    <n v="48042000"/>
  </r>
  <r>
    <s v="63C-06900"/>
    <d v="2022-10-26T00:00:00"/>
    <s v="2917"/>
    <x v="2"/>
    <x v="2"/>
    <s v="CTUN"/>
    <x v="2"/>
    <x v="1"/>
    <n v="21565000"/>
    <n v="21565000"/>
    <n v="10"/>
    <n v="215650000"/>
  </r>
  <r>
    <s v="70C-14729"/>
    <d v="2022-10-26T00:00:00"/>
    <s v="2920"/>
    <x v="9"/>
    <x v="9"/>
    <s v="CTHDU"/>
    <x v="11"/>
    <x v="1"/>
    <n v="21565000"/>
    <n v="21565000"/>
    <n v="16"/>
    <n v="345040000"/>
  </r>
  <r>
    <s v="51C-62984"/>
    <d v="2022-10-26T00:00:00"/>
    <s v="2921"/>
    <x v="2"/>
    <x v="2"/>
    <s v="CTUN"/>
    <x v="2"/>
    <x v="1"/>
    <n v="21565000"/>
    <n v="21565000"/>
    <n v="2"/>
    <n v="43130000"/>
  </r>
  <r>
    <s v="51C-62984"/>
    <d v="2022-10-26T00:00:00"/>
    <s v="2921"/>
    <x v="2"/>
    <x v="2"/>
    <s v="CTUN"/>
    <x v="2"/>
    <x v="5"/>
    <n v="17510000"/>
    <n v="17510000"/>
    <n v="2"/>
    <n v="35020000"/>
  </r>
  <r>
    <s v="51C-62984"/>
    <d v="2022-10-26T00:00:00"/>
    <s v="2921"/>
    <x v="2"/>
    <x v="2"/>
    <s v="CTUN"/>
    <x v="2"/>
    <x v="7"/>
    <n v="17618000"/>
    <n v="17618000"/>
    <n v="13"/>
    <n v="229034000"/>
  </r>
  <r>
    <s v="60C-33603"/>
    <d v="2022-10-26T00:00:00"/>
    <s v="2907"/>
    <x v="6"/>
    <x v="6"/>
    <s v="CTVTTV"/>
    <x v="8"/>
    <x v="5"/>
    <n v="17510000"/>
    <n v="17510000"/>
    <n v="20"/>
    <n v="350200000"/>
  </r>
  <r>
    <s v="60C-33603"/>
    <d v="2022-10-26T00:00:00"/>
    <s v="2907"/>
    <x v="6"/>
    <x v="6"/>
    <s v="CTVTTV"/>
    <x v="8"/>
    <x v="15"/>
    <n v="16014000"/>
    <n v="16014000"/>
    <n v="5"/>
    <n v="80070000"/>
  </r>
  <r>
    <s v="60C-33603"/>
    <d v="2022-10-26T00:00:00"/>
    <s v="2907"/>
    <x v="6"/>
    <x v="6"/>
    <s v="CTVTTV"/>
    <x v="8"/>
    <x v="16"/>
    <n v="16060000"/>
    <n v="16060000"/>
    <n v="5"/>
    <n v="80300000"/>
  </r>
  <r>
    <s v="60C-33603"/>
    <d v="2022-10-26T00:00:00"/>
    <s v="2907"/>
    <x v="6"/>
    <x v="6"/>
    <s v="CTVTTV"/>
    <x v="8"/>
    <x v="28"/>
    <n v="16265000"/>
    <n v="16265000"/>
    <n v="4"/>
    <n v="65060000"/>
  </r>
  <r>
    <s v="60C-27252"/>
    <d v="2022-10-26T00:00:00"/>
    <s v="2908"/>
    <x v="6"/>
    <x v="6"/>
    <s v="CTVTUYET"/>
    <x v="22"/>
    <x v="7"/>
    <n v="17618000"/>
    <n v="17618000"/>
    <n v="10"/>
    <n v="176180000"/>
  </r>
  <r>
    <s v="60C-27252"/>
    <d v="2022-10-26T00:00:00"/>
    <s v="2908"/>
    <x v="6"/>
    <x v="6"/>
    <s v="CTVTUYET"/>
    <x v="22"/>
    <x v="1"/>
    <n v="21565000"/>
    <n v="21565000"/>
    <n v="10"/>
    <n v="215650000"/>
  </r>
  <r>
    <s v="60C-27252"/>
    <d v="2022-10-26T00:00:00"/>
    <s v="2908"/>
    <x v="6"/>
    <x v="6"/>
    <s v="CTVTUYET"/>
    <x v="22"/>
    <x v="5"/>
    <n v="17510000"/>
    <n v="17510000"/>
    <n v="4"/>
    <n v="70040000"/>
  </r>
  <r>
    <s v="60C-27252"/>
    <d v="2022-10-26T00:00:00"/>
    <s v="2908"/>
    <x v="6"/>
    <x v="6"/>
    <s v="CTVTUYET"/>
    <x v="22"/>
    <x v="12"/>
    <n v="17906000"/>
    <n v="17906000"/>
    <n v="5"/>
    <n v="89530000"/>
  </r>
  <r>
    <s v="60C-27252"/>
    <d v="2022-10-26T00:00:00"/>
    <s v="2908"/>
    <x v="6"/>
    <x v="6"/>
    <s v="CTVTUYET"/>
    <x v="22"/>
    <x v="13"/>
    <n v="17942000"/>
    <n v="17942000"/>
    <n v="4"/>
    <n v="71768000"/>
  </r>
  <r>
    <s v="60C-27252"/>
    <d v="2022-10-26T00:00:00"/>
    <s v="2908"/>
    <x v="6"/>
    <x v="6"/>
    <s v="CTVTUYET"/>
    <x v="22"/>
    <x v="32"/>
    <n v="16880000"/>
    <n v="16880000"/>
    <n v="1"/>
    <n v="16880000"/>
  </r>
  <r>
    <s v="60C-33812"/>
    <d v="2022-10-26T00:00:00"/>
    <s v="2909"/>
    <x v="6"/>
    <x v="6"/>
    <s v="CTVTTV"/>
    <x v="8"/>
    <x v="7"/>
    <n v="17618000"/>
    <n v="17618000"/>
    <n v="25"/>
    <n v="440450000"/>
  </r>
  <r>
    <s v="60C-33812"/>
    <d v="2022-10-26T00:00:00"/>
    <s v="2909"/>
    <x v="6"/>
    <x v="6"/>
    <s v="CTVTTV"/>
    <x v="8"/>
    <x v="1"/>
    <n v="21565000"/>
    <n v="21565000"/>
    <n v="9"/>
    <n v="194085000"/>
  </r>
  <r>
    <s v="85C-03925"/>
    <d v="2022-10-26T00:00:00"/>
    <s v="2910"/>
    <x v="19"/>
    <x v="19"/>
    <s v="CTPTH"/>
    <x v="24"/>
    <x v="7"/>
    <n v="17618000"/>
    <n v="17618000"/>
    <n v="16"/>
    <n v="281888000"/>
  </r>
  <r>
    <s v="64C-02439"/>
    <d v="2022-10-26T00:00:00"/>
    <s v="2923"/>
    <x v="17"/>
    <x v="17"/>
    <s v="CTTPHO"/>
    <x v="32"/>
    <x v="74"/>
    <n v="23070000"/>
    <n v="23070000"/>
    <n v="5"/>
    <n v="115350000"/>
  </r>
  <r>
    <s v="64C-02439"/>
    <d v="2022-10-26T00:00:00"/>
    <s v="2923"/>
    <x v="17"/>
    <x v="17"/>
    <s v="CTTPHO"/>
    <x v="32"/>
    <x v="8"/>
    <n v="23568000"/>
    <n v="23568000"/>
    <n v="1"/>
    <n v="23568000"/>
  </r>
  <r>
    <s v="64C-02439"/>
    <d v="2022-10-26T00:00:00"/>
    <s v="2923"/>
    <x v="17"/>
    <x v="17"/>
    <s v="CTTPHO"/>
    <x v="32"/>
    <x v="9"/>
    <n v="22203000"/>
    <n v="22203000"/>
    <n v="10"/>
    <n v="222030000"/>
  </r>
  <r>
    <s v="83H-00572"/>
    <d v="2022-10-26T00:00:00"/>
    <s v="2926"/>
    <x v="4"/>
    <x v="4"/>
    <s v="CTTPHA"/>
    <x v="6"/>
    <x v="8"/>
    <n v="23568000"/>
    <n v="23568000"/>
    <n v="5"/>
    <n v="117840000"/>
  </r>
  <r>
    <s v="83H-00572"/>
    <d v="2022-10-26T00:00:00"/>
    <s v="2926"/>
    <x v="4"/>
    <x v="4"/>
    <s v="CTTPHA"/>
    <x v="6"/>
    <x v="3"/>
    <n v="18778000"/>
    <n v="18778000"/>
    <n v="20"/>
    <n v="375560000"/>
  </r>
  <r>
    <s v="83H-00572"/>
    <d v="2022-10-26T00:00:00"/>
    <s v="2926"/>
    <x v="4"/>
    <x v="4"/>
    <s v="CTTPHA"/>
    <x v="6"/>
    <x v="4"/>
    <n v="17676000"/>
    <n v="17676000"/>
    <n v="10"/>
    <n v="176760000"/>
  </r>
  <r>
    <s v="62C-07774"/>
    <d v="2022-10-26T00:00:00"/>
    <s v="2915"/>
    <x v="3"/>
    <x v="3"/>
    <s v="CTANG"/>
    <x v="5"/>
    <x v="3"/>
    <n v="18778000"/>
    <n v="18778000"/>
    <n v="5.2"/>
    <n v="97645600"/>
  </r>
  <r>
    <s v="62C-15825"/>
    <d v="2022-10-26T00:00:00"/>
    <s v="2914"/>
    <x v="3"/>
    <x v="3"/>
    <s v="CTANG"/>
    <x v="5"/>
    <x v="3"/>
    <n v="18778000"/>
    <n v="18778000"/>
    <n v="7.3000000000000007"/>
    <n v="137079400"/>
  </r>
  <r>
    <s v="62H-02010"/>
    <d v="2022-10-26T00:00:00"/>
    <s v="2913"/>
    <x v="3"/>
    <x v="3"/>
    <s v="CTANG"/>
    <x v="5"/>
    <x v="4"/>
    <n v="17676000"/>
    <n v="17676000"/>
    <n v="2.5"/>
    <n v="44190000"/>
  </r>
  <r>
    <s v="62C-09735"/>
    <d v="2022-10-26T00:00:00"/>
    <s v="2918"/>
    <x v="4"/>
    <x v="4"/>
    <s v="CTHTHA"/>
    <x v="40"/>
    <x v="1"/>
    <n v="21565000"/>
    <n v="21565000"/>
    <n v="3"/>
    <n v="64695000"/>
  </r>
  <r>
    <s v="62C-09735"/>
    <d v="2022-10-26T00:00:00"/>
    <s v="2918"/>
    <x v="4"/>
    <x v="4"/>
    <s v="CTHTHA"/>
    <x v="40"/>
    <x v="5"/>
    <n v="17510000"/>
    <n v="17510000"/>
    <n v="3"/>
    <n v="52530000"/>
  </r>
  <r>
    <s v="62C-09735"/>
    <d v="2022-10-26T00:00:00"/>
    <s v="2918"/>
    <x v="4"/>
    <x v="4"/>
    <s v="CTHTHA"/>
    <x v="40"/>
    <x v="7"/>
    <n v="17618000"/>
    <n v="17618000"/>
    <n v="5"/>
    <n v="88090000"/>
  </r>
  <r>
    <s v="77H-03877"/>
    <d v="2022-10-26T00:00:00"/>
    <s v="2924"/>
    <x v="5"/>
    <x v="5"/>
    <s v="CTTTR"/>
    <x v="16"/>
    <x v="2"/>
    <n v="21458000"/>
    <n v="21458000"/>
    <n v="90"/>
    <n v="1931220000"/>
  </r>
  <r>
    <s v="62C-07774"/>
    <d v="2022-10-26T00:00:00"/>
    <s v="2925"/>
    <x v="3"/>
    <x v="3"/>
    <s v="CTANG"/>
    <x v="5"/>
    <x v="4"/>
    <n v="17676000"/>
    <n v="17676000"/>
    <n v="5"/>
    <n v="88380000"/>
  </r>
  <r>
    <s v="70K-3680"/>
    <d v="2022-10-26T00:00:00"/>
    <s v="2927"/>
    <x v="9"/>
    <x v="9"/>
    <s v="CTMT"/>
    <x v="84"/>
    <x v="1"/>
    <n v="21565000"/>
    <n v="21565000"/>
    <n v="10"/>
    <n v="215650000"/>
  </r>
  <r>
    <s v="70K-3680"/>
    <d v="2022-10-26T00:00:00"/>
    <s v="2927"/>
    <x v="9"/>
    <x v="9"/>
    <s v="CTMT"/>
    <x v="84"/>
    <x v="4"/>
    <n v="17676000"/>
    <n v="17676000"/>
    <n v="4.5"/>
    <n v="79542000"/>
  </r>
  <r>
    <s v="63C-10292"/>
    <d v="2022-10-27T00:00:00"/>
    <s v="2940"/>
    <x v="1"/>
    <x v="1"/>
    <s v="NTHA"/>
    <x v="46"/>
    <x v="53"/>
    <n v="5022"/>
    <n v="5022"/>
    <n v="6260"/>
    <n v="31437720"/>
  </r>
  <r>
    <s v="60C-5410"/>
    <d v="2022-10-27T00:00:00"/>
    <s v="2941"/>
    <x v="1"/>
    <x v="1"/>
    <s v="NTHA"/>
    <x v="46"/>
    <x v="43"/>
    <n v="615"/>
    <n v="615"/>
    <n v="25000"/>
    <n v="15375000"/>
  </r>
  <r>
    <s v="64C-07656"/>
    <d v="2022-10-27T00:00:00"/>
    <s v="2930"/>
    <x v="17"/>
    <x v="17"/>
    <s v="CTDNA"/>
    <x v="21"/>
    <x v="2"/>
    <n v="21458000"/>
    <n v="21458000"/>
    <n v="7"/>
    <n v="150206000"/>
  </r>
  <r>
    <s v="64H-4832"/>
    <d v="2022-10-27T00:00:00"/>
    <s v="2933"/>
    <x v="13"/>
    <x v="13"/>
    <s v="DNKH"/>
    <x v="15"/>
    <x v="2"/>
    <n v="21458000"/>
    <n v="21458000"/>
    <n v="11"/>
    <n v="236038000"/>
  </r>
  <r>
    <s v="64H-4832"/>
    <d v="2022-10-27T00:00:00"/>
    <s v="2933"/>
    <x v="13"/>
    <x v="13"/>
    <s v="DNKH"/>
    <x v="15"/>
    <x v="9"/>
    <n v="22203000"/>
    <n v="22203000"/>
    <n v="5"/>
    <n v="111015000"/>
  </r>
  <r>
    <s v="62C-07058"/>
    <d v="2022-10-27T00:00:00"/>
    <s v="2934"/>
    <x v="2"/>
    <x v="2"/>
    <s v="CTUN"/>
    <x v="2"/>
    <x v="5"/>
    <n v="17510000"/>
    <n v="17510000"/>
    <n v="1"/>
    <n v="17510000"/>
  </r>
  <r>
    <s v="62C-07058"/>
    <d v="2022-10-27T00:00:00"/>
    <s v="2934"/>
    <x v="2"/>
    <x v="2"/>
    <s v="CTUN"/>
    <x v="2"/>
    <x v="1"/>
    <n v="21565000"/>
    <n v="21565000"/>
    <n v="2"/>
    <n v="43130000"/>
  </r>
  <r>
    <s v="62C-07058"/>
    <d v="2022-10-27T00:00:00"/>
    <s v="2934"/>
    <x v="2"/>
    <x v="2"/>
    <s v="CTUN"/>
    <x v="2"/>
    <x v="7"/>
    <n v="17618000"/>
    <n v="17618000"/>
    <n v="4"/>
    <n v="70472000"/>
  </r>
  <r>
    <s v="68H-03035"/>
    <d v="2022-10-27T00:00:00"/>
    <s v="2935"/>
    <x v="13"/>
    <x v="13"/>
    <s v="DNKH"/>
    <x v="15"/>
    <x v="2"/>
    <n v="21458000"/>
    <n v="21458000"/>
    <n v="15"/>
    <n v="321870000"/>
  </r>
  <r>
    <s v="62M-0699"/>
    <d v="2022-10-27T00:00:00"/>
    <s v="2937"/>
    <x v="8"/>
    <x v="8"/>
    <s v="CVH"/>
    <x v="31"/>
    <x v="1"/>
    <n v="21565000"/>
    <n v="21565000"/>
    <n v="7"/>
    <n v="150955000"/>
  </r>
  <r>
    <s v="68H-00731"/>
    <d v="2022-10-27T00:00:00"/>
    <s v="2942"/>
    <x v="13"/>
    <x v="13"/>
    <s v="DNKH"/>
    <x v="15"/>
    <x v="25"/>
    <n v="19248000"/>
    <n v="19248000"/>
    <n v="5"/>
    <n v="96240000"/>
  </r>
  <r>
    <s v="68C-10266"/>
    <d v="2022-10-27T00:00:00"/>
    <s v="2943"/>
    <x v="13"/>
    <x v="13"/>
    <s v="DNKH"/>
    <x v="15"/>
    <x v="1"/>
    <n v="21565000"/>
    <n v="21565000"/>
    <n v="5.5"/>
    <n v="118607500"/>
  </r>
  <r>
    <s v="72C-05328"/>
    <d v="2022-10-27T00:00:00"/>
    <s v="2931"/>
    <x v="6"/>
    <x v="6"/>
    <s v="CTVTTV"/>
    <x v="8"/>
    <x v="7"/>
    <n v="17618000"/>
    <n v="17618000"/>
    <n v="12"/>
    <n v="211416000"/>
  </r>
  <r>
    <s v="72C-05328"/>
    <d v="2022-10-27T00:00:00"/>
    <s v="2931"/>
    <x v="6"/>
    <x v="6"/>
    <s v="CTVTTV"/>
    <x v="8"/>
    <x v="5"/>
    <n v="17510000"/>
    <n v="17510000"/>
    <n v="6"/>
    <n v="105060000"/>
  </r>
  <r>
    <s v="61C-22975"/>
    <d v="2022-10-27T00:00:00"/>
    <s v="2950"/>
    <x v="15"/>
    <x v="15"/>
    <s v="CTLV"/>
    <x v="19"/>
    <x v="0"/>
    <n v="15666000"/>
    <n v="15666000"/>
    <n v="1"/>
    <n v="15666000"/>
  </r>
  <r>
    <s v="61C-22975"/>
    <d v="2022-10-27T00:00:00"/>
    <s v="2950"/>
    <x v="15"/>
    <x v="15"/>
    <s v="CTLV"/>
    <x v="19"/>
    <x v="7"/>
    <n v="17618000"/>
    <n v="17618000"/>
    <n v="6"/>
    <n v="105708000"/>
  </r>
  <r>
    <s v="60C-18614"/>
    <d v="2022-10-27T00:00:00"/>
    <s v="2954"/>
    <x v="6"/>
    <x v="6"/>
    <s v="CTVTTV"/>
    <x v="8"/>
    <x v="1"/>
    <n v="21565000"/>
    <n v="21565000"/>
    <n v="14.5"/>
    <n v="312692500"/>
  </r>
  <r>
    <s v="60C-18614"/>
    <d v="2022-10-27T00:00:00"/>
    <s v="2954"/>
    <x v="6"/>
    <x v="6"/>
    <s v="CTVTTV"/>
    <x v="8"/>
    <x v="16"/>
    <n v="16060000"/>
    <n v="16060000"/>
    <n v="2"/>
    <n v="32120000"/>
  </r>
  <r>
    <s v="62C-07774"/>
    <d v="2022-10-27T00:00:00"/>
    <s v="2929"/>
    <x v="3"/>
    <x v="3"/>
    <s v="CTANG"/>
    <x v="5"/>
    <x v="4"/>
    <n v="17676000"/>
    <n v="17676000"/>
    <n v="5.5"/>
    <n v="97218000"/>
  </r>
  <r>
    <s v="62C-15825"/>
    <d v="2022-10-27T00:00:00"/>
    <s v="2928"/>
    <x v="3"/>
    <x v="3"/>
    <s v="CTANG"/>
    <x v="5"/>
    <x v="14"/>
    <n v="21453000"/>
    <n v="21453000"/>
    <n v="2"/>
    <n v="42906000"/>
  </r>
  <r>
    <s v="62C-15825"/>
    <d v="2022-10-27T00:00:00"/>
    <s v="2928"/>
    <x v="3"/>
    <x v="3"/>
    <s v="CTANG"/>
    <x v="5"/>
    <x v="32"/>
    <n v="16880000"/>
    <n v="16880000"/>
    <n v="4.5"/>
    <n v="75960000"/>
  </r>
  <r>
    <s v="62C-15825"/>
    <d v="2022-10-27T00:00:00"/>
    <s v="2928"/>
    <x v="3"/>
    <x v="3"/>
    <s v="CTANG"/>
    <x v="5"/>
    <x v="19"/>
    <n v="16680000"/>
    <n v="16680000"/>
    <n v="1"/>
    <n v="16680000"/>
  </r>
  <r>
    <s v="62C-04232"/>
    <d v="2022-10-27T00:00:00"/>
    <s v="2932"/>
    <x v="4"/>
    <x v="4"/>
    <s v="CTHTHA"/>
    <x v="40"/>
    <x v="1"/>
    <n v="21565000"/>
    <n v="21565000"/>
    <n v="6"/>
    <n v="129390000"/>
  </r>
  <r>
    <s v="62C-04232"/>
    <d v="2022-10-27T00:00:00"/>
    <s v="2932"/>
    <x v="4"/>
    <x v="4"/>
    <s v="CTHTHA"/>
    <x v="40"/>
    <x v="2"/>
    <n v="21458000"/>
    <n v="21458000"/>
    <n v="5"/>
    <n v="107290000"/>
  </r>
  <r>
    <s v="62C-04232"/>
    <d v="2022-10-27T00:00:00"/>
    <s v="2932"/>
    <x v="4"/>
    <x v="4"/>
    <s v="CTHTHA"/>
    <x v="40"/>
    <x v="7"/>
    <n v="17618000"/>
    <n v="17618000"/>
    <n v="3"/>
    <n v="52854000"/>
  </r>
  <r>
    <s v="62C-04232"/>
    <d v="2022-10-27T00:00:00"/>
    <s v="2932"/>
    <x v="4"/>
    <x v="4"/>
    <s v="CTHTHA"/>
    <x v="40"/>
    <x v="5"/>
    <n v="17510000"/>
    <n v="17510000"/>
    <n v="3"/>
    <n v="52530000"/>
  </r>
  <r>
    <s v="71H-00726"/>
    <d v="2022-10-27T00:00:00"/>
    <s v="2936"/>
    <x v="4"/>
    <x v="4"/>
    <s v="CTHTHA"/>
    <x v="40"/>
    <x v="1"/>
    <n v="21565000"/>
    <n v="21565000"/>
    <n v="7"/>
    <n v="150955000"/>
  </r>
  <r>
    <s v="62C-07774"/>
    <d v="2022-10-27T00:00:00"/>
    <s v="2938"/>
    <x v="3"/>
    <x v="3"/>
    <s v="CTANG"/>
    <x v="5"/>
    <x v="3"/>
    <n v="18778000"/>
    <n v="18778000"/>
    <n v="5.5"/>
    <n v="103279000"/>
  </r>
  <r>
    <s v="62C-15825"/>
    <d v="2022-10-27T00:00:00"/>
    <s v="2939"/>
    <x v="3"/>
    <x v="3"/>
    <s v="CTANG"/>
    <x v="5"/>
    <x v="3"/>
    <n v="18778000"/>
    <n v="18778000"/>
    <n v="6"/>
    <n v="112668000"/>
  </r>
  <r>
    <s v="62C-15825"/>
    <d v="2022-10-27T00:00:00"/>
    <s v="2939"/>
    <x v="3"/>
    <x v="3"/>
    <s v="CTANG"/>
    <x v="5"/>
    <x v="4"/>
    <n v="17676000"/>
    <n v="17676000"/>
    <n v="1.5"/>
    <n v="26514000"/>
  </r>
  <r>
    <s v="47C-12385"/>
    <d v="2022-10-27T00:00:00"/>
    <s v="2946"/>
    <x v="18"/>
    <x v="18"/>
    <s v="CTTCH"/>
    <x v="23"/>
    <x v="28"/>
    <n v="16265000"/>
    <n v="16265000"/>
    <n v="25"/>
    <n v="406625000"/>
  </r>
  <r>
    <s v="47C-12385"/>
    <d v="2022-10-27T00:00:00"/>
    <s v="2946"/>
    <x v="18"/>
    <x v="18"/>
    <s v="CTTCH"/>
    <x v="23"/>
    <x v="20"/>
    <n v="16165000"/>
    <n v="16165000"/>
    <n v="10"/>
    <n v="161650000"/>
  </r>
  <r>
    <s v="CT-10306"/>
    <d v="2022-10-27T00:00:00"/>
    <s v="2948"/>
    <x v="21"/>
    <x v="21"/>
    <s v="CTMMT"/>
    <x v="48"/>
    <x v="1"/>
    <n v="21565000"/>
    <n v="21565000"/>
    <n v="20"/>
    <n v="431300000"/>
  </r>
  <r>
    <s v="CT-10306"/>
    <d v="2022-10-27T00:00:00"/>
    <s v="2948"/>
    <x v="21"/>
    <x v="21"/>
    <s v="CTMMT"/>
    <x v="48"/>
    <x v="2"/>
    <n v="21458000"/>
    <n v="21458000"/>
    <n v="5"/>
    <n v="107290000"/>
  </r>
  <r>
    <s v="CT-10306"/>
    <d v="2022-10-27T00:00:00"/>
    <s v="2948"/>
    <x v="21"/>
    <x v="21"/>
    <s v="CTMMT"/>
    <x v="48"/>
    <x v="26"/>
    <n v="17935000"/>
    <n v="17935000"/>
    <n v="5"/>
    <n v="89675000"/>
  </r>
  <r>
    <s v="CT-10306"/>
    <d v="2022-10-27T00:00:00"/>
    <s v="2949"/>
    <x v="13"/>
    <x v="13"/>
    <s v="CTHTHANH"/>
    <x v="50"/>
    <x v="1"/>
    <n v="21565000"/>
    <n v="21565000"/>
    <n v="35"/>
    <n v="754775000"/>
  </r>
  <r>
    <s v="CT-10306"/>
    <d v="2022-10-27T00:00:00"/>
    <s v="2949"/>
    <x v="13"/>
    <x v="13"/>
    <s v="CTHTHANH"/>
    <x v="50"/>
    <x v="3"/>
    <n v="18778000"/>
    <n v="18778000"/>
    <n v="7"/>
    <n v="131446000"/>
  </r>
  <r>
    <s v="CT-10306"/>
    <d v="2022-10-27T00:00:00"/>
    <s v="2949"/>
    <x v="13"/>
    <x v="13"/>
    <s v="CTHTHANH"/>
    <x v="50"/>
    <x v="4"/>
    <n v="17676000"/>
    <n v="17676000"/>
    <n v="7"/>
    <n v="123732000"/>
  </r>
  <r>
    <s v="CT-10306"/>
    <d v="2022-10-27T00:00:00"/>
    <s v="2949"/>
    <x v="13"/>
    <x v="13"/>
    <s v="CTHTHANH"/>
    <x v="50"/>
    <x v="12"/>
    <n v="17906000"/>
    <n v="17906000"/>
    <n v="25"/>
    <n v="447650000"/>
  </r>
  <r>
    <s v="CT-10306"/>
    <d v="2022-10-27T00:00:00"/>
    <s v="2949"/>
    <x v="13"/>
    <x v="13"/>
    <s v="CTHTHANH"/>
    <x v="50"/>
    <x v="25"/>
    <n v="19248000"/>
    <n v="19248000"/>
    <n v="20"/>
    <n v="384960000"/>
  </r>
  <r>
    <s v="CT-10306"/>
    <d v="2022-10-27T00:00:00"/>
    <s v="2949"/>
    <x v="13"/>
    <x v="13"/>
    <s v="CTHTHANH"/>
    <x v="50"/>
    <x v="26"/>
    <n v="17935000"/>
    <n v="17935000"/>
    <n v="30"/>
    <n v="538050000"/>
  </r>
  <r>
    <s v="CT-10306"/>
    <d v="2022-10-27T00:00:00"/>
    <s v="2949"/>
    <x v="13"/>
    <x v="13"/>
    <s v="CTHTHANH"/>
    <x v="50"/>
    <x v="15"/>
    <n v="16014000"/>
    <n v="16014000"/>
    <n v="6"/>
    <n v="96084000"/>
  </r>
  <r>
    <s v="60C-54104"/>
    <d v="2022-10-28T00:00:00"/>
    <s v="2965"/>
    <x v="1"/>
    <x v="1"/>
    <s v="NTHA"/>
    <x v="46"/>
    <x v="43"/>
    <n v="615"/>
    <n v="615"/>
    <n v="30000"/>
    <n v="18450000"/>
  </r>
  <r>
    <s v="63C-15729"/>
    <d v="2022-10-28T00:00:00"/>
    <s v="2966"/>
    <x v="1"/>
    <x v="1"/>
    <s v="NTHA"/>
    <x v="46"/>
    <x v="53"/>
    <n v="5022"/>
    <n v="5022"/>
    <n v="2640"/>
    <n v="13258080"/>
  </r>
  <r>
    <s v="70H-01952"/>
    <d v="2022-10-28T00:00:00"/>
    <s v="2968"/>
    <x v="0"/>
    <x v="0"/>
    <s v="CTKN"/>
    <x v="0"/>
    <x v="4"/>
    <n v="17676000"/>
    <n v="17676000"/>
    <n v="5"/>
    <n v="88380000"/>
  </r>
  <r>
    <s v="70H-01952"/>
    <d v="2022-10-28T00:00:00"/>
    <s v="2968"/>
    <x v="0"/>
    <x v="0"/>
    <s v="CTKN"/>
    <x v="0"/>
    <x v="1"/>
    <n v="21565000"/>
    <n v="21565000"/>
    <n v="17"/>
    <n v="366605000"/>
  </r>
  <r>
    <s v="93C-09039"/>
    <d v="2022-10-28T00:00:00"/>
    <s v="2969"/>
    <x v="0"/>
    <x v="0"/>
    <s v="CTKN"/>
    <x v="0"/>
    <x v="39"/>
    <n v="21527000"/>
    <n v="21527000"/>
    <n v="8"/>
    <n v="172216000"/>
  </r>
  <r>
    <s v="93C-09039"/>
    <d v="2022-10-28T00:00:00"/>
    <s v="2969"/>
    <x v="0"/>
    <x v="0"/>
    <s v="CTKN"/>
    <x v="0"/>
    <x v="22"/>
    <n v="16060000"/>
    <n v="16060000"/>
    <n v="4"/>
    <n v="64240000"/>
  </r>
  <r>
    <s v="93C-09039"/>
    <d v="2022-10-28T00:00:00"/>
    <s v="2969"/>
    <x v="0"/>
    <x v="0"/>
    <s v="CTKN"/>
    <x v="0"/>
    <x v="54"/>
    <n v="16457000"/>
    <n v="16457000"/>
    <n v="4"/>
    <n v="65828000"/>
  </r>
  <r>
    <s v="93C-09039"/>
    <d v="2022-10-28T00:00:00"/>
    <s v="2969"/>
    <x v="0"/>
    <x v="0"/>
    <s v="CTKN"/>
    <x v="0"/>
    <x v="0"/>
    <n v="15666000"/>
    <n v="15666000"/>
    <n v="5"/>
    <n v="78330000"/>
  </r>
  <r>
    <s v="93C-09039"/>
    <d v="2022-10-28T00:00:00"/>
    <s v="2969"/>
    <x v="0"/>
    <x v="0"/>
    <s v="CTKN"/>
    <x v="0"/>
    <x v="15"/>
    <n v="16014000"/>
    <n v="16014000"/>
    <n v="14"/>
    <n v="224196000"/>
  </r>
  <r>
    <s v="63C-05936"/>
    <d v="2022-10-28T00:00:00"/>
    <s v="2957"/>
    <x v="13"/>
    <x v="13"/>
    <s v="DNKH"/>
    <x v="15"/>
    <x v="1"/>
    <n v="21565000"/>
    <n v="21565000"/>
    <n v="16.8"/>
    <n v="362292000"/>
  </r>
  <r>
    <s v="70K-2554"/>
    <d v="2022-10-28T00:00:00"/>
    <s v="2956"/>
    <x v="9"/>
    <x v="9"/>
    <s v="CTHDU"/>
    <x v="11"/>
    <x v="1"/>
    <n v="21565000"/>
    <n v="21565000"/>
    <n v="6"/>
    <n v="129390000"/>
  </r>
  <r>
    <s v="70K-2554"/>
    <d v="2022-10-28T00:00:00"/>
    <s v="2956"/>
    <x v="9"/>
    <x v="9"/>
    <s v="CTHDU"/>
    <x v="11"/>
    <x v="4"/>
    <n v="17676000"/>
    <n v="17676000"/>
    <n v="10"/>
    <n v="176760000"/>
  </r>
  <r>
    <s v="63C-05117"/>
    <d v="2022-10-28T00:00:00"/>
    <s v="2963"/>
    <x v="8"/>
    <x v="8"/>
    <s v="CVH"/>
    <x v="31"/>
    <x v="1"/>
    <n v="21565000"/>
    <n v="21565000"/>
    <n v="6"/>
    <n v="129390000"/>
  </r>
  <r>
    <s v="50H-05677"/>
    <d v="2022-10-28T00:00:00"/>
    <s v="2964"/>
    <x v="18"/>
    <x v="18"/>
    <s v="CTHCH"/>
    <x v="45"/>
    <x v="2"/>
    <n v="21458000"/>
    <n v="21458000"/>
    <n v="5"/>
    <n v="107290000"/>
  </r>
  <r>
    <s v="50H-05677"/>
    <d v="2022-10-28T00:00:00"/>
    <s v="2964"/>
    <x v="18"/>
    <x v="18"/>
    <s v="CTHCH"/>
    <x v="45"/>
    <x v="16"/>
    <n v="16060000"/>
    <n v="16060000"/>
    <n v="10"/>
    <n v="160600000"/>
  </r>
  <r>
    <s v="50H-05677"/>
    <d v="2022-10-28T00:00:00"/>
    <s v="2964"/>
    <x v="18"/>
    <x v="18"/>
    <s v="CTHCH"/>
    <x v="45"/>
    <x v="20"/>
    <n v="16165000"/>
    <n v="16165000"/>
    <n v="20"/>
    <n v="323300000"/>
  </r>
  <r>
    <s v="50H-05677"/>
    <d v="2022-10-28T00:00:00"/>
    <s v="2964"/>
    <x v="18"/>
    <x v="18"/>
    <s v="CTHCH"/>
    <x v="45"/>
    <x v="15"/>
    <n v="16014000"/>
    <n v="16014000"/>
    <n v="10"/>
    <n v="160140000"/>
  </r>
  <r>
    <s v="50H-05677"/>
    <d v="2022-10-28T00:00:00"/>
    <s v="2964"/>
    <x v="18"/>
    <x v="18"/>
    <s v="CTHCH"/>
    <x v="45"/>
    <x v="28"/>
    <n v="16265000"/>
    <n v="16265000"/>
    <n v="15"/>
    <n v="243975000"/>
  </r>
  <r>
    <s v="60C-27252"/>
    <d v="2022-10-28T00:00:00"/>
    <s v="2955"/>
    <x v="6"/>
    <x v="6"/>
    <s v="CTVTUYET"/>
    <x v="22"/>
    <x v="12"/>
    <n v="17906000"/>
    <n v="17906000"/>
    <n v="5"/>
    <n v="89530000"/>
  </r>
  <r>
    <s v="60C-27252"/>
    <d v="2022-10-28T00:00:00"/>
    <s v="2955"/>
    <x v="6"/>
    <x v="6"/>
    <s v="CTVTUYET"/>
    <x v="22"/>
    <x v="5"/>
    <n v="17510000"/>
    <n v="17510000"/>
    <n v="5"/>
    <n v="87550000"/>
  </r>
  <r>
    <s v="60C-27252"/>
    <d v="2022-10-28T00:00:00"/>
    <s v="2955"/>
    <x v="6"/>
    <x v="6"/>
    <s v="CTVTUYET"/>
    <x v="22"/>
    <x v="7"/>
    <n v="17618000"/>
    <n v="17618000"/>
    <n v="17"/>
    <n v="299506000"/>
  </r>
  <r>
    <s v="60C-27252"/>
    <d v="2022-10-28T00:00:00"/>
    <s v="2955"/>
    <x v="6"/>
    <x v="6"/>
    <s v="CTVTUYET"/>
    <x v="22"/>
    <x v="2"/>
    <n v="21458000"/>
    <n v="21458000"/>
    <n v="7"/>
    <n v="150206000"/>
  </r>
  <r>
    <s v="85C-04469"/>
    <d v="2022-10-28T00:00:00"/>
    <s v="2967"/>
    <x v="6"/>
    <x v="6"/>
    <s v="CTVTTV"/>
    <x v="8"/>
    <x v="7"/>
    <n v="17618000"/>
    <n v="17618000"/>
    <n v="10"/>
    <n v="176180000"/>
  </r>
  <r>
    <s v="85C-04469"/>
    <d v="2022-10-28T00:00:00"/>
    <s v="2967"/>
    <x v="6"/>
    <x v="6"/>
    <s v="CTVTTV"/>
    <x v="8"/>
    <x v="5"/>
    <n v="17510000"/>
    <n v="17510000"/>
    <n v="5"/>
    <n v="87550000"/>
  </r>
  <r>
    <s v="85C-04469"/>
    <d v="2022-10-28T00:00:00"/>
    <s v="2967"/>
    <x v="6"/>
    <x v="6"/>
    <s v="CTVTTV"/>
    <x v="8"/>
    <x v="23"/>
    <n v="15868000"/>
    <n v="15868000"/>
    <n v="15"/>
    <n v="238020000"/>
  </r>
  <r>
    <s v="85C-05522"/>
    <d v="2022-10-28T00:00:00"/>
    <s v="2970"/>
    <x v="19"/>
    <x v="19"/>
    <s v="CTPTH"/>
    <x v="24"/>
    <x v="7"/>
    <n v="17618000"/>
    <n v="17618000"/>
    <n v="25"/>
    <n v="440450000"/>
  </r>
  <r>
    <s v="85C-05522"/>
    <d v="2022-10-28T00:00:00"/>
    <s v="2970"/>
    <x v="19"/>
    <x v="19"/>
    <s v="CTPTH"/>
    <x v="24"/>
    <x v="4"/>
    <n v="17676000"/>
    <n v="17676000"/>
    <n v="12"/>
    <n v="212112000"/>
  </r>
  <r>
    <s v="85C-05522"/>
    <d v="2022-10-28T00:00:00"/>
    <s v="2970"/>
    <x v="19"/>
    <x v="19"/>
    <s v="CTPTH"/>
    <x v="24"/>
    <x v="1"/>
    <n v="21565000"/>
    <n v="21565000"/>
    <n v="10"/>
    <n v="215650000"/>
  </r>
  <r>
    <s v="85C-05522"/>
    <d v="2022-10-28T00:00:00"/>
    <s v="2970"/>
    <x v="19"/>
    <x v="19"/>
    <s v="CTPTH"/>
    <x v="24"/>
    <x v="16"/>
    <n v="16060000"/>
    <n v="16060000"/>
    <n v="3"/>
    <n v="48180000"/>
  </r>
  <r>
    <s v="70C-04716"/>
    <d v="2022-10-28T00:00:00"/>
    <s v="2971"/>
    <x v="6"/>
    <x v="6"/>
    <s v="CTVTTV"/>
    <x v="8"/>
    <x v="1"/>
    <n v="21565000"/>
    <n v="21565000"/>
    <n v="10.5"/>
    <n v="226432500"/>
  </r>
  <r>
    <s v="70C-04716"/>
    <d v="2022-10-28T00:00:00"/>
    <s v="2971"/>
    <x v="6"/>
    <x v="6"/>
    <s v="CTVTTV"/>
    <x v="8"/>
    <x v="39"/>
    <n v="21527000"/>
    <n v="21527000"/>
    <n v="10"/>
    <n v="215270000"/>
  </r>
  <r>
    <s v="83C-01413"/>
    <d v="2022-10-28T00:00:00"/>
    <s v="2975"/>
    <x v="21"/>
    <x v="21"/>
    <s v="CTNKH"/>
    <x v="34"/>
    <x v="8"/>
    <n v="23568000"/>
    <n v="23568000"/>
    <n v="15.5"/>
    <n v="365304000"/>
  </r>
  <r>
    <s v="83C-01413"/>
    <d v="2022-10-28T00:00:00"/>
    <s v="2975"/>
    <x v="21"/>
    <x v="21"/>
    <s v="CTNKH"/>
    <x v="34"/>
    <x v="33"/>
    <n v="18200000"/>
    <n v="18200000"/>
    <n v="2.5"/>
    <n v="45500000"/>
  </r>
  <r>
    <s v="62C-03854"/>
    <d v="2022-10-28T00:00:00"/>
    <s v="2960"/>
    <x v="4"/>
    <x v="4"/>
    <s v="CTHTHA"/>
    <x v="40"/>
    <x v="1"/>
    <n v="21565000"/>
    <n v="21565000"/>
    <n v="17"/>
    <n v="366605000"/>
  </r>
  <r>
    <s v="ST-06323"/>
    <d v="2022-10-28T00:00:00"/>
    <s v="2958"/>
    <x v="13"/>
    <x v="13"/>
    <s v="CTHTHANH"/>
    <x v="50"/>
    <x v="2"/>
    <n v="21458000"/>
    <n v="21458000"/>
    <n v="40"/>
    <n v="858320000"/>
  </r>
  <r>
    <s v="ST-06323"/>
    <d v="2022-10-28T00:00:00"/>
    <s v="2958"/>
    <x v="13"/>
    <x v="13"/>
    <s v="CTHTHANH"/>
    <x v="50"/>
    <x v="1"/>
    <n v="21565000"/>
    <n v="21565000"/>
    <n v="3"/>
    <n v="64695000"/>
  </r>
  <r>
    <s v="ST-06323"/>
    <d v="2022-10-28T00:00:00"/>
    <s v="2958"/>
    <x v="13"/>
    <x v="13"/>
    <s v="CTHTHANH"/>
    <x v="50"/>
    <x v="12"/>
    <n v="17906000"/>
    <n v="17906000"/>
    <n v="10"/>
    <n v="179060000"/>
  </r>
  <r>
    <s v="ST-06323"/>
    <d v="2022-10-28T00:00:00"/>
    <s v="2958"/>
    <x v="13"/>
    <x v="13"/>
    <s v="CTHTHANH"/>
    <x v="50"/>
    <x v="25"/>
    <n v="19248000"/>
    <n v="19248000"/>
    <n v="15"/>
    <n v="288720000"/>
  </r>
  <r>
    <s v="ST-06323"/>
    <d v="2022-10-28T00:00:00"/>
    <s v="2958"/>
    <x v="13"/>
    <x v="13"/>
    <s v="CTHTHANH"/>
    <x v="50"/>
    <x v="26"/>
    <n v="17935000"/>
    <n v="17935000"/>
    <n v="22"/>
    <n v="394570000"/>
  </r>
  <r>
    <s v="61C-18397"/>
    <d v="2022-10-29T00:00:00"/>
    <s v="2981"/>
    <x v="0"/>
    <x v="0"/>
    <s v="CTKN"/>
    <x v="0"/>
    <x v="60"/>
    <n v="16390000"/>
    <n v="16390000"/>
    <n v="2"/>
    <n v="32780000"/>
  </r>
  <r>
    <s v="61C-18397"/>
    <d v="2022-10-29T00:00:00"/>
    <s v="2981"/>
    <x v="0"/>
    <x v="0"/>
    <s v="CTKN"/>
    <x v="0"/>
    <x v="2"/>
    <n v="21458000"/>
    <n v="21458000"/>
    <n v="3"/>
    <n v="64374000"/>
  </r>
  <r>
    <s v="61C-18397"/>
    <d v="2022-10-29T00:00:00"/>
    <s v="2981"/>
    <x v="0"/>
    <x v="0"/>
    <s v="CTKN"/>
    <x v="0"/>
    <x v="6"/>
    <n v="18829000"/>
    <n v="18829000"/>
    <n v="3"/>
    <n v="56487000"/>
  </r>
  <r>
    <s v="61C-18397"/>
    <d v="2022-10-29T00:00:00"/>
    <s v="2981"/>
    <x v="0"/>
    <x v="0"/>
    <s v="CTKN"/>
    <x v="0"/>
    <x v="5"/>
    <n v="17510000"/>
    <n v="17510000"/>
    <n v="3"/>
    <n v="52530000"/>
  </r>
  <r>
    <s v="61C-18397"/>
    <d v="2022-10-29T00:00:00"/>
    <s v="2981"/>
    <x v="0"/>
    <x v="0"/>
    <s v="CTKN"/>
    <x v="0"/>
    <x v="7"/>
    <n v="17618000"/>
    <n v="17618000"/>
    <n v="3"/>
    <n v="52854000"/>
  </r>
  <r>
    <s v="61C-18397"/>
    <d v="2022-10-29T00:00:00"/>
    <s v="2981"/>
    <x v="0"/>
    <x v="0"/>
    <s v="CTKN"/>
    <x v="0"/>
    <x v="1"/>
    <n v="21565000"/>
    <n v="21565000"/>
    <n v="3"/>
    <n v="64695000"/>
  </r>
  <r>
    <s v="81C-10976"/>
    <d v="2022-10-29T00:00:00"/>
    <s v="2983"/>
    <x v="20"/>
    <x v="20"/>
    <s v="CTKH"/>
    <x v="27"/>
    <x v="1"/>
    <n v="21565000"/>
    <n v="21565000"/>
    <n v="16"/>
    <n v="345040000"/>
  </r>
  <r>
    <s v="81C-10976"/>
    <d v="2022-10-29T00:00:00"/>
    <s v="2983"/>
    <x v="20"/>
    <x v="20"/>
    <s v="CTKH"/>
    <x v="27"/>
    <x v="31"/>
    <n v="16060000"/>
    <n v="16060000"/>
    <n v="4"/>
    <n v="64240000"/>
  </r>
  <r>
    <s v="81H-00225"/>
    <d v="2022-10-29T00:00:00"/>
    <s v="2984"/>
    <x v="20"/>
    <x v="20"/>
    <s v="CTKH"/>
    <x v="27"/>
    <x v="54"/>
    <n v="16457000"/>
    <n v="16457000"/>
    <n v="5"/>
    <n v="82285000"/>
  </r>
  <r>
    <s v="81H-00225"/>
    <d v="2022-10-29T00:00:00"/>
    <s v="2984"/>
    <x v="20"/>
    <x v="20"/>
    <s v="CTKH"/>
    <x v="27"/>
    <x v="31"/>
    <n v="16060000"/>
    <n v="16060000"/>
    <n v="6"/>
    <n v="96360000"/>
  </r>
  <r>
    <s v="70C-11433"/>
    <d v="2022-10-29T00:00:00"/>
    <s v="2976"/>
    <x v="9"/>
    <x v="9"/>
    <s v="CTHDU"/>
    <x v="11"/>
    <x v="1"/>
    <n v="21565000"/>
    <n v="21565000"/>
    <n v="16"/>
    <n v="345040000"/>
  </r>
  <r>
    <s v="70K-3175"/>
    <d v="2022-10-29T00:00:00"/>
    <s v="2977"/>
    <x v="9"/>
    <x v="9"/>
    <s v="CTHDU"/>
    <x v="11"/>
    <x v="1"/>
    <n v="21565000"/>
    <n v="21565000"/>
    <n v="5"/>
    <n v="107825000"/>
  </r>
  <r>
    <s v="70K-3175"/>
    <d v="2022-10-29T00:00:00"/>
    <s v="2977"/>
    <x v="9"/>
    <x v="9"/>
    <s v="CTHDU"/>
    <x v="11"/>
    <x v="5"/>
    <n v="17510000"/>
    <n v="17510000"/>
    <n v="5"/>
    <n v="87550000"/>
  </r>
  <r>
    <s v="70K-3175"/>
    <d v="2022-10-29T00:00:00"/>
    <s v="2977"/>
    <x v="9"/>
    <x v="9"/>
    <s v="CTHDU"/>
    <x v="11"/>
    <x v="25"/>
    <n v="19248000"/>
    <n v="19248000"/>
    <n v="7"/>
    <n v="134736000"/>
  </r>
  <r>
    <s v="70K-3175"/>
    <d v="2022-10-29T00:00:00"/>
    <s v="2977"/>
    <x v="9"/>
    <x v="9"/>
    <s v="CTHDU"/>
    <x v="11"/>
    <x v="26"/>
    <n v="17935000"/>
    <n v="17935000"/>
    <n v="3"/>
    <n v="53805000"/>
  </r>
  <r>
    <s v="51C-69140"/>
    <d v="2022-10-29T00:00:00"/>
    <s v="2978"/>
    <x v="8"/>
    <x v="8"/>
    <s v="CVH"/>
    <x v="31"/>
    <x v="1"/>
    <n v="21565000"/>
    <n v="21565000"/>
    <n v="20"/>
    <n v="431300000"/>
  </r>
  <r>
    <s v="66C-11194"/>
    <d v="2022-10-29T00:00:00"/>
    <s v="2980"/>
    <x v="13"/>
    <x v="13"/>
    <s v="DNKH"/>
    <x v="15"/>
    <x v="4"/>
    <n v="17676000"/>
    <n v="17676000"/>
    <n v="10"/>
    <n v="176760000"/>
  </r>
  <r>
    <s v="51D-63091"/>
    <d v="2022-10-29T00:00:00"/>
    <s v="2982"/>
    <x v="1"/>
    <x v="1"/>
    <s v="CTHG"/>
    <x v="3"/>
    <x v="11"/>
    <n v="15889000"/>
    <n v="15889000"/>
    <n v="8.5"/>
    <n v="135056500"/>
  </r>
  <r>
    <s v="51D-63091"/>
    <d v="2022-10-29T00:00:00"/>
    <s v="2982"/>
    <x v="1"/>
    <x v="1"/>
    <s v="CTHG"/>
    <x v="3"/>
    <x v="52"/>
    <n v="17026000"/>
    <n v="17026000"/>
    <n v="11.5"/>
    <n v="195799000"/>
  </r>
  <r>
    <s v="54Y-7484"/>
    <d v="2022-10-29T00:00:00"/>
    <s v="2985"/>
    <x v="8"/>
    <x v="8"/>
    <s v="CVH"/>
    <x v="31"/>
    <x v="1"/>
    <n v="21565000"/>
    <n v="21565000"/>
    <n v="5"/>
    <n v="107825000"/>
  </r>
  <r>
    <s v="60C-27252"/>
    <d v="2022-10-29T00:00:00"/>
    <s v="2979"/>
    <x v="6"/>
    <x v="6"/>
    <s v="CTVTUYET"/>
    <x v="22"/>
    <x v="5"/>
    <n v="17510000"/>
    <n v="17510000"/>
    <n v="10"/>
    <n v="175100000"/>
  </r>
  <r>
    <s v="60C-27252"/>
    <d v="2022-10-29T00:00:00"/>
    <s v="2979"/>
    <x v="6"/>
    <x v="6"/>
    <s v="CTVTUYET"/>
    <x v="22"/>
    <x v="7"/>
    <n v="17618000"/>
    <n v="17618000"/>
    <n v="14"/>
    <n v="246652000"/>
  </r>
  <r>
    <s v="60C-27252"/>
    <d v="2022-10-29T00:00:00"/>
    <s v="2979"/>
    <x v="6"/>
    <x v="6"/>
    <s v="CTVTUYET"/>
    <x v="22"/>
    <x v="23"/>
    <n v="15868000"/>
    <n v="15868000"/>
    <n v="2"/>
    <n v="31736000"/>
  </r>
  <r>
    <s v="60C-27252"/>
    <d v="2022-10-29T00:00:00"/>
    <s v="2979"/>
    <x v="6"/>
    <x v="6"/>
    <s v="CTVTUYET"/>
    <x v="22"/>
    <x v="15"/>
    <n v="16014000"/>
    <n v="16014000"/>
    <n v="8"/>
    <n v="128112000"/>
  </r>
  <r>
    <s v="68H-00459"/>
    <d v="2022-10-29T00:00:00"/>
    <s v="2986"/>
    <x v="21"/>
    <x v="21"/>
    <s v="CTNKH"/>
    <x v="34"/>
    <x v="26"/>
    <n v="17935000"/>
    <n v="17935000"/>
    <n v="6.5"/>
    <n v="116577500"/>
  </r>
  <r>
    <s v="50H-05673"/>
    <d v="2022-10-29T00:00:00"/>
    <s v="2987"/>
    <x v="5"/>
    <x v="5"/>
    <s v="CTTTR"/>
    <x v="16"/>
    <x v="54"/>
    <n v="16457000"/>
    <n v="16457000"/>
    <n v="10"/>
    <n v="164570000"/>
  </r>
  <r>
    <s v="50H-05673"/>
    <d v="2022-10-29T00:00:00"/>
    <s v="2987"/>
    <x v="5"/>
    <x v="5"/>
    <s v="CTTTR"/>
    <x v="16"/>
    <x v="28"/>
    <n v="16265000"/>
    <n v="16265000"/>
    <n v="20"/>
    <n v="325300000"/>
  </r>
  <r>
    <s v="50H-05673"/>
    <d v="2022-10-29T00:00:00"/>
    <s v="2987"/>
    <x v="5"/>
    <x v="5"/>
    <s v="CTTTR"/>
    <x v="16"/>
    <x v="20"/>
    <n v="16165000"/>
    <n v="16165000"/>
    <n v="20"/>
    <n v="323300000"/>
  </r>
  <r>
    <s v="78C-04466"/>
    <d v="2022-10-29T00:00:00"/>
    <s v="2988"/>
    <x v="5"/>
    <x v="5"/>
    <s v="CTTTR"/>
    <x v="16"/>
    <x v="1"/>
    <n v="21565000"/>
    <n v="21565000"/>
    <n v="45"/>
    <n v="970425000"/>
  </r>
  <r>
    <s v="70H-7581"/>
    <d v="2022-10-30T00:00:00"/>
    <s v="2989"/>
    <x v="0"/>
    <x v="0"/>
    <s v="CTKN"/>
    <x v="0"/>
    <x v="1"/>
    <n v="21565000"/>
    <n v="21565000"/>
    <n v="5"/>
    <n v="107825000"/>
  </r>
  <r>
    <s v="70K-2554"/>
    <d v="2022-10-30T00:00:00"/>
    <s v="2990"/>
    <x v="9"/>
    <x v="9"/>
    <s v="CTHDU"/>
    <x v="11"/>
    <x v="1"/>
    <n v="21565000"/>
    <n v="21565000"/>
    <n v="10"/>
    <n v="215650000"/>
  </r>
  <r>
    <s v="70K-2554"/>
    <d v="2022-10-30T00:00:00"/>
    <s v="2990"/>
    <x v="9"/>
    <x v="9"/>
    <s v="CTHDU"/>
    <x v="11"/>
    <x v="3"/>
    <n v="18778000"/>
    <n v="18778000"/>
    <n v="6"/>
    <n v="112668000"/>
  </r>
  <r>
    <s v="62C-07058"/>
    <d v="2022-10-30T00:00:00"/>
    <s v="2994"/>
    <x v="3"/>
    <x v="3"/>
    <s v="CTHN"/>
    <x v="4"/>
    <x v="7"/>
    <n v="17618000"/>
    <n v="17618000"/>
    <n v="6"/>
    <n v="105708000"/>
  </r>
  <r>
    <s v="62C-07058"/>
    <d v="2022-10-30T00:00:00"/>
    <s v="2994"/>
    <x v="3"/>
    <x v="3"/>
    <s v="CTHN"/>
    <x v="4"/>
    <x v="1"/>
    <n v="21565000"/>
    <n v="21565000"/>
    <n v="1"/>
    <n v="21565000"/>
  </r>
  <r>
    <s v="62C-11189"/>
    <d v="2022-10-30T00:00:00"/>
    <s v="2997"/>
    <x v="3"/>
    <x v="3"/>
    <s v="CTHN"/>
    <x v="4"/>
    <x v="5"/>
    <n v="17510000"/>
    <n v="17510000"/>
    <n v="3.5"/>
    <n v="61285000"/>
  </r>
  <r>
    <s v="62C-11189"/>
    <d v="2022-10-30T00:00:00"/>
    <s v="2997"/>
    <x v="3"/>
    <x v="3"/>
    <s v="CTHN"/>
    <x v="4"/>
    <x v="1"/>
    <n v="21565000"/>
    <n v="21565000"/>
    <n v="5"/>
    <n v="107825000"/>
  </r>
  <r>
    <s v="85H-00153"/>
    <d v="2022-10-30T00:00:00"/>
    <s v="2991"/>
    <x v="19"/>
    <x v="19"/>
    <s v="CTPTH"/>
    <x v="24"/>
    <x v="7"/>
    <n v="17618000"/>
    <n v="17618000"/>
    <n v="9"/>
    <n v="158562000"/>
  </r>
  <r>
    <s v="60C-18519"/>
    <d v="2022-10-30T00:00:00"/>
    <s v="2993"/>
    <x v="6"/>
    <x v="6"/>
    <s v="CTVTTV"/>
    <x v="8"/>
    <x v="7"/>
    <n v="17618000"/>
    <n v="17618000"/>
    <n v="5"/>
    <n v="88090000"/>
  </r>
  <r>
    <s v="60C-18519"/>
    <d v="2022-10-30T00:00:00"/>
    <s v="2993"/>
    <x v="6"/>
    <x v="6"/>
    <s v="CTVTTV"/>
    <x v="8"/>
    <x v="2"/>
    <n v="21458000"/>
    <n v="21458000"/>
    <n v="5"/>
    <n v="107290000"/>
  </r>
  <r>
    <s v="60C-18519"/>
    <d v="2022-10-30T00:00:00"/>
    <s v="2993"/>
    <x v="6"/>
    <x v="6"/>
    <s v="CTVTTV"/>
    <x v="8"/>
    <x v="1"/>
    <n v="21565000"/>
    <n v="21565000"/>
    <n v="23"/>
    <n v="495995000"/>
  </r>
  <r>
    <s v="60C-34275"/>
    <d v="2022-10-30T00:00:00"/>
    <s v="2996"/>
    <x v="6"/>
    <x v="6"/>
    <s v="CTVTTV"/>
    <x v="8"/>
    <x v="5"/>
    <n v="17510000"/>
    <n v="17510000"/>
    <n v="2"/>
    <n v="35020000"/>
  </r>
  <r>
    <s v="60C-34275"/>
    <d v="2022-10-30T00:00:00"/>
    <s v="2996"/>
    <x v="6"/>
    <x v="6"/>
    <s v="CTVTTV"/>
    <x v="8"/>
    <x v="7"/>
    <n v="17618000"/>
    <n v="17618000"/>
    <n v="3"/>
    <n v="52854000"/>
  </r>
  <r>
    <s v="60C-34275"/>
    <d v="2022-10-30T00:00:00"/>
    <s v="2996"/>
    <x v="6"/>
    <x v="6"/>
    <s v="CTVTTV"/>
    <x v="8"/>
    <x v="0"/>
    <n v="15666000"/>
    <n v="15666000"/>
    <n v="3"/>
    <n v="46998000"/>
  </r>
  <r>
    <s v="60C-34275"/>
    <d v="2022-10-30T00:00:00"/>
    <s v="2996"/>
    <x v="6"/>
    <x v="6"/>
    <s v="CTVTTV"/>
    <x v="8"/>
    <x v="12"/>
    <n v="17906000"/>
    <n v="17906000"/>
    <n v="6"/>
    <n v="107436000"/>
  </r>
  <r>
    <s v="60C-34275"/>
    <d v="2022-10-30T00:00:00"/>
    <s v="2996"/>
    <x v="6"/>
    <x v="6"/>
    <s v="CTVTTV"/>
    <x v="8"/>
    <x v="13"/>
    <n v="17942000"/>
    <n v="17942000"/>
    <n v="3"/>
    <n v="53826000"/>
  </r>
  <r>
    <s v="60C-34275"/>
    <d v="2022-10-30T00:00:00"/>
    <s v="2996"/>
    <x v="6"/>
    <x v="6"/>
    <s v="CTVTTV"/>
    <x v="8"/>
    <x v="15"/>
    <n v="16014000"/>
    <n v="16014000"/>
    <n v="6"/>
    <n v="96084000"/>
  </r>
  <r>
    <s v="60C-34275"/>
    <d v="2022-10-30T00:00:00"/>
    <s v="2996"/>
    <x v="6"/>
    <x v="6"/>
    <s v="CTVTTV"/>
    <x v="8"/>
    <x v="1"/>
    <n v="21565000"/>
    <n v="21565000"/>
    <n v="10"/>
    <n v="215650000"/>
  </r>
  <r>
    <s v="62C-07774"/>
    <d v="2022-10-30T00:00:00"/>
    <s v="2992"/>
    <x v="3"/>
    <x v="3"/>
    <s v="CTANG"/>
    <x v="5"/>
    <x v="2"/>
    <n v="21458000"/>
    <n v="21458000"/>
    <n v="5.3"/>
    <n v="113727400"/>
  </r>
  <r>
    <s v="62C-13514"/>
    <d v="2022-10-30T00:00:00"/>
    <s v="2995"/>
    <x v="4"/>
    <x v="4"/>
    <s v="CTHTHA"/>
    <x v="40"/>
    <x v="1"/>
    <n v="21565000"/>
    <n v="21565000"/>
    <n v="14"/>
    <n v="301910000"/>
  </r>
  <r>
    <s v="62C-13514"/>
    <d v="2022-10-30T00:00:00"/>
    <s v="2995"/>
    <x v="4"/>
    <x v="4"/>
    <s v="CTHTHA"/>
    <x v="40"/>
    <x v="0"/>
    <n v="15666000"/>
    <n v="15666000"/>
    <n v="3"/>
    <n v="46998000"/>
  </r>
  <r>
    <s v="62C-07774"/>
    <d v="2022-10-30T00:00:00"/>
    <s v="2998"/>
    <x v="3"/>
    <x v="3"/>
    <s v="CTANG"/>
    <x v="5"/>
    <x v="3"/>
    <n v="18778000"/>
    <n v="18778000"/>
    <n v="2.5"/>
    <n v="46945000"/>
  </r>
  <r>
    <s v="62C-07774"/>
    <d v="2022-10-30T00:00:00"/>
    <s v="2998"/>
    <x v="3"/>
    <x v="3"/>
    <s v="CTANG"/>
    <x v="5"/>
    <x v="4"/>
    <n v="17676000"/>
    <n v="17676000"/>
    <n v="2.5"/>
    <n v="44190000"/>
  </r>
  <r>
    <s v="69C-02267"/>
    <d v="2022-10-31T00:00:00"/>
    <s v="3002"/>
    <x v="13"/>
    <x v="13"/>
    <s v="DNKH"/>
    <x v="15"/>
    <x v="8"/>
    <n v="23568000"/>
    <n v="23568000"/>
    <n v="2"/>
    <n v="47136000"/>
  </r>
  <r>
    <s v="54Z-2599"/>
    <d v="2022-10-31T00:00:00"/>
    <s v="3000"/>
    <x v="1"/>
    <x v="1"/>
    <s v="LTH"/>
    <x v="62"/>
    <x v="43"/>
    <n v="615"/>
    <n v="615"/>
    <n v="45000"/>
    <n v="27675000"/>
  </r>
  <r>
    <s v="66C-04262"/>
    <d v="2022-10-31T00:00:00"/>
    <s v="3004"/>
    <x v="13"/>
    <x v="13"/>
    <s v="DNKH"/>
    <x v="15"/>
    <x v="12"/>
    <n v="17906000"/>
    <n v="17906000"/>
    <n v="3.5"/>
    <n v="62671000"/>
  </r>
  <r>
    <s v="66C-04262"/>
    <d v="2022-10-31T00:00:00"/>
    <s v="3004"/>
    <x v="13"/>
    <x v="13"/>
    <s v="DNKH"/>
    <x v="15"/>
    <x v="13"/>
    <n v="17942000"/>
    <n v="17942000"/>
    <n v="2"/>
    <n v="35884000"/>
  </r>
  <r>
    <s v="66C-04262"/>
    <d v="2022-10-31T00:00:00"/>
    <s v="3004"/>
    <x v="13"/>
    <x v="13"/>
    <s v="DNKH"/>
    <x v="15"/>
    <x v="15"/>
    <n v="16014000"/>
    <n v="16014000"/>
    <n v="3.5"/>
    <n v="56049000"/>
  </r>
  <r>
    <s v="67C-03066"/>
    <d v="2022-10-31T00:00:00"/>
    <s v="3005"/>
    <x v="13"/>
    <x v="13"/>
    <s v="DNKH"/>
    <x v="15"/>
    <x v="4"/>
    <n v="17676000"/>
    <n v="17676000"/>
    <n v="5.5"/>
    <n v="97218000"/>
  </r>
  <r>
    <s v="67C-03066"/>
    <d v="2022-10-31T00:00:00"/>
    <s v="3005"/>
    <x v="13"/>
    <x v="13"/>
    <s v="DNKH"/>
    <x v="15"/>
    <x v="48"/>
    <n v="17247000"/>
    <n v="17247000"/>
    <n v="5"/>
    <n v="86235000"/>
  </r>
  <r>
    <s v="69C-02267"/>
    <d v="2022-10-31T00:00:00"/>
    <s v="3002"/>
    <x v="13"/>
    <x v="13"/>
    <s v="DNKH"/>
    <x v="15"/>
    <x v="1"/>
    <n v="21565000"/>
    <n v="21565000"/>
    <n v="4"/>
    <n v="86260000"/>
  </r>
  <r>
    <s v="51C-66693"/>
    <d v="2022-10-31T00:00:00"/>
    <s v="3011"/>
    <x v="8"/>
    <x v="8"/>
    <s v="CVH"/>
    <x v="31"/>
    <x v="1"/>
    <n v="21565000"/>
    <n v="21565000"/>
    <n v="16"/>
    <n v="345040000"/>
  </r>
  <r>
    <s v="63C-05117"/>
    <d v="2022-10-31T00:00:00"/>
    <s v="3014"/>
    <x v="8"/>
    <x v="8"/>
    <s v="CVH"/>
    <x v="31"/>
    <x v="1"/>
    <n v="21565000"/>
    <n v="21565000"/>
    <n v="6"/>
    <n v="129390000"/>
  </r>
  <r>
    <s v="63C-00650"/>
    <d v="2022-10-31T00:00:00"/>
    <s v="3016"/>
    <x v="13"/>
    <x v="13"/>
    <s v="DNKH"/>
    <x v="15"/>
    <x v="7"/>
    <n v="17618000"/>
    <n v="17618000"/>
    <n v="5"/>
    <n v="88090000"/>
  </r>
  <r>
    <s v="63C-00650"/>
    <d v="2022-10-31T00:00:00"/>
    <s v="3016"/>
    <x v="13"/>
    <x v="13"/>
    <s v="DNKH"/>
    <x v="15"/>
    <x v="2"/>
    <n v="21458000"/>
    <n v="21458000"/>
    <n v="5"/>
    <n v="107290000"/>
  </r>
  <r>
    <s v="63C-00650"/>
    <d v="2022-10-31T00:00:00"/>
    <s v="3016"/>
    <x v="13"/>
    <x v="13"/>
    <s v="DNKH"/>
    <x v="15"/>
    <x v="1"/>
    <n v="21565000"/>
    <n v="21565000"/>
    <n v="7"/>
    <n v="150955000"/>
  </r>
  <r>
    <s v="62C-07960"/>
    <d v="2022-10-31T00:00:00"/>
    <s v="2999"/>
    <x v="7"/>
    <x v="7"/>
    <s v="DNTDU"/>
    <x v="9"/>
    <x v="7"/>
    <n v="17618000"/>
    <n v="17618000"/>
    <n v="2"/>
    <n v="35236000"/>
  </r>
  <r>
    <s v="62C-07960"/>
    <d v="2022-10-31T00:00:00"/>
    <s v="2999"/>
    <x v="7"/>
    <x v="7"/>
    <s v="DNTDU"/>
    <x v="9"/>
    <x v="2"/>
    <n v="21458000"/>
    <n v="21458000"/>
    <n v="2"/>
    <n v="42916000"/>
  </r>
  <r>
    <s v="62C-07960"/>
    <d v="2022-10-31T00:00:00"/>
    <s v="2999"/>
    <x v="7"/>
    <x v="7"/>
    <s v="DNTDU"/>
    <x v="9"/>
    <x v="1"/>
    <n v="21565000"/>
    <n v="21565000"/>
    <n v="4.5"/>
    <n v="97042500"/>
  </r>
  <r>
    <s v="60C-33663"/>
    <d v="2022-10-31T00:00:00"/>
    <s v="3001"/>
    <x v="6"/>
    <x v="6"/>
    <s v="CTVTTV"/>
    <x v="8"/>
    <x v="54"/>
    <n v="16457000"/>
    <n v="16457000"/>
    <n v="3"/>
    <n v="49371000"/>
  </r>
  <r>
    <s v="60C-33663"/>
    <d v="2022-10-31T00:00:00"/>
    <s v="3001"/>
    <x v="6"/>
    <x v="6"/>
    <s v="CTVTTV"/>
    <x v="8"/>
    <x v="2"/>
    <n v="21458000"/>
    <n v="21458000"/>
    <n v="4"/>
    <n v="85832000"/>
  </r>
  <r>
    <s v="60C-33663"/>
    <d v="2022-10-31T00:00:00"/>
    <s v="3001"/>
    <x v="6"/>
    <x v="6"/>
    <s v="CTVTTV"/>
    <x v="8"/>
    <x v="7"/>
    <n v="17618000"/>
    <n v="17618000"/>
    <n v="15"/>
    <n v="264270000"/>
  </r>
  <r>
    <s v="60C-33663"/>
    <d v="2022-10-31T00:00:00"/>
    <s v="3001"/>
    <x v="6"/>
    <x v="6"/>
    <s v="CTVTTV"/>
    <x v="8"/>
    <x v="1"/>
    <n v="21565000"/>
    <n v="21565000"/>
    <n v="8"/>
    <n v="172520000"/>
  </r>
  <r>
    <s v="60C-33663"/>
    <d v="2022-10-31T00:00:00"/>
    <s v="3001"/>
    <x v="6"/>
    <x v="6"/>
    <s v="CTVTTV"/>
    <x v="8"/>
    <x v="6"/>
    <n v="18829000"/>
    <n v="18829000"/>
    <n v="4"/>
    <n v="75316000"/>
  </r>
  <r>
    <s v="§T26172"/>
    <d v="2022-10-31T00:00:00"/>
    <s v="3025"/>
    <x v="23"/>
    <x v="23"/>
    <s v="YT"/>
    <x v="41"/>
    <x v="40"/>
    <n v="786"/>
    <n v="786"/>
    <n v="700"/>
    <n v="13533269400"/>
  </r>
  <r>
    <s v="63K-3403"/>
    <d v="2022-10-31T00:00:00"/>
    <s v="3007"/>
    <x v="7"/>
    <x v="7"/>
    <s v="DNTDU"/>
    <x v="9"/>
    <x v="3"/>
    <n v="18778000"/>
    <n v="18778000"/>
    <n v="17"/>
    <n v="319226000"/>
  </r>
  <r>
    <s v="51C-93597"/>
    <d v="2022-10-31T00:00:00"/>
    <s v="3009"/>
    <x v="6"/>
    <x v="6"/>
    <s v="CTVTUYET"/>
    <x v="22"/>
    <x v="1"/>
    <n v="21565000"/>
    <n v="21565000"/>
    <n v="10"/>
    <n v="215650000"/>
  </r>
  <r>
    <s v="60C-27903"/>
    <d v="2022-10-31T00:00:00"/>
    <s v="3010"/>
    <x v="6"/>
    <x v="6"/>
    <s v="CTVTUYET"/>
    <x v="22"/>
    <x v="5"/>
    <n v="17510000"/>
    <n v="17510000"/>
    <n v="8.5"/>
    <n v="148835000"/>
  </r>
  <r>
    <s v="60C-27903"/>
    <d v="2022-10-31T00:00:00"/>
    <s v="3010"/>
    <x v="6"/>
    <x v="6"/>
    <s v="CTVTUYET"/>
    <x v="22"/>
    <x v="7"/>
    <n v="17618000"/>
    <n v="17618000"/>
    <n v="8.5"/>
    <n v="149753000"/>
  </r>
  <r>
    <s v="AG22852"/>
    <d v="2022-10-31T00:00:00"/>
    <s v="3024"/>
    <x v="23"/>
    <x v="23"/>
    <s v="YT"/>
    <x v="41"/>
    <x v="76"/>
    <n v="761"/>
    <n v="761"/>
    <n v="1550"/>
    <n v="29013391350"/>
  </r>
  <r>
    <s v="70C-11434"/>
    <d v="2022-10-31T00:00:00"/>
    <s v="3008"/>
    <x v="6"/>
    <x v="6"/>
    <s v="CTVTTV"/>
    <x v="8"/>
    <x v="3"/>
    <n v="18778000"/>
    <n v="18778000"/>
    <n v="11"/>
    <n v="206558000"/>
  </r>
  <r>
    <s v="70C-11434"/>
    <d v="2022-10-31T00:00:00"/>
    <s v="3008"/>
    <x v="6"/>
    <x v="6"/>
    <s v="CTVTTV"/>
    <x v="8"/>
    <x v="4"/>
    <n v="17676000"/>
    <n v="17676000"/>
    <n v="5"/>
    <n v="88380000"/>
  </r>
  <r>
    <s v="70C-11434"/>
    <d v="2022-10-31T00:00:00"/>
    <s v="3008"/>
    <x v="6"/>
    <x v="6"/>
    <s v="CTVTTV"/>
    <x v="8"/>
    <x v="1"/>
    <n v="21565000"/>
    <n v="21565000"/>
    <n v="4"/>
    <n v="86260000"/>
  </r>
  <r>
    <s v="69H-00057"/>
    <d v="2022-10-31T00:00:00"/>
    <s v="3023"/>
    <x v="21"/>
    <x v="21"/>
    <s v="CTNKH"/>
    <x v="34"/>
    <x v="1"/>
    <n v="21565000"/>
    <n v="21565000"/>
    <n v="10"/>
    <n v="215650000"/>
  </r>
  <r>
    <s v="69H-00057"/>
    <d v="2022-10-31T00:00:00"/>
    <s v="3023"/>
    <x v="21"/>
    <x v="21"/>
    <s v="CTNKH"/>
    <x v="34"/>
    <x v="2"/>
    <n v="21458000"/>
    <n v="21458000"/>
    <n v="10"/>
    <n v="214580000"/>
  </r>
  <r>
    <s v="60C-33505"/>
    <d v="2022-10-31T00:00:00"/>
    <s v="3021"/>
    <x v="6"/>
    <x v="6"/>
    <s v="CTVTTV"/>
    <x v="8"/>
    <x v="1"/>
    <n v="21565000"/>
    <n v="21565000"/>
    <n v="3"/>
    <n v="64695000"/>
  </r>
  <r>
    <s v="60C-33505"/>
    <d v="2022-10-31T00:00:00"/>
    <s v="3021"/>
    <x v="6"/>
    <x v="6"/>
    <s v="CTVTTV"/>
    <x v="8"/>
    <x v="44"/>
    <n v="20129000"/>
    <n v="20129000"/>
    <n v="3"/>
    <n v="60387000"/>
  </r>
  <r>
    <s v="60C-33505"/>
    <d v="2022-10-31T00:00:00"/>
    <s v="3021"/>
    <x v="6"/>
    <x v="6"/>
    <s v="CTVTTV"/>
    <x v="8"/>
    <x v="3"/>
    <n v="18778000"/>
    <n v="18778000"/>
    <n v="2.5"/>
    <n v="46945000"/>
  </r>
  <r>
    <s v="83H-00663"/>
    <d v="2022-10-31T00:00:00"/>
    <s v="3018"/>
    <x v="21"/>
    <x v="21"/>
    <s v="CTNKH"/>
    <x v="34"/>
    <x v="8"/>
    <n v="23568000"/>
    <n v="23568000"/>
    <n v="19"/>
    <n v="447792000"/>
  </r>
  <r>
    <s v="47H-01746"/>
    <d v="2022-10-31T00:00:00"/>
    <s v="3017"/>
    <x v="18"/>
    <x v="18"/>
    <s v="CTTTDL"/>
    <x v="28"/>
    <x v="28"/>
    <n v="16265000"/>
    <n v="16265000"/>
    <n v="20"/>
    <n v="325300000"/>
  </r>
  <r>
    <s v="47H-01746"/>
    <d v="2022-10-31T00:00:00"/>
    <s v="3017"/>
    <x v="18"/>
    <x v="18"/>
    <s v="CTTTDL"/>
    <x v="28"/>
    <x v="15"/>
    <n v="16014000"/>
    <n v="16014000"/>
    <n v="15"/>
    <n v="240210000"/>
  </r>
  <r>
    <s v="DT26172"/>
    <d v="2022-10-31T00:00:00"/>
    <s v="3027"/>
    <x v="23"/>
    <x v="23"/>
    <s v="YT"/>
    <x v="41"/>
    <x v="40"/>
    <n v="786"/>
    <n v="786"/>
    <n v="300"/>
    <n v="5799972600"/>
  </r>
  <r>
    <s v="DT26172"/>
    <d v="2022-10-31T00:00:00"/>
    <s v="3026"/>
    <x v="23"/>
    <x v="23"/>
    <s v="YT"/>
    <x v="41"/>
    <x v="76"/>
    <n v="761"/>
    <n v="761"/>
    <n v="200"/>
    <n v="3743663400"/>
  </r>
  <r>
    <s v="71C-04751"/>
    <d v="2022-10-31T00:00:00"/>
    <s v="3015"/>
    <x v="7"/>
    <x v="7"/>
    <s v="DNTDU"/>
    <x v="9"/>
    <x v="1"/>
    <n v="21565000"/>
    <n v="21565000"/>
    <n v="3"/>
    <n v="64695000"/>
  </r>
  <r>
    <s v="71C-04751"/>
    <d v="2022-10-31T00:00:00"/>
    <s v="3015"/>
    <x v="7"/>
    <x v="7"/>
    <s v="DNTDU"/>
    <x v="9"/>
    <x v="15"/>
    <n v="16014000"/>
    <n v="16014000"/>
    <n v="4"/>
    <n v="64056000"/>
  </r>
  <r>
    <s v="62C-15825"/>
    <d v="2022-10-31T00:00:00"/>
    <s v="3006"/>
    <x v="3"/>
    <x v="3"/>
    <s v="CTANG"/>
    <x v="5"/>
    <x v="56"/>
    <n v="17600000"/>
    <n v="17600000"/>
    <n v="2"/>
    <n v="35200000"/>
  </r>
  <r>
    <s v="62C-15825"/>
    <d v="2022-10-31T00:00:00"/>
    <s v="3006"/>
    <x v="3"/>
    <x v="3"/>
    <s v="CTANG"/>
    <x v="5"/>
    <x v="3"/>
    <n v="18778000"/>
    <n v="18778000"/>
    <n v="4.5"/>
    <n v="84501000"/>
  </r>
  <r>
    <s v="62C-15825"/>
    <d v="2022-10-31T00:00:00"/>
    <s v="3006"/>
    <x v="3"/>
    <x v="3"/>
    <s v="CTANG"/>
    <x v="5"/>
    <x v="37"/>
    <n v="19100000"/>
    <n v="19100000"/>
    <n v="1"/>
    <n v="19100000"/>
  </r>
  <r>
    <s v="AG-12015"/>
    <d v="2022-10-31T00:00:00"/>
    <s v="3013"/>
    <x v="4"/>
    <x v="4"/>
    <s v="CTHTHA"/>
    <x v="40"/>
    <x v="1"/>
    <n v="21565000"/>
    <n v="21565000"/>
    <n v="360"/>
    <n v="7763400000"/>
  </r>
  <r>
    <s v="AG-12015"/>
    <d v="2022-10-31T00:00:00"/>
    <s v="3013"/>
    <x v="4"/>
    <x v="4"/>
    <s v="CTHTHA"/>
    <x v="40"/>
    <x v="26"/>
    <n v="17935000"/>
    <n v="17935000"/>
    <n v="100"/>
    <n v="1793500000"/>
  </r>
  <r>
    <s v="AG-12015"/>
    <d v="2022-10-31T00:00:00"/>
    <s v="3013"/>
    <x v="4"/>
    <x v="4"/>
    <s v="CTHTHA"/>
    <x v="40"/>
    <x v="15"/>
    <n v="16014000"/>
    <n v="16014000"/>
    <n v="40"/>
    <n v="640560000"/>
  </r>
  <r>
    <s v="ST-06298"/>
    <d v="2022-10-31T00:00:00"/>
    <s v="3012"/>
    <x v="4"/>
    <x v="4"/>
    <s v="CTHTHA"/>
    <x v="40"/>
    <x v="12"/>
    <n v="17906000"/>
    <n v="17906000"/>
    <n v="100"/>
    <n v="1790600000"/>
  </r>
  <r>
    <s v="ST-06298"/>
    <d v="2022-10-31T00:00:00"/>
    <s v="3012"/>
    <x v="4"/>
    <x v="4"/>
    <s v="CTHTHA"/>
    <x v="40"/>
    <x v="13"/>
    <n v="17942000"/>
    <n v="17942000"/>
    <n v="50"/>
    <n v="897100000"/>
  </r>
  <r>
    <s v="ST-06298"/>
    <d v="2022-10-31T00:00:00"/>
    <s v="3012"/>
    <x v="4"/>
    <x v="4"/>
    <s v="CTHTHA"/>
    <x v="40"/>
    <x v="25"/>
    <n v="19248000"/>
    <n v="19248000"/>
    <n v="50"/>
    <n v="962400000"/>
  </r>
  <r>
    <s v="ST-06298"/>
    <d v="2022-10-31T00:00:00"/>
    <s v="3012"/>
    <x v="4"/>
    <x v="4"/>
    <s v="CTHTHA"/>
    <x v="40"/>
    <x v="26"/>
    <n v="17935000"/>
    <n v="17935000"/>
    <n v="50"/>
    <n v="896750000"/>
  </r>
  <r>
    <s v="ST-06298"/>
    <d v="2022-10-31T00:00:00"/>
    <s v="3012"/>
    <x v="4"/>
    <x v="4"/>
    <s v="CTHTHA"/>
    <x v="40"/>
    <x v="1"/>
    <n v="21565000"/>
    <n v="21565000"/>
    <n v="80"/>
    <n v="1725200000"/>
  </r>
  <r>
    <s v="ST-06298"/>
    <d v="2022-10-31T00:00:00"/>
    <s v="3012"/>
    <x v="4"/>
    <x v="4"/>
    <s v="CTHTHA"/>
    <x v="40"/>
    <x v="8"/>
    <n v="23568000"/>
    <n v="23568000"/>
    <n v="30"/>
    <n v="707040000"/>
  </r>
  <r>
    <s v="70K-3680"/>
    <d v="2022-10-31T00:00:00"/>
    <s v="3022"/>
    <x v="9"/>
    <x v="9"/>
    <s v="CTMT"/>
    <x v="84"/>
    <x v="1"/>
    <n v="21565000"/>
    <n v="21565000"/>
    <n v="16.5"/>
    <n v="355822500"/>
  </r>
  <r>
    <s v="62L-9704"/>
    <d v="2022-10-31T00:00:00"/>
    <s v="3020"/>
    <x v="4"/>
    <x v="4"/>
    <s v="CTHTHA"/>
    <x v="40"/>
    <x v="7"/>
    <n v="17618000"/>
    <n v="17618000"/>
    <n v="9.5"/>
    <n v="167371000"/>
  </r>
  <r>
    <s v="62L-7472"/>
    <d v="2022-10-31T00:00:00"/>
    <s v="3019"/>
    <x v="4"/>
    <x v="4"/>
    <s v="CTHTHA"/>
    <x v="40"/>
    <x v="7"/>
    <n v="17618000"/>
    <n v="17618000"/>
    <n v="8"/>
    <n v="140944000"/>
  </r>
  <r>
    <s v="68C-00773"/>
    <d v="2022-11-01T00:00:00"/>
    <s v="3038"/>
    <x v="10"/>
    <x v="10"/>
    <s v="DNTTH"/>
    <x v="12"/>
    <x v="2"/>
    <n v="21458000"/>
    <n v="21458000"/>
    <n v="15"/>
    <n v="321870000"/>
  </r>
  <r>
    <s v="AG-20007"/>
    <d v="2022-11-01T00:00:00"/>
    <s v="3044"/>
    <x v="10"/>
    <x v="10"/>
    <s v="CTCDV"/>
    <x v="69"/>
    <x v="12"/>
    <n v="17906000"/>
    <n v="17906000"/>
    <n v="30"/>
    <n v="537180000"/>
  </r>
  <r>
    <s v="AG-20007"/>
    <d v="2022-11-01T00:00:00"/>
    <s v="3044"/>
    <x v="10"/>
    <x v="10"/>
    <s v="CTCDV"/>
    <x v="69"/>
    <x v="13"/>
    <n v="17942000"/>
    <n v="17942000"/>
    <n v="30"/>
    <n v="538260000"/>
  </r>
  <r>
    <s v="70C-09931"/>
    <d v="2022-11-01T00:00:00"/>
    <s v="3046"/>
    <x v="0"/>
    <x v="0"/>
    <s v="CTKN"/>
    <x v="0"/>
    <x v="1"/>
    <n v="21565000"/>
    <n v="21565000"/>
    <n v="20"/>
    <n v="431300000"/>
  </r>
  <r>
    <s v="70K-2554"/>
    <d v="2022-11-01T00:00:00"/>
    <s v="3030"/>
    <x v="9"/>
    <x v="9"/>
    <s v="CTHDU"/>
    <x v="11"/>
    <x v="39"/>
    <n v="21527000"/>
    <n v="21527000"/>
    <n v="16"/>
    <n v="344432000"/>
  </r>
  <r>
    <s v="70C-14729"/>
    <d v="2022-11-01T00:00:00"/>
    <s v="3031"/>
    <x v="9"/>
    <x v="9"/>
    <s v="CTHDU"/>
    <x v="11"/>
    <x v="1"/>
    <n v="21565000"/>
    <n v="21565000"/>
    <n v="16"/>
    <n v="345040000"/>
  </r>
  <r>
    <s v="62M-0699"/>
    <d v="2022-11-01T00:00:00"/>
    <s v="3032"/>
    <x v="8"/>
    <x v="8"/>
    <s v="CVH"/>
    <x v="31"/>
    <x v="1"/>
    <n v="21565000"/>
    <n v="21565000"/>
    <n v="8"/>
    <n v="172520000"/>
  </r>
  <r>
    <s v="64C-07656"/>
    <d v="2022-11-01T00:00:00"/>
    <s v="3033"/>
    <x v="17"/>
    <x v="17"/>
    <s v="CTDNA"/>
    <x v="21"/>
    <x v="25"/>
    <n v="19248000"/>
    <n v="19248000"/>
    <n v="1"/>
    <n v="19248000"/>
  </r>
  <r>
    <s v="64C-07656"/>
    <d v="2022-11-01T00:00:00"/>
    <s v="3033"/>
    <x v="17"/>
    <x v="17"/>
    <s v="CTDNA"/>
    <x v="21"/>
    <x v="2"/>
    <n v="21458000"/>
    <n v="21458000"/>
    <n v="6"/>
    <n v="128748000"/>
  </r>
  <r>
    <s v="64H-4832"/>
    <d v="2022-11-01T00:00:00"/>
    <s v="3034"/>
    <x v="13"/>
    <x v="13"/>
    <s v="DNKH"/>
    <x v="15"/>
    <x v="9"/>
    <n v="22203000"/>
    <n v="22203000"/>
    <n v="5"/>
    <n v="111015000"/>
  </r>
  <r>
    <s v="64H-4832"/>
    <d v="2022-11-01T00:00:00"/>
    <s v="3034"/>
    <x v="13"/>
    <x v="13"/>
    <s v="DNKH"/>
    <x v="15"/>
    <x v="2"/>
    <n v="21458000"/>
    <n v="21458000"/>
    <n v="11"/>
    <n v="236038000"/>
  </r>
  <r>
    <s v="62L-7472"/>
    <d v="2022-11-01T00:00:00"/>
    <s v="3040"/>
    <x v="2"/>
    <x v="2"/>
    <s v="CTUN"/>
    <x v="2"/>
    <x v="2"/>
    <n v="21458000"/>
    <n v="21458000"/>
    <n v="3"/>
    <n v="64374000"/>
  </r>
  <r>
    <s v="62L-7472"/>
    <d v="2022-11-01T00:00:00"/>
    <s v="3040"/>
    <x v="2"/>
    <x v="2"/>
    <s v="CTUN"/>
    <x v="2"/>
    <x v="3"/>
    <n v="18778000"/>
    <n v="18778000"/>
    <n v="2"/>
    <n v="37556000"/>
  </r>
  <r>
    <s v="62L-7472"/>
    <d v="2022-11-01T00:00:00"/>
    <s v="3040"/>
    <x v="2"/>
    <x v="2"/>
    <s v="CTUN"/>
    <x v="2"/>
    <x v="4"/>
    <n v="17676000"/>
    <n v="17676000"/>
    <n v="4"/>
    <n v="70704000"/>
  </r>
  <r>
    <s v="70H-02032"/>
    <d v="2022-11-01T00:00:00"/>
    <s v="3042"/>
    <x v="9"/>
    <x v="9"/>
    <s v="CTHDU"/>
    <x v="11"/>
    <x v="5"/>
    <n v="17510000"/>
    <n v="17510000"/>
    <n v="8"/>
    <n v="140080000"/>
  </r>
  <r>
    <s v="70C-11433"/>
    <d v="2022-11-01T00:00:00"/>
    <s v="3047"/>
    <x v="9"/>
    <x v="9"/>
    <s v="CTHDU"/>
    <x v="11"/>
    <x v="1"/>
    <n v="21565000"/>
    <n v="21565000"/>
    <n v="6"/>
    <n v="129390000"/>
  </r>
  <r>
    <s v="70C-11433"/>
    <d v="2022-11-01T00:00:00"/>
    <s v="3047"/>
    <x v="9"/>
    <x v="9"/>
    <s v="CTHDU"/>
    <x v="11"/>
    <x v="3"/>
    <n v="18778000"/>
    <n v="18778000"/>
    <n v="10"/>
    <n v="187780000"/>
  </r>
  <r>
    <s v="70C-12544"/>
    <d v="2022-11-01T00:00:00"/>
    <s v="3050"/>
    <x v="9"/>
    <x v="9"/>
    <s v="TTL"/>
    <x v="72"/>
    <x v="3"/>
    <n v="18778000"/>
    <n v="18778000"/>
    <n v="12"/>
    <n v="225336000"/>
  </r>
  <r>
    <s v="70C-12544"/>
    <d v="2022-11-01T00:00:00"/>
    <s v="3050"/>
    <x v="9"/>
    <x v="9"/>
    <s v="TTL"/>
    <x v="72"/>
    <x v="1"/>
    <n v="21565000"/>
    <n v="21565000"/>
    <n v="18"/>
    <n v="388170000"/>
  </r>
  <r>
    <s v="66C-06083"/>
    <d v="2022-11-01T00:00:00"/>
    <s v="3029"/>
    <x v="13"/>
    <x v="13"/>
    <s v="CTHPHAT"/>
    <x v="58"/>
    <x v="1"/>
    <n v="21565000"/>
    <n v="21565000"/>
    <n v="7"/>
    <n v="150955000"/>
  </r>
  <r>
    <s v="70C-15566"/>
    <d v="2022-11-01T00:00:00"/>
    <s v="3039"/>
    <x v="6"/>
    <x v="6"/>
    <s v="CTVTTV"/>
    <x v="8"/>
    <x v="39"/>
    <n v="21527000"/>
    <n v="21527000"/>
    <n v="20"/>
    <n v="430540000"/>
  </r>
  <r>
    <s v="70C-05370"/>
    <d v="2022-11-01T00:00:00"/>
    <s v="3041"/>
    <x v="6"/>
    <x v="6"/>
    <s v="CTVTTV"/>
    <x v="8"/>
    <x v="1"/>
    <n v="21565000"/>
    <n v="21565000"/>
    <n v="9"/>
    <n v="194085000"/>
  </r>
  <r>
    <s v="70C-05370"/>
    <d v="2022-11-01T00:00:00"/>
    <s v="3041"/>
    <x v="6"/>
    <x v="6"/>
    <s v="CTVTTV"/>
    <x v="8"/>
    <x v="3"/>
    <n v="18778000"/>
    <n v="18778000"/>
    <n v="8"/>
    <n v="150224000"/>
  </r>
  <r>
    <s v="86C-05522"/>
    <d v="2022-11-01T00:00:00"/>
    <s v="3043"/>
    <x v="19"/>
    <x v="19"/>
    <s v="CTPTH"/>
    <x v="24"/>
    <x v="6"/>
    <n v="18829000"/>
    <n v="18829000"/>
    <n v="10"/>
    <n v="188290000"/>
  </r>
  <r>
    <s v="86C-05522"/>
    <d v="2022-11-01T00:00:00"/>
    <s v="3043"/>
    <x v="19"/>
    <x v="19"/>
    <s v="CTPTH"/>
    <x v="24"/>
    <x v="7"/>
    <n v="17618000"/>
    <n v="17618000"/>
    <n v="25"/>
    <n v="440450000"/>
  </r>
  <r>
    <s v="86C-05522"/>
    <d v="2022-11-01T00:00:00"/>
    <s v="3043"/>
    <x v="19"/>
    <x v="19"/>
    <s v="CTPTH"/>
    <x v="24"/>
    <x v="4"/>
    <n v="17676000"/>
    <n v="17676000"/>
    <n v="5"/>
    <n v="88380000"/>
  </r>
  <r>
    <s v="86C-05522"/>
    <d v="2022-11-01T00:00:00"/>
    <s v="3043"/>
    <x v="19"/>
    <x v="19"/>
    <s v="CTPTH"/>
    <x v="24"/>
    <x v="2"/>
    <n v="21458000"/>
    <n v="21458000"/>
    <n v="10"/>
    <n v="214580000"/>
  </r>
  <r>
    <s v="63K-3129"/>
    <d v="2022-11-01T00:00:00"/>
    <s v="3045"/>
    <x v="8"/>
    <x v="8"/>
    <s v="PTT"/>
    <x v="10"/>
    <x v="1"/>
    <n v="21565000"/>
    <n v="21565000"/>
    <n v="20"/>
    <n v="431300000"/>
  </r>
  <r>
    <s v="60H-03844"/>
    <d v="2022-11-01T00:00:00"/>
    <s v="3048"/>
    <x v="6"/>
    <x v="6"/>
    <s v="CTVTTV"/>
    <x v="8"/>
    <x v="6"/>
    <n v="18829000"/>
    <n v="18829000"/>
    <n v="5"/>
    <n v="94145000"/>
  </r>
  <r>
    <s v="60H-03844"/>
    <d v="2022-11-01T00:00:00"/>
    <s v="3048"/>
    <x v="6"/>
    <x v="6"/>
    <s v="CTVTTV"/>
    <x v="8"/>
    <x v="7"/>
    <n v="17618000"/>
    <n v="17618000"/>
    <n v="16"/>
    <n v="281888000"/>
  </r>
  <r>
    <s v="60H-03844"/>
    <d v="2022-11-01T00:00:00"/>
    <s v="3048"/>
    <x v="6"/>
    <x v="6"/>
    <s v="CTVTTV"/>
    <x v="8"/>
    <x v="2"/>
    <n v="21458000"/>
    <n v="21458000"/>
    <n v="4"/>
    <n v="85832000"/>
  </r>
  <r>
    <s v="60H-03844"/>
    <d v="2022-11-01T00:00:00"/>
    <s v="3048"/>
    <x v="6"/>
    <x v="6"/>
    <s v="CTVTTV"/>
    <x v="8"/>
    <x v="5"/>
    <n v="17510000"/>
    <n v="17510000"/>
    <n v="5"/>
    <n v="87550000"/>
  </r>
  <r>
    <s v="60H-03844"/>
    <d v="2022-11-01T00:00:00"/>
    <s v="3048"/>
    <x v="6"/>
    <x v="6"/>
    <s v="CTVTTV"/>
    <x v="8"/>
    <x v="3"/>
    <n v="18778000"/>
    <n v="18778000"/>
    <n v="2"/>
    <n v="37556000"/>
  </r>
  <r>
    <s v="60H-03844"/>
    <d v="2022-11-01T00:00:00"/>
    <s v="3048"/>
    <x v="6"/>
    <x v="6"/>
    <s v="CTVTTV"/>
    <x v="8"/>
    <x v="4"/>
    <n v="17676000"/>
    <n v="17676000"/>
    <n v="2"/>
    <n v="35352000"/>
  </r>
  <r>
    <s v="70C-06551"/>
    <d v="2022-11-01T00:00:00"/>
    <s v="3049"/>
    <x v="6"/>
    <x v="6"/>
    <s v="CTVTTV"/>
    <x v="8"/>
    <x v="39"/>
    <n v="21527000"/>
    <n v="21527000"/>
    <n v="30"/>
    <n v="645810000"/>
  </r>
  <r>
    <s v="79H-00601"/>
    <d v="2022-11-01T00:00:00"/>
    <s v="3051"/>
    <x v="16"/>
    <x v="16"/>
    <s v="BVT"/>
    <x v="29"/>
    <x v="15"/>
    <n v="16014000"/>
    <n v="16014000"/>
    <n v="2"/>
    <n v="32028000"/>
  </r>
  <r>
    <s v="79H-00601"/>
    <d v="2022-11-01T00:00:00"/>
    <s v="3051"/>
    <x v="16"/>
    <x v="16"/>
    <s v="BVT"/>
    <x v="29"/>
    <x v="1"/>
    <n v="21565000"/>
    <n v="21565000"/>
    <n v="3"/>
    <n v="64695000"/>
  </r>
  <r>
    <s v="79H-00601"/>
    <d v="2022-11-01T00:00:00"/>
    <s v="3051"/>
    <x v="16"/>
    <x v="16"/>
    <s v="BVT"/>
    <x v="29"/>
    <x v="12"/>
    <n v="17906000"/>
    <n v="17906000"/>
    <n v="5"/>
    <n v="89530000"/>
  </r>
  <r>
    <s v="62H-02010"/>
    <d v="2022-11-01T00:00:00"/>
    <s v="3028"/>
    <x v="3"/>
    <x v="3"/>
    <s v="CTANG"/>
    <x v="5"/>
    <x v="1"/>
    <n v="21565000"/>
    <n v="21565000"/>
    <n v="2.5"/>
    <n v="53912500"/>
  </r>
  <r>
    <s v="62H-02010"/>
    <d v="2022-11-01T00:00:00"/>
    <s v="3035"/>
    <x v="3"/>
    <x v="3"/>
    <s v="CTANG"/>
    <x v="5"/>
    <x v="1"/>
    <n v="21565000"/>
    <n v="21565000"/>
    <n v="2.5"/>
    <n v="53912500"/>
  </r>
  <r>
    <s v="62C-07774"/>
    <d v="2022-11-01T00:00:00"/>
    <s v="3036"/>
    <x v="3"/>
    <x v="3"/>
    <s v="CTANG"/>
    <x v="5"/>
    <x v="1"/>
    <n v="21565000"/>
    <n v="21565000"/>
    <n v="4"/>
    <n v="86260000"/>
  </r>
  <r>
    <s v="62C-07774"/>
    <d v="2022-11-01T00:00:00"/>
    <s v="3036"/>
    <x v="3"/>
    <x v="3"/>
    <s v="CTANG"/>
    <x v="5"/>
    <x v="65"/>
    <n v="22601000"/>
    <n v="22601000"/>
    <n v="1.5"/>
    <n v="33901500"/>
  </r>
  <r>
    <s v="51C-60580"/>
    <d v="2022-11-01T00:00:00"/>
    <s v="3037"/>
    <x v="5"/>
    <x v="5"/>
    <s v="CTTTR"/>
    <x v="16"/>
    <x v="2"/>
    <n v="21458000"/>
    <n v="21458000"/>
    <n v="40"/>
    <n v="858320000"/>
  </r>
  <r>
    <s v="51C-60580"/>
    <d v="2022-11-01T00:00:00"/>
    <s v="3037"/>
    <x v="5"/>
    <x v="5"/>
    <s v="CTTTR"/>
    <x v="16"/>
    <x v="1"/>
    <n v="21565000"/>
    <n v="21565000"/>
    <n v="45"/>
    <n v="970425000"/>
  </r>
  <r>
    <s v="85C-02679"/>
    <d v="2022-11-02T00:00:00"/>
    <s v="3065"/>
    <x v="0"/>
    <x v="0"/>
    <s v="CTKN"/>
    <x v="0"/>
    <x v="1"/>
    <n v="21565000"/>
    <n v="21565000"/>
    <n v="15"/>
    <n v="323475000"/>
  </r>
  <r>
    <s v="85C-02679"/>
    <d v="2022-11-02T00:00:00"/>
    <s v="3065"/>
    <x v="0"/>
    <x v="0"/>
    <s v="CTKN"/>
    <x v="0"/>
    <x v="5"/>
    <n v="17510000"/>
    <n v="17510000"/>
    <n v="1"/>
    <n v="17510000"/>
  </r>
  <r>
    <s v="85C-02679"/>
    <d v="2022-11-02T00:00:00"/>
    <s v="3065"/>
    <x v="0"/>
    <x v="0"/>
    <s v="CTKN"/>
    <x v="0"/>
    <x v="7"/>
    <n v="17618000"/>
    <n v="17618000"/>
    <n v="1"/>
    <n v="17618000"/>
  </r>
  <r>
    <s v="85C-02679"/>
    <d v="2022-11-02T00:00:00"/>
    <s v="3065"/>
    <x v="0"/>
    <x v="0"/>
    <s v="CTKN"/>
    <x v="0"/>
    <x v="2"/>
    <n v="21458000"/>
    <n v="21458000"/>
    <n v="3"/>
    <n v="64374000"/>
  </r>
  <r>
    <s v="62C-04349"/>
    <d v="2022-11-02T00:00:00"/>
    <s v="3056"/>
    <x v="13"/>
    <x v="13"/>
    <s v="DNKH"/>
    <x v="15"/>
    <x v="5"/>
    <n v="17510000"/>
    <n v="17510000"/>
    <n v="7"/>
    <n v="122570000"/>
  </r>
  <r>
    <s v="62C-04349"/>
    <d v="2022-11-02T00:00:00"/>
    <s v="3056"/>
    <x v="13"/>
    <x v="13"/>
    <s v="DNKH"/>
    <x v="15"/>
    <x v="7"/>
    <n v="17618000"/>
    <n v="17618000"/>
    <n v="7"/>
    <n v="123326000"/>
  </r>
  <r>
    <s v="66C-11856"/>
    <d v="2022-11-02T00:00:00"/>
    <s v="3057"/>
    <x v="13"/>
    <x v="13"/>
    <s v="DNKH"/>
    <x v="15"/>
    <x v="39"/>
    <n v="21527000"/>
    <n v="21527000"/>
    <n v="3"/>
    <n v="64581000"/>
  </r>
  <r>
    <s v="63K-2420"/>
    <d v="2022-11-02T00:00:00"/>
    <s v="3058"/>
    <x v="2"/>
    <x v="2"/>
    <s v="CTUN"/>
    <x v="2"/>
    <x v="2"/>
    <n v="21458000"/>
    <n v="21458000"/>
    <n v="4"/>
    <n v="85832000"/>
  </r>
  <r>
    <s v="63K-2420"/>
    <d v="2022-11-02T00:00:00"/>
    <s v="3058"/>
    <x v="2"/>
    <x v="2"/>
    <s v="CTUN"/>
    <x v="2"/>
    <x v="1"/>
    <n v="21565000"/>
    <n v="21565000"/>
    <n v="12"/>
    <n v="258780000"/>
  </r>
  <r>
    <s v="TV-1918"/>
    <d v="2022-11-02T00:00:00"/>
    <s v="3059"/>
    <x v="2"/>
    <x v="2"/>
    <s v="CTUN"/>
    <x v="2"/>
    <x v="2"/>
    <n v="21458000"/>
    <n v="21458000"/>
    <n v="210"/>
    <n v="4506180000"/>
  </r>
  <r>
    <s v="TV-1918"/>
    <d v="2022-11-02T00:00:00"/>
    <s v="3059"/>
    <x v="2"/>
    <x v="2"/>
    <s v="CTUN"/>
    <x v="2"/>
    <x v="10"/>
    <n v="19970000"/>
    <n v="19970000"/>
    <n v="10"/>
    <n v="199700000"/>
  </r>
  <r>
    <s v="TV-1918"/>
    <d v="2022-11-02T00:00:00"/>
    <s v="3059"/>
    <x v="2"/>
    <x v="2"/>
    <s v="CTUN"/>
    <x v="2"/>
    <x v="9"/>
    <n v="22203000"/>
    <n v="22203000"/>
    <n v="20"/>
    <n v="444060000"/>
  </r>
  <r>
    <s v="TV-1918"/>
    <d v="2022-11-02T00:00:00"/>
    <s v="3059"/>
    <x v="2"/>
    <x v="2"/>
    <s v="CTUN"/>
    <x v="2"/>
    <x v="6"/>
    <n v="18829000"/>
    <n v="18829000"/>
    <n v="5"/>
    <n v="94145000"/>
  </r>
  <r>
    <s v="TV-1918"/>
    <d v="2022-11-02T00:00:00"/>
    <s v="3059"/>
    <x v="2"/>
    <x v="2"/>
    <s v="CTUN"/>
    <x v="2"/>
    <x v="5"/>
    <n v="17510000"/>
    <n v="17510000"/>
    <n v="15"/>
    <n v="262650000"/>
  </r>
  <r>
    <s v="TV-1918"/>
    <d v="2022-11-02T00:00:00"/>
    <s v="3059"/>
    <x v="2"/>
    <x v="2"/>
    <s v="CTUN"/>
    <x v="2"/>
    <x v="7"/>
    <n v="17618000"/>
    <n v="17618000"/>
    <n v="10"/>
    <n v="176180000"/>
  </r>
  <r>
    <s v="TV-1918"/>
    <d v="2022-11-02T00:00:00"/>
    <s v="3059"/>
    <x v="2"/>
    <x v="2"/>
    <s v="CTUN"/>
    <x v="2"/>
    <x v="25"/>
    <n v="19248000"/>
    <n v="19248000"/>
    <n v="10"/>
    <n v="192480000"/>
  </r>
  <r>
    <s v="TV-1918"/>
    <d v="2022-11-02T00:00:00"/>
    <s v="3059"/>
    <x v="2"/>
    <x v="2"/>
    <s v="CTUN"/>
    <x v="2"/>
    <x v="26"/>
    <n v="17935000"/>
    <n v="17935000"/>
    <n v="10"/>
    <n v="179350000"/>
  </r>
  <r>
    <s v="84C-01111"/>
    <d v="2022-11-02T00:00:00"/>
    <s v="3052"/>
    <x v="2"/>
    <x v="2"/>
    <s v="CTUN"/>
    <x v="2"/>
    <x v="2"/>
    <n v="21458000"/>
    <n v="21458000"/>
    <n v="14"/>
    <n v="300412000"/>
  </r>
  <r>
    <s v="84C-01111"/>
    <d v="2022-11-02T00:00:00"/>
    <s v="3052"/>
    <x v="2"/>
    <x v="2"/>
    <s v="CTUN"/>
    <x v="2"/>
    <x v="4"/>
    <n v="17676000"/>
    <n v="17676000"/>
    <n v="2"/>
    <n v="35352000"/>
  </r>
  <r>
    <s v="62M-0699"/>
    <d v="2022-11-02T00:00:00"/>
    <s v="3054"/>
    <x v="8"/>
    <x v="8"/>
    <s v="CVH"/>
    <x v="31"/>
    <x v="1"/>
    <n v="21565000"/>
    <n v="21565000"/>
    <n v="8"/>
    <n v="172520000"/>
  </r>
  <r>
    <s v="62C-05375"/>
    <d v="2022-11-02T00:00:00"/>
    <s v="3055"/>
    <x v="3"/>
    <x v="3"/>
    <s v="CTHN"/>
    <x v="4"/>
    <x v="7"/>
    <n v="17618000"/>
    <n v="17618000"/>
    <n v="5"/>
    <n v="88090000"/>
  </r>
  <r>
    <s v="TV-1918"/>
    <d v="2022-11-02T00:00:00"/>
    <s v="3059"/>
    <x v="2"/>
    <x v="2"/>
    <s v="CTUN"/>
    <x v="2"/>
    <x v="3"/>
    <n v="18778000"/>
    <n v="18778000"/>
    <n v="5"/>
    <n v="93890000"/>
  </r>
  <r>
    <s v="TV-1918"/>
    <d v="2022-11-02T00:00:00"/>
    <s v="3059"/>
    <x v="2"/>
    <x v="2"/>
    <s v="CTUN"/>
    <x v="2"/>
    <x v="4"/>
    <n v="17676000"/>
    <n v="17676000"/>
    <n v="5"/>
    <n v="88380000"/>
  </r>
  <r>
    <s v="70K-3175"/>
    <d v="2022-11-02T00:00:00"/>
    <s v="3061"/>
    <x v="9"/>
    <x v="9"/>
    <s v="CTHDU"/>
    <x v="11"/>
    <x v="1"/>
    <n v="21565000"/>
    <n v="21565000"/>
    <n v="20"/>
    <n v="431300000"/>
  </r>
  <r>
    <s v="62C-05375"/>
    <d v="2022-11-02T00:00:00"/>
    <s v="3062"/>
    <x v="3"/>
    <x v="3"/>
    <s v="CTHN"/>
    <x v="4"/>
    <x v="25"/>
    <n v="19248000"/>
    <n v="19248000"/>
    <n v="15"/>
    <n v="288720000"/>
  </r>
  <r>
    <s v="62C-05375"/>
    <d v="2022-11-02T00:00:00"/>
    <s v="3062"/>
    <x v="3"/>
    <x v="3"/>
    <s v="CTHN"/>
    <x v="4"/>
    <x v="26"/>
    <n v="17935000"/>
    <n v="17935000"/>
    <n v="2"/>
    <n v="35870000"/>
  </r>
  <r>
    <s v="70C-05428"/>
    <d v="2022-11-02T00:00:00"/>
    <s v="3063"/>
    <x v="9"/>
    <x v="9"/>
    <s v="TTL"/>
    <x v="72"/>
    <x v="3"/>
    <n v="18778000"/>
    <n v="18778000"/>
    <n v="10"/>
    <n v="187780000"/>
  </r>
  <r>
    <s v="70C-05428"/>
    <d v="2022-11-02T00:00:00"/>
    <s v="3063"/>
    <x v="9"/>
    <x v="9"/>
    <s v="TTL"/>
    <x v="72"/>
    <x v="1"/>
    <n v="21565000"/>
    <n v="21565000"/>
    <n v="10"/>
    <n v="215650000"/>
  </r>
  <r>
    <s v="62C-04349"/>
    <d v="2022-11-02T00:00:00"/>
    <s v="3066"/>
    <x v="13"/>
    <x v="13"/>
    <s v="DNKH"/>
    <x v="15"/>
    <x v="2"/>
    <n v="21458000"/>
    <n v="21458000"/>
    <n v="7"/>
    <n v="150206000"/>
  </r>
  <r>
    <s v="62C-04349"/>
    <d v="2022-11-02T00:00:00"/>
    <s v="3066"/>
    <x v="13"/>
    <x v="13"/>
    <s v="DNKH"/>
    <x v="15"/>
    <x v="1"/>
    <n v="21565000"/>
    <n v="21565000"/>
    <n v="7"/>
    <n v="150955000"/>
  </r>
  <r>
    <s v="85C-03925"/>
    <d v="2022-11-02T00:00:00"/>
    <s v="3053"/>
    <x v="19"/>
    <x v="19"/>
    <s v="CTPTH"/>
    <x v="24"/>
    <x v="16"/>
    <n v="16060000"/>
    <n v="16060000"/>
    <n v="8"/>
    <n v="128480000"/>
  </r>
  <r>
    <s v="85C-03925"/>
    <d v="2022-11-02T00:00:00"/>
    <s v="3053"/>
    <x v="19"/>
    <x v="19"/>
    <s v="CTPTH"/>
    <x v="24"/>
    <x v="15"/>
    <n v="16014000"/>
    <n v="16014000"/>
    <n v="8"/>
    <n v="128112000"/>
  </r>
  <r>
    <s v="63C-08540"/>
    <d v="2022-11-02T00:00:00"/>
    <s v="3060"/>
    <x v="7"/>
    <x v="7"/>
    <s v="DNTDU"/>
    <x v="9"/>
    <x v="4"/>
    <n v="17676000"/>
    <n v="17676000"/>
    <n v="17"/>
    <n v="300492000"/>
  </r>
  <r>
    <s v="69H-00247"/>
    <d v="2022-11-02T00:00:00"/>
    <s v="3067"/>
    <x v="27"/>
    <x v="27"/>
    <s v="CTDVS"/>
    <x v="70"/>
    <x v="25"/>
    <n v="19248000"/>
    <n v="19248000"/>
    <n v="15"/>
    <n v="288720000"/>
  </r>
  <r>
    <s v="69H-00247"/>
    <d v="2022-11-02T00:00:00"/>
    <s v="3067"/>
    <x v="27"/>
    <x v="27"/>
    <s v="CTDVS"/>
    <x v="70"/>
    <x v="26"/>
    <n v="17935000"/>
    <n v="17935000"/>
    <n v="10"/>
    <n v="179350000"/>
  </r>
  <r>
    <s v="51C-74783"/>
    <d v="2022-11-02T00:00:00"/>
    <s v="3064"/>
    <x v="6"/>
    <x v="6"/>
    <s v="CTVTTV"/>
    <x v="8"/>
    <x v="5"/>
    <n v="17510000"/>
    <n v="17510000"/>
    <n v="10"/>
    <n v="175100000"/>
  </r>
  <r>
    <s v="51C-74783"/>
    <d v="2022-11-02T00:00:00"/>
    <s v="3064"/>
    <x v="6"/>
    <x v="6"/>
    <s v="CTVTTV"/>
    <x v="8"/>
    <x v="7"/>
    <n v="17618000"/>
    <n v="17618000"/>
    <n v="7"/>
    <n v="123326000"/>
  </r>
  <r>
    <s v="51C-74783"/>
    <d v="2022-11-02T00:00:00"/>
    <s v="3064"/>
    <x v="6"/>
    <x v="6"/>
    <s v="CTVTTV"/>
    <x v="8"/>
    <x v="6"/>
    <n v="18829000"/>
    <n v="18829000"/>
    <n v="2"/>
    <n v="37658000"/>
  </r>
  <r>
    <s v="51C-74783"/>
    <d v="2022-11-02T00:00:00"/>
    <s v="3064"/>
    <x v="6"/>
    <x v="6"/>
    <s v="CTVTTV"/>
    <x v="8"/>
    <x v="3"/>
    <n v="18778000"/>
    <n v="18778000"/>
    <n v="5"/>
    <n v="93890000"/>
  </r>
  <r>
    <s v="51C-74783"/>
    <d v="2022-11-02T00:00:00"/>
    <s v="3064"/>
    <x v="6"/>
    <x v="6"/>
    <s v="CTVTTV"/>
    <x v="8"/>
    <x v="1"/>
    <n v="21565000"/>
    <n v="21565000"/>
    <n v="2"/>
    <n v="43130000"/>
  </r>
  <r>
    <s v="51C-74783"/>
    <d v="2022-11-02T00:00:00"/>
    <s v="3064"/>
    <x v="6"/>
    <x v="6"/>
    <s v="CTVTTV"/>
    <x v="8"/>
    <x v="12"/>
    <n v="17906000"/>
    <n v="17906000"/>
    <n v="8"/>
    <n v="143248000"/>
  </r>
  <r>
    <s v="62C-03954"/>
    <d v="2022-11-02T00:00:00"/>
    <s v="3068"/>
    <x v="4"/>
    <x v="4"/>
    <s v="CTHTHA"/>
    <x v="40"/>
    <x v="1"/>
    <n v="21565000"/>
    <n v="21565000"/>
    <n v="7"/>
    <n v="150955000"/>
  </r>
  <r>
    <s v="62C-03954"/>
    <d v="2022-11-02T00:00:00"/>
    <s v="3068"/>
    <x v="4"/>
    <x v="4"/>
    <s v="CTHTHA"/>
    <x v="40"/>
    <x v="4"/>
    <n v="17676000"/>
    <n v="17676000"/>
    <n v="3"/>
    <n v="53028000"/>
  </r>
  <r>
    <s v="62C-03954"/>
    <d v="2022-11-02T00:00:00"/>
    <s v="3068"/>
    <x v="4"/>
    <x v="4"/>
    <s v="CTHTHA"/>
    <x v="40"/>
    <x v="7"/>
    <n v="17618000"/>
    <n v="17618000"/>
    <n v="7"/>
    <n v="123326000"/>
  </r>
  <r>
    <s v="78C-05903"/>
    <d v="2022-11-02T00:00:00"/>
    <s v="3069"/>
    <x v="5"/>
    <x v="5"/>
    <s v="CTTTR"/>
    <x v="16"/>
    <x v="1"/>
    <n v="21565000"/>
    <n v="21565000"/>
    <n v="35"/>
    <n v="754775000"/>
  </r>
  <r>
    <s v="78C-05903"/>
    <d v="2022-11-02T00:00:00"/>
    <s v="3069"/>
    <x v="5"/>
    <x v="5"/>
    <s v="CTTTR"/>
    <x v="16"/>
    <x v="2"/>
    <n v="21458000"/>
    <n v="21458000"/>
    <n v="40"/>
    <n v="858320000"/>
  </r>
  <r>
    <s v="49H-01078"/>
    <d v="2022-11-03T00:00:00"/>
    <s v="3079"/>
    <x v="0"/>
    <x v="0"/>
    <s v="CTKN"/>
    <x v="0"/>
    <x v="54"/>
    <n v="16457000"/>
    <n v="16457000"/>
    <n v="35"/>
    <n v="575995000"/>
  </r>
  <r>
    <s v="70C-11433"/>
    <d v="2022-11-03T00:00:00"/>
    <s v="3073"/>
    <x v="9"/>
    <x v="9"/>
    <s v="CTHDU"/>
    <x v="11"/>
    <x v="1"/>
    <n v="21565000"/>
    <n v="21565000"/>
    <n v="16"/>
    <n v="345040000"/>
  </r>
  <r>
    <s v="66C-06083"/>
    <d v="2022-11-03T00:00:00"/>
    <s v="3070"/>
    <x v="13"/>
    <x v="13"/>
    <s v="CTHPHAT"/>
    <x v="58"/>
    <x v="1"/>
    <n v="21565000"/>
    <n v="21565000"/>
    <n v="7"/>
    <n v="150955000"/>
  </r>
  <r>
    <s v="60C-15790"/>
    <d v="2022-11-03T00:00:00"/>
    <s v="3071"/>
    <x v="6"/>
    <x v="6"/>
    <s v="CTVTUYET"/>
    <x v="22"/>
    <x v="7"/>
    <n v="17618000"/>
    <n v="17618000"/>
    <n v="10"/>
    <n v="176180000"/>
  </r>
  <r>
    <s v="60C-15790"/>
    <d v="2022-11-03T00:00:00"/>
    <s v="3071"/>
    <x v="6"/>
    <x v="6"/>
    <s v="CTVTUYET"/>
    <x v="22"/>
    <x v="2"/>
    <n v="21458000"/>
    <n v="21458000"/>
    <n v="3.5"/>
    <n v="75103000"/>
  </r>
  <r>
    <s v="60C-27903"/>
    <d v="2022-11-03T00:00:00"/>
    <s v="3074"/>
    <x v="6"/>
    <x v="6"/>
    <s v="CTVTUYET"/>
    <x v="22"/>
    <x v="5"/>
    <n v="17510000"/>
    <n v="17510000"/>
    <n v="5"/>
    <n v="87550000"/>
  </r>
  <r>
    <s v="60C-27903"/>
    <d v="2022-11-03T00:00:00"/>
    <s v="3074"/>
    <x v="6"/>
    <x v="6"/>
    <s v="CTVTUYET"/>
    <x v="22"/>
    <x v="7"/>
    <n v="17618000"/>
    <n v="17618000"/>
    <n v="12"/>
    <n v="211416000"/>
  </r>
  <r>
    <s v="62C-07960"/>
    <d v="2022-11-03T00:00:00"/>
    <s v="3083"/>
    <x v="7"/>
    <x v="7"/>
    <s v="DNTDU"/>
    <x v="9"/>
    <x v="5"/>
    <n v="17510000"/>
    <n v="17510000"/>
    <n v="3.5"/>
    <n v="61285000"/>
  </r>
  <r>
    <s v="62C-07960"/>
    <d v="2022-11-03T00:00:00"/>
    <s v="3083"/>
    <x v="7"/>
    <x v="7"/>
    <s v="DNTDU"/>
    <x v="9"/>
    <x v="7"/>
    <n v="17618000"/>
    <n v="17618000"/>
    <n v="5"/>
    <n v="88090000"/>
  </r>
  <r>
    <s v="83H-00572"/>
    <d v="2022-11-03T00:00:00"/>
    <s v="3081"/>
    <x v="4"/>
    <x v="4"/>
    <s v="CTTPHA"/>
    <x v="6"/>
    <x v="26"/>
    <n v="17935000"/>
    <n v="17935000"/>
    <n v="20"/>
    <n v="358700000"/>
  </r>
  <r>
    <s v="83H-00572"/>
    <d v="2022-11-03T00:00:00"/>
    <s v="3081"/>
    <x v="4"/>
    <x v="4"/>
    <s v="CTTPHA"/>
    <x v="6"/>
    <x v="4"/>
    <n v="17676000"/>
    <n v="17676000"/>
    <n v="13"/>
    <n v="229788000"/>
  </r>
  <r>
    <s v="70H-7581"/>
    <d v="2022-11-03T00:00:00"/>
    <s v="3080"/>
    <x v="6"/>
    <x v="6"/>
    <s v="CTVTTV"/>
    <x v="8"/>
    <x v="3"/>
    <n v="18778000"/>
    <n v="18778000"/>
    <n v="5"/>
    <n v="93890000"/>
  </r>
  <r>
    <s v="70H-7581"/>
    <d v="2022-11-03T00:00:00"/>
    <s v="3080"/>
    <x v="6"/>
    <x v="6"/>
    <s v="CTVTTV"/>
    <x v="8"/>
    <x v="4"/>
    <n v="17676000"/>
    <n v="17676000"/>
    <n v="0.5"/>
    <n v="8838000"/>
  </r>
  <r>
    <s v="63C-13665"/>
    <d v="2022-11-03T00:00:00"/>
    <s v="3078"/>
    <x v="7"/>
    <x v="7"/>
    <s v="DNTDU"/>
    <x v="9"/>
    <x v="3"/>
    <n v="18778000"/>
    <n v="18778000"/>
    <n v="14"/>
    <n v="262892000"/>
  </r>
  <r>
    <s v="63C-13665"/>
    <d v="2022-11-03T00:00:00"/>
    <s v="3078"/>
    <x v="7"/>
    <x v="7"/>
    <s v="DNTDU"/>
    <x v="9"/>
    <x v="4"/>
    <n v="17676000"/>
    <n v="17676000"/>
    <n v="3"/>
    <n v="53028000"/>
  </r>
  <r>
    <s v="63C-08006"/>
    <d v="2022-11-03T00:00:00"/>
    <s v="3077"/>
    <x v="7"/>
    <x v="7"/>
    <s v="DNTDU"/>
    <x v="9"/>
    <x v="4"/>
    <n v="17676000"/>
    <n v="17676000"/>
    <n v="7"/>
    <n v="123732000"/>
  </r>
  <r>
    <s v="60C-15790"/>
    <d v="2022-11-03T00:00:00"/>
    <s v="3072"/>
    <x v="6"/>
    <x v="6"/>
    <s v="CTVTUYET"/>
    <x v="22"/>
    <x v="2"/>
    <n v="21458000"/>
    <n v="21458000"/>
    <n v="5"/>
    <n v="107290000"/>
  </r>
  <r>
    <s v="AG-25246"/>
    <d v="2022-11-03T00:00:00"/>
    <s v="3075"/>
    <x v="4"/>
    <x v="4"/>
    <s v="CTTLOI"/>
    <x v="35"/>
    <x v="1"/>
    <n v="21565000"/>
    <n v="21565000"/>
    <n v="30"/>
    <n v="646950000"/>
  </r>
  <r>
    <s v="AG-25246"/>
    <d v="2022-11-03T00:00:00"/>
    <s v="3075"/>
    <x v="4"/>
    <x v="4"/>
    <s v="CTTLOI"/>
    <x v="35"/>
    <x v="12"/>
    <n v="17906000"/>
    <n v="17906000"/>
    <n v="17"/>
    <n v="304402000"/>
  </r>
  <r>
    <s v="62L-7472"/>
    <d v="2022-11-03T00:00:00"/>
    <s v="3082"/>
    <x v="4"/>
    <x v="4"/>
    <s v="CTHTHA"/>
    <x v="40"/>
    <x v="6"/>
    <n v="18829000"/>
    <n v="18829000"/>
    <n v="3"/>
    <n v="56487000"/>
  </r>
  <r>
    <s v="62L-7472"/>
    <d v="2022-11-03T00:00:00"/>
    <s v="3082"/>
    <x v="4"/>
    <x v="4"/>
    <s v="CTHTHA"/>
    <x v="40"/>
    <x v="5"/>
    <n v="17510000"/>
    <n v="17510000"/>
    <n v="6"/>
    <n v="105060000"/>
  </r>
  <r>
    <s v="78C-05130"/>
    <d v="2022-11-03T00:00:00"/>
    <s v="3076"/>
    <x v="5"/>
    <x v="5"/>
    <s v="CTTTR"/>
    <x v="16"/>
    <x v="2"/>
    <n v="21458000"/>
    <n v="21458000"/>
    <n v="78"/>
    <n v="1673724000"/>
  </r>
  <r>
    <s v="50H-05166"/>
    <d v="2022-11-04T00:00:00"/>
    <s v="3098"/>
    <x v="0"/>
    <x v="0"/>
    <s v="CTKN"/>
    <x v="0"/>
    <x v="16"/>
    <n v="16060000"/>
    <n v="16060000"/>
    <n v="25"/>
    <n v="401500000"/>
  </r>
  <r>
    <s v="50H-05166"/>
    <d v="2022-11-04T00:00:00"/>
    <s v="3098"/>
    <x v="0"/>
    <x v="0"/>
    <s v="CTKN"/>
    <x v="0"/>
    <x v="20"/>
    <n v="16165000"/>
    <n v="16165000"/>
    <n v="15"/>
    <n v="242475000"/>
  </r>
  <r>
    <s v="70C-11433"/>
    <d v="2022-11-04T00:00:00"/>
    <s v="3084"/>
    <x v="9"/>
    <x v="9"/>
    <s v="CTHDU"/>
    <x v="11"/>
    <x v="1"/>
    <n v="21565000"/>
    <n v="21565000"/>
    <n v="11"/>
    <n v="237215000"/>
  </r>
  <r>
    <s v="70C-11433"/>
    <d v="2022-11-04T00:00:00"/>
    <s v="3084"/>
    <x v="9"/>
    <x v="9"/>
    <s v="CTHDU"/>
    <x v="11"/>
    <x v="7"/>
    <n v="17618000"/>
    <n v="17618000"/>
    <n v="5"/>
    <n v="88090000"/>
  </r>
  <r>
    <s v="62C-11189"/>
    <d v="2022-11-04T00:00:00"/>
    <s v="3086"/>
    <x v="3"/>
    <x v="3"/>
    <s v="CTHN"/>
    <x v="4"/>
    <x v="7"/>
    <n v="17618000"/>
    <n v="17618000"/>
    <n v="7"/>
    <n v="123326000"/>
  </r>
  <r>
    <s v="62C-04152"/>
    <d v="2022-11-04T00:00:00"/>
    <s v="3088"/>
    <x v="3"/>
    <x v="3"/>
    <s v="CTHN"/>
    <x v="4"/>
    <x v="2"/>
    <n v="21458000"/>
    <n v="21458000"/>
    <n v="17"/>
    <n v="364786000"/>
  </r>
  <r>
    <s v="63C-14365"/>
    <d v="2022-11-04T00:00:00"/>
    <s v="3091"/>
    <x v="13"/>
    <x v="13"/>
    <s v="DNKH"/>
    <x v="15"/>
    <x v="2"/>
    <n v="21458000"/>
    <n v="21458000"/>
    <n v="15"/>
    <n v="321870000"/>
  </r>
  <r>
    <s v="63C-14365"/>
    <d v="2022-11-04T00:00:00"/>
    <s v="3091"/>
    <x v="13"/>
    <x v="13"/>
    <s v="DNKH"/>
    <x v="15"/>
    <x v="1"/>
    <n v="21565000"/>
    <n v="21565000"/>
    <n v="10"/>
    <n v="215650000"/>
  </r>
  <r>
    <s v="63C-14365"/>
    <d v="2022-11-04T00:00:00"/>
    <s v="3091"/>
    <x v="13"/>
    <x v="13"/>
    <s v="DNKH"/>
    <x v="15"/>
    <x v="5"/>
    <n v="17510000"/>
    <n v="17510000"/>
    <n v="6"/>
    <n v="105060000"/>
  </r>
  <r>
    <s v="63C-14365"/>
    <d v="2022-11-04T00:00:00"/>
    <s v="3091"/>
    <x v="13"/>
    <x v="13"/>
    <s v="DNKH"/>
    <x v="15"/>
    <x v="7"/>
    <n v="17618000"/>
    <n v="17618000"/>
    <n v="6"/>
    <n v="105708000"/>
  </r>
  <r>
    <s v="60C-22927"/>
    <d v="2022-11-04T00:00:00"/>
    <s v="3096"/>
    <x v="6"/>
    <x v="6"/>
    <s v="CTVTTV"/>
    <x v="8"/>
    <x v="7"/>
    <n v="17618000"/>
    <n v="17618000"/>
    <n v="25"/>
    <n v="440450000"/>
  </r>
  <r>
    <s v="60C-22927"/>
    <d v="2022-11-04T00:00:00"/>
    <s v="3096"/>
    <x v="6"/>
    <x v="6"/>
    <s v="CTVTTV"/>
    <x v="8"/>
    <x v="5"/>
    <n v="17510000"/>
    <n v="17510000"/>
    <n v="9"/>
    <n v="157590000"/>
  </r>
  <r>
    <s v="60C-18001"/>
    <d v="2022-11-04T00:00:00"/>
    <s v="3097"/>
    <x v="6"/>
    <x v="6"/>
    <s v="CTVTTV"/>
    <x v="8"/>
    <x v="12"/>
    <n v="17906000"/>
    <n v="17906000"/>
    <n v="10"/>
    <n v="179060000"/>
  </r>
  <r>
    <s v="60C-18001"/>
    <d v="2022-11-04T00:00:00"/>
    <s v="3097"/>
    <x v="6"/>
    <x v="6"/>
    <s v="CTVTTV"/>
    <x v="8"/>
    <x v="1"/>
    <n v="21565000"/>
    <n v="21565000"/>
    <n v="15"/>
    <n v="323475000"/>
  </r>
  <r>
    <s v="60C-18001"/>
    <d v="2022-11-04T00:00:00"/>
    <s v="3097"/>
    <x v="6"/>
    <x v="6"/>
    <s v="CTVTTV"/>
    <x v="8"/>
    <x v="2"/>
    <n v="21458000"/>
    <n v="21458000"/>
    <n v="5"/>
    <n v="107290000"/>
  </r>
  <r>
    <s v="61C-18821"/>
    <d v="2022-11-04T00:00:00"/>
    <s v="3085"/>
    <x v="15"/>
    <x v="15"/>
    <s v="CTLV"/>
    <x v="19"/>
    <x v="5"/>
    <n v="17510000"/>
    <n v="17510000"/>
    <n v="2"/>
    <n v="35020000"/>
  </r>
  <r>
    <s v="61C-18821"/>
    <d v="2022-11-04T00:00:00"/>
    <s v="3085"/>
    <x v="15"/>
    <x v="15"/>
    <s v="CTLV"/>
    <x v="19"/>
    <x v="7"/>
    <n v="17618000"/>
    <n v="17618000"/>
    <n v="5"/>
    <n v="88090000"/>
  </r>
  <r>
    <s v="61C-18821"/>
    <d v="2022-11-04T00:00:00"/>
    <s v="3085"/>
    <x v="15"/>
    <x v="15"/>
    <s v="CTLV"/>
    <x v="19"/>
    <x v="1"/>
    <n v="21565000"/>
    <n v="21565000"/>
    <n v="10"/>
    <n v="215650000"/>
  </r>
  <r>
    <s v="85C-02435"/>
    <d v="2022-11-04T00:00:00"/>
    <s v="3087"/>
    <x v="19"/>
    <x v="19"/>
    <s v="CTPTH"/>
    <x v="24"/>
    <x v="7"/>
    <n v="17618000"/>
    <n v="17618000"/>
    <n v="12"/>
    <n v="211416000"/>
  </r>
  <r>
    <s v="85C-02435"/>
    <d v="2022-11-04T00:00:00"/>
    <s v="3087"/>
    <x v="19"/>
    <x v="19"/>
    <s v="CTPTH"/>
    <x v="24"/>
    <x v="3"/>
    <n v="18778000"/>
    <n v="18778000"/>
    <n v="5"/>
    <n v="93890000"/>
  </r>
  <r>
    <s v="60C-18001"/>
    <d v="2022-11-04T00:00:00"/>
    <s v="3097"/>
    <x v="6"/>
    <x v="6"/>
    <s v="CTVTTV"/>
    <x v="8"/>
    <x v="5"/>
    <n v="17510000"/>
    <n v="17510000"/>
    <n v="3"/>
    <n v="52530000"/>
  </r>
  <r>
    <s v="70C-11434"/>
    <d v="2022-11-04T00:00:00"/>
    <s v="3099"/>
    <x v="6"/>
    <x v="6"/>
    <s v="CTVTTV"/>
    <x v="8"/>
    <x v="1"/>
    <n v="21565000"/>
    <n v="21565000"/>
    <n v="10.5"/>
    <n v="226432500"/>
  </r>
  <r>
    <s v="70C-11434"/>
    <d v="2022-11-04T00:00:00"/>
    <s v="3099"/>
    <x v="6"/>
    <x v="6"/>
    <s v="CTVTTV"/>
    <x v="8"/>
    <x v="5"/>
    <n v="17510000"/>
    <n v="17510000"/>
    <n v="6.5"/>
    <n v="113815000"/>
  </r>
  <r>
    <s v="70C-11434"/>
    <d v="2022-11-04T00:00:00"/>
    <s v="3099"/>
    <x v="6"/>
    <x v="6"/>
    <s v="CTVTTV"/>
    <x v="8"/>
    <x v="7"/>
    <n v="17618000"/>
    <n v="17618000"/>
    <n v="3"/>
    <n v="52854000"/>
  </r>
  <r>
    <s v="66C-05948"/>
    <d v="2022-11-04T00:00:00"/>
    <s v="3092"/>
    <x v="13"/>
    <x v="13"/>
    <s v="CTHPHAT"/>
    <x v="58"/>
    <x v="1"/>
    <n v="21565000"/>
    <n v="21565000"/>
    <n v="7.25"/>
    <n v="156346250"/>
  </r>
  <r>
    <s v="68H-00731"/>
    <d v="2022-11-04T00:00:00"/>
    <s v="3095"/>
    <x v="21"/>
    <x v="21"/>
    <s v="CTNKH"/>
    <x v="34"/>
    <x v="26"/>
    <n v="17935000"/>
    <n v="17935000"/>
    <n v="5"/>
    <n v="89675000"/>
  </r>
  <r>
    <s v="70C-07555"/>
    <d v="2022-11-04T00:00:00"/>
    <s v="3090"/>
    <x v="9"/>
    <x v="9"/>
    <s v="CTMT"/>
    <x v="84"/>
    <x v="1"/>
    <n v="21565000"/>
    <n v="21565000"/>
    <n v="6"/>
    <n v="129390000"/>
  </r>
  <r>
    <s v="62C-15825"/>
    <d v="2022-11-04T00:00:00"/>
    <s v="3089"/>
    <x v="3"/>
    <x v="3"/>
    <s v="CTANG"/>
    <x v="5"/>
    <x v="1"/>
    <n v="21565000"/>
    <n v="21565000"/>
    <n v="8"/>
    <n v="172520000"/>
  </r>
  <r>
    <s v="62H-02010"/>
    <d v="2022-11-04T00:00:00"/>
    <s v="3093"/>
    <x v="3"/>
    <x v="3"/>
    <s v="CTANG"/>
    <x v="5"/>
    <x v="1"/>
    <n v="21565000"/>
    <n v="21565000"/>
    <n v="2"/>
    <n v="43130000"/>
  </r>
  <r>
    <s v="62H-02010"/>
    <d v="2022-11-04T00:00:00"/>
    <s v="3093"/>
    <x v="3"/>
    <x v="3"/>
    <s v="CTANG"/>
    <x v="5"/>
    <x v="2"/>
    <n v="21458000"/>
    <n v="21458000"/>
    <n v="0.5"/>
    <n v="10729000"/>
  </r>
  <r>
    <s v="62C-07774"/>
    <d v="2022-11-04T00:00:00"/>
    <s v="3094"/>
    <x v="3"/>
    <x v="3"/>
    <s v="CTANG"/>
    <x v="5"/>
    <x v="2"/>
    <n v="21458000"/>
    <n v="21458000"/>
    <n v="5.5"/>
    <n v="118019000"/>
  </r>
  <r>
    <s v="93C-05389"/>
    <d v="2022-11-05T00:00:00"/>
    <s v="3102"/>
    <x v="0"/>
    <x v="0"/>
    <s v="CTKN"/>
    <x v="0"/>
    <x v="39"/>
    <n v="21527000"/>
    <n v="21527000"/>
    <n v="8"/>
    <n v="172216000"/>
  </r>
  <r>
    <s v="93C-05389"/>
    <d v="2022-11-05T00:00:00"/>
    <s v="3102"/>
    <x v="0"/>
    <x v="0"/>
    <s v="CTKN"/>
    <x v="0"/>
    <x v="2"/>
    <n v="21458000"/>
    <n v="21458000"/>
    <n v="6"/>
    <n v="128748000"/>
  </r>
  <r>
    <s v="93C-05389"/>
    <d v="2022-11-05T00:00:00"/>
    <s v="3102"/>
    <x v="0"/>
    <x v="0"/>
    <s v="CTKN"/>
    <x v="0"/>
    <x v="34"/>
    <n v="18518000"/>
    <n v="18518000"/>
    <n v="2"/>
    <n v="37036000"/>
  </r>
  <r>
    <s v="70C-06756"/>
    <d v="2022-11-05T00:00:00"/>
    <s v="3106"/>
    <x v="0"/>
    <x v="0"/>
    <s v="CTKN"/>
    <x v="0"/>
    <x v="1"/>
    <n v="21565000"/>
    <n v="21565000"/>
    <n v="16"/>
    <n v="345040000"/>
  </r>
  <r>
    <s v="70H-02026"/>
    <d v="2022-11-05T00:00:00"/>
    <s v="3114"/>
    <x v="0"/>
    <x v="0"/>
    <s v="CTKN"/>
    <x v="0"/>
    <x v="1"/>
    <n v="21565000"/>
    <n v="21565000"/>
    <n v="23"/>
    <n v="495995000"/>
  </r>
  <r>
    <s v="51C-69140"/>
    <d v="2022-11-05T00:00:00"/>
    <s v="3103"/>
    <x v="8"/>
    <x v="8"/>
    <s v="CVH"/>
    <x v="31"/>
    <x v="1"/>
    <n v="21565000"/>
    <n v="21565000"/>
    <n v="20"/>
    <n v="431300000"/>
  </r>
  <r>
    <s v="70H-02032"/>
    <d v="2022-11-05T00:00:00"/>
    <s v="3107"/>
    <x v="9"/>
    <x v="9"/>
    <s v="CTHDU"/>
    <x v="11"/>
    <x v="1"/>
    <n v="21565000"/>
    <n v="21565000"/>
    <n v="8"/>
    <n v="172520000"/>
  </r>
  <r>
    <s v="63C-05117"/>
    <d v="2022-11-05T00:00:00"/>
    <s v="3108"/>
    <x v="8"/>
    <x v="8"/>
    <s v="CVH"/>
    <x v="31"/>
    <x v="1"/>
    <n v="21565000"/>
    <n v="21565000"/>
    <n v="6"/>
    <n v="129390000"/>
  </r>
  <r>
    <s v="51C-75530"/>
    <d v="2022-11-05T00:00:00"/>
    <s v="3113"/>
    <x v="11"/>
    <x v="11"/>
    <s v="CTBTN"/>
    <x v="33"/>
    <x v="12"/>
    <n v="17906000"/>
    <n v="17906000"/>
    <n v="10"/>
    <n v="179060000"/>
  </r>
  <r>
    <s v="51C-75530"/>
    <d v="2022-11-05T00:00:00"/>
    <s v="3113"/>
    <x v="11"/>
    <x v="11"/>
    <s v="CTBTN"/>
    <x v="33"/>
    <x v="2"/>
    <n v="21458000"/>
    <n v="21458000"/>
    <n v="26"/>
    <n v="557908000"/>
  </r>
  <r>
    <s v="51C-75530"/>
    <d v="2022-11-05T00:00:00"/>
    <s v="3113"/>
    <x v="11"/>
    <x v="11"/>
    <s v="CTBTN"/>
    <x v="33"/>
    <x v="23"/>
    <n v="15868000"/>
    <n v="15868000"/>
    <n v="7"/>
    <n v="111076000"/>
  </r>
  <r>
    <s v="51C-75530"/>
    <d v="2022-11-05T00:00:00"/>
    <s v="3113"/>
    <x v="11"/>
    <x v="11"/>
    <s v="CTBTN"/>
    <x v="33"/>
    <x v="16"/>
    <n v="16060000"/>
    <n v="16060000"/>
    <n v="5"/>
    <n v="80300000"/>
  </r>
  <r>
    <s v="51C-75530"/>
    <d v="2022-11-05T00:00:00"/>
    <s v="3113"/>
    <x v="11"/>
    <x v="11"/>
    <s v="CTBTN"/>
    <x v="33"/>
    <x v="1"/>
    <n v="21565000"/>
    <n v="21565000"/>
    <n v="8"/>
    <n v="172520000"/>
  </r>
  <r>
    <s v="51C-75530"/>
    <d v="2022-11-05T00:00:00"/>
    <s v="3113"/>
    <x v="11"/>
    <x v="11"/>
    <s v="CTBTN"/>
    <x v="33"/>
    <x v="25"/>
    <n v="19248000"/>
    <n v="19248000"/>
    <n v="4"/>
    <n v="76992000"/>
  </r>
  <r>
    <s v="60C-48379"/>
    <d v="2022-11-05T00:00:00"/>
    <s v="3100"/>
    <x v="6"/>
    <x v="6"/>
    <s v="CTVTUYET"/>
    <x v="22"/>
    <x v="7"/>
    <n v="17618000"/>
    <n v="17618000"/>
    <n v="14.5"/>
    <n v="255461000"/>
  </r>
  <r>
    <s v="70C-08992"/>
    <d v="2022-11-05T00:00:00"/>
    <s v="3101"/>
    <x v="6"/>
    <x v="6"/>
    <s v="CTVTTV"/>
    <x v="8"/>
    <x v="3"/>
    <n v="18778000"/>
    <n v="18778000"/>
    <n v="3.5"/>
    <n v="65723000"/>
  </r>
  <r>
    <s v="70C-08992"/>
    <d v="2022-11-05T00:00:00"/>
    <s v="3101"/>
    <x v="6"/>
    <x v="6"/>
    <s v="CTVTTV"/>
    <x v="8"/>
    <x v="4"/>
    <n v="17676000"/>
    <n v="17676000"/>
    <n v="4"/>
    <n v="70704000"/>
  </r>
  <r>
    <s v="63C-05939"/>
    <d v="2022-11-05T00:00:00"/>
    <s v="3105"/>
    <x v="18"/>
    <x v="18"/>
    <s v="CTTTDL"/>
    <x v="28"/>
    <x v="16"/>
    <n v="16060000"/>
    <n v="16060000"/>
    <n v="16"/>
    <n v="256960000"/>
  </r>
  <r>
    <s v="63C-05939"/>
    <d v="2022-11-05T00:00:00"/>
    <s v="3105"/>
    <x v="18"/>
    <x v="18"/>
    <s v="CTTTDL"/>
    <x v="28"/>
    <x v="2"/>
    <n v="21458000"/>
    <n v="21458000"/>
    <n v="3"/>
    <n v="64374000"/>
  </r>
  <r>
    <s v="78C-04539"/>
    <d v="2022-11-05T00:00:00"/>
    <s v="3110"/>
    <x v="11"/>
    <x v="11"/>
    <s v="NVHU"/>
    <x v="39"/>
    <x v="16"/>
    <n v="16060000"/>
    <n v="16060000"/>
    <n v="20"/>
    <n v="321200000"/>
  </r>
  <r>
    <s v="78C-04539"/>
    <d v="2022-11-05T00:00:00"/>
    <s v="3110"/>
    <x v="11"/>
    <x v="11"/>
    <s v="NVHU"/>
    <x v="39"/>
    <x v="1"/>
    <n v="21565000"/>
    <n v="21565000"/>
    <n v="20"/>
    <n v="431300000"/>
  </r>
  <r>
    <s v="78C-04539"/>
    <d v="2022-11-05T00:00:00"/>
    <s v="3110"/>
    <x v="11"/>
    <x v="11"/>
    <s v="NVHU"/>
    <x v="39"/>
    <x v="2"/>
    <n v="21458000"/>
    <n v="21458000"/>
    <n v="13"/>
    <n v="278954000"/>
  </r>
  <r>
    <s v="78C-04539"/>
    <d v="2022-11-05T00:00:00"/>
    <s v="3110"/>
    <x v="11"/>
    <x v="11"/>
    <s v="NVHU"/>
    <x v="39"/>
    <x v="23"/>
    <n v="15868000"/>
    <n v="15868000"/>
    <n v="5"/>
    <n v="79340000"/>
  </r>
  <r>
    <s v="70C-05370"/>
    <d v="2022-11-05T00:00:00"/>
    <s v="3111"/>
    <x v="6"/>
    <x v="6"/>
    <s v="CTVTTV"/>
    <x v="8"/>
    <x v="1"/>
    <n v="21565000"/>
    <n v="21565000"/>
    <n v="17"/>
    <n v="366605000"/>
  </r>
  <r>
    <s v="64C-08240"/>
    <d v="2022-11-05T00:00:00"/>
    <s v="3112"/>
    <x v="17"/>
    <x v="17"/>
    <s v="CTTPHO"/>
    <x v="32"/>
    <x v="5"/>
    <n v="17510000"/>
    <n v="17510000"/>
    <n v="6"/>
    <n v="105060000"/>
  </r>
  <r>
    <s v="64C-08240"/>
    <d v="2022-11-05T00:00:00"/>
    <s v="3112"/>
    <x v="17"/>
    <x v="17"/>
    <s v="CTTPHO"/>
    <x v="32"/>
    <x v="9"/>
    <n v="22203000"/>
    <n v="22203000"/>
    <n v="10"/>
    <n v="222030000"/>
  </r>
  <r>
    <s v="67H-00605"/>
    <d v="2022-11-05T00:00:00"/>
    <s v="3104"/>
    <x v="26"/>
    <x v="26"/>
    <s v="CTTDU"/>
    <x v="59"/>
    <x v="1"/>
    <n v="21565000"/>
    <n v="21565000"/>
    <n v="18"/>
    <n v="388170000"/>
  </r>
  <r>
    <s v="62C-07774"/>
    <d v="2022-11-05T00:00:00"/>
    <s v="3109"/>
    <x v="3"/>
    <x v="3"/>
    <s v="CTANG"/>
    <x v="5"/>
    <x v="2"/>
    <n v="21458000"/>
    <n v="21458000"/>
    <n v="5"/>
    <n v="107290000"/>
  </r>
  <r>
    <s v="70C-14729"/>
    <d v="2022-11-06T00:00:00"/>
    <s v="3115"/>
    <x v="9"/>
    <x v="9"/>
    <s v="CTHDU"/>
    <x v="11"/>
    <x v="1"/>
    <n v="21565000"/>
    <n v="21565000"/>
    <n v="16"/>
    <n v="345040000"/>
  </r>
  <r>
    <s v="71C-01705"/>
    <d v="2022-11-06T00:00:00"/>
    <s v="3117"/>
    <x v="2"/>
    <x v="2"/>
    <s v="CTUN"/>
    <x v="2"/>
    <x v="1"/>
    <n v="21565000"/>
    <n v="21565000"/>
    <n v="11"/>
    <n v="237215000"/>
  </r>
  <r>
    <s v="70K-2554"/>
    <d v="2022-11-06T00:00:00"/>
    <s v="3119"/>
    <x v="9"/>
    <x v="9"/>
    <s v="CTHDU"/>
    <x v="11"/>
    <x v="5"/>
    <n v="17510000"/>
    <n v="17510000"/>
    <n v="8"/>
    <n v="140080000"/>
  </r>
  <r>
    <s v="70K-2554"/>
    <d v="2022-11-06T00:00:00"/>
    <s v="3119"/>
    <x v="9"/>
    <x v="9"/>
    <s v="CTHDU"/>
    <x v="11"/>
    <x v="7"/>
    <n v="17618000"/>
    <n v="17618000"/>
    <n v="8"/>
    <n v="140944000"/>
  </r>
  <r>
    <s v="66C-01299"/>
    <d v="2022-11-06T00:00:00"/>
    <s v="3121"/>
    <x v="13"/>
    <x v="13"/>
    <s v="DNKH"/>
    <x v="15"/>
    <x v="3"/>
    <n v="18778000"/>
    <n v="18778000"/>
    <n v="3"/>
    <n v="56334000"/>
  </r>
  <r>
    <s v="66C-01299"/>
    <d v="2022-11-06T00:00:00"/>
    <s v="3121"/>
    <x v="13"/>
    <x v="13"/>
    <s v="DNKH"/>
    <x v="15"/>
    <x v="4"/>
    <n v="17676000"/>
    <n v="17676000"/>
    <n v="2"/>
    <n v="35352000"/>
  </r>
  <r>
    <s v="78C-05036"/>
    <d v="2022-11-06T00:00:00"/>
    <s v="3122"/>
    <x v="11"/>
    <x v="11"/>
    <s v="CTHCL"/>
    <x v="13"/>
    <x v="2"/>
    <n v="21458000"/>
    <n v="21458000"/>
    <n v="10"/>
    <n v="214580000"/>
  </r>
  <r>
    <s v="78C-05036"/>
    <d v="2022-11-06T00:00:00"/>
    <s v="3122"/>
    <x v="11"/>
    <x v="11"/>
    <s v="CTHCL"/>
    <x v="13"/>
    <x v="1"/>
    <n v="21565000"/>
    <n v="21565000"/>
    <n v="23"/>
    <n v="495995000"/>
  </r>
  <r>
    <s v="63C-04783"/>
    <d v="2022-11-06T00:00:00"/>
    <s v="3123"/>
    <x v="17"/>
    <x v="17"/>
    <s v="CTDNA"/>
    <x v="21"/>
    <x v="2"/>
    <n v="21458000"/>
    <n v="21458000"/>
    <n v="16"/>
    <n v="343328000"/>
  </r>
  <r>
    <s v="79C-05895"/>
    <d v="2022-11-06T00:00:00"/>
    <s v="3116"/>
    <x v="6"/>
    <x v="6"/>
    <s v="CTVTTV"/>
    <x v="8"/>
    <x v="1"/>
    <n v="21565000"/>
    <n v="21565000"/>
    <n v="4"/>
    <n v="86260000"/>
  </r>
  <r>
    <s v="79C-05895"/>
    <d v="2022-11-06T00:00:00"/>
    <s v="3116"/>
    <x v="6"/>
    <x v="6"/>
    <s v="CTVTTV"/>
    <x v="8"/>
    <x v="2"/>
    <n v="21458000"/>
    <n v="21458000"/>
    <n v="2"/>
    <n v="42916000"/>
  </r>
  <r>
    <s v="79C-05895"/>
    <d v="2022-11-06T00:00:00"/>
    <s v="3116"/>
    <x v="6"/>
    <x v="6"/>
    <s v="CTVTTV"/>
    <x v="8"/>
    <x v="12"/>
    <n v="17906000"/>
    <n v="17906000"/>
    <n v="5"/>
    <n v="89530000"/>
  </r>
  <r>
    <s v="79C-05895"/>
    <d v="2022-11-06T00:00:00"/>
    <s v="3116"/>
    <x v="6"/>
    <x v="6"/>
    <s v="CTVTTV"/>
    <x v="8"/>
    <x v="13"/>
    <n v="17942000"/>
    <n v="17942000"/>
    <n v="2"/>
    <n v="35884000"/>
  </r>
  <r>
    <s v="66C-09053"/>
    <d v="2022-11-06T00:00:00"/>
    <s v="3118"/>
    <x v="13"/>
    <x v="13"/>
    <s v="CTHPHAT"/>
    <x v="58"/>
    <x v="1"/>
    <n v="21565000"/>
    <n v="21565000"/>
    <n v="7"/>
    <n v="150955000"/>
  </r>
  <r>
    <s v="51D-61831"/>
    <d v="2022-11-06T00:00:00"/>
    <s v="3120"/>
    <x v="5"/>
    <x v="5"/>
    <s v="CTHNH"/>
    <x v="7"/>
    <x v="1"/>
    <n v="21565000"/>
    <n v="21565000"/>
    <n v="60"/>
    <n v="1293900000"/>
  </r>
  <r>
    <s v="51D-61831"/>
    <d v="2022-11-06T00:00:00"/>
    <s v="3120"/>
    <x v="5"/>
    <x v="5"/>
    <s v="CTHNH"/>
    <x v="7"/>
    <x v="2"/>
    <n v="21458000"/>
    <n v="21458000"/>
    <n v="22"/>
    <n v="472076000"/>
  </r>
  <r>
    <s v="63C-10292"/>
    <d v="2022-11-07T00:00:00"/>
    <s v="3141"/>
    <x v="1"/>
    <x v="1"/>
    <s v="NHT"/>
    <x v="53"/>
    <x v="53"/>
    <n v="5022"/>
    <n v="5022"/>
    <n v="4630"/>
    <n v="23251860"/>
  </r>
  <r>
    <s v="63C-15729"/>
    <d v="2022-11-07T00:00:00"/>
    <s v="3142"/>
    <x v="1"/>
    <x v="1"/>
    <s v="NTHA"/>
    <x v="46"/>
    <x v="43"/>
    <n v="615"/>
    <n v="615"/>
    <n v="25000"/>
    <n v="15375000"/>
  </r>
  <r>
    <s v="93N-3989"/>
    <d v="2022-11-07T00:00:00"/>
    <s v="3139"/>
    <x v="0"/>
    <x v="0"/>
    <s v="CTKN"/>
    <x v="0"/>
    <x v="1"/>
    <n v="21565000"/>
    <n v="21565000"/>
    <n v="14"/>
    <n v="301910000"/>
  </r>
  <r>
    <s v="93N-3989"/>
    <d v="2022-11-07T00:00:00"/>
    <s v="3139"/>
    <x v="0"/>
    <x v="0"/>
    <s v="CTKN"/>
    <x v="0"/>
    <x v="7"/>
    <n v="17618000"/>
    <n v="17618000"/>
    <n v="3"/>
    <n v="52854000"/>
  </r>
  <r>
    <s v="93N-3989"/>
    <d v="2022-11-07T00:00:00"/>
    <s v="3139"/>
    <x v="0"/>
    <x v="0"/>
    <s v="CTKN"/>
    <x v="0"/>
    <x v="5"/>
    <n v="17510000"/>
    <n v="17510000"/>
    <n v="3"/>
    <n v="52530000"/>
  </r>
  <r>
    <s v="51D-33802"/>
    <d v="2022-11-07T00:00:00"/>
    <s v="3149"/>
    <x v="18"/>
    <x v="18"/>
    <s v="CTCNG"/>
    <x v="38"/>
    <x v="16"/>
    <n v="16060000"/>
    <n v="16060000"/>
    <n v="31"/>
    <n v="497860000"/>
  </r>
  <r>
    <s v="51D-33802"/>
    <d v="2022-11-07T00:00:00"/>
    <s v="3149"/>
    <x v="18"/>
    <x v="18"/>
    <s v="CTCNG"/>
    <x v="38"/>
    <x v="12"/>
    <n v="17906000"/>
    <n v="17906000"/>
    <n v="3"/>
    <n v="53718000"/>
  </r>
  <r>
    <s v="51D-33802"/>
    <d v="2022-11-07T00:00:00"/>
    <s v="3149"/>
    <x v="18"/>
    <x v="18"/>
    <s v="CTCNG"/>
    <x v="38"/>
    <x v="13"/>
    <n v="17942000"/>
    <n v="17942000"/>
    <n v="3"/>
    <n v="53826000"/>
  </r>
  <r>
    <s v="51D-33802"/>
    <d v="2022-11-07T00:00:00"/>
    <s v="3149"/>
    <x v="18"/>
    <x v="18"/>
    <s v="CTCNG"/>
    <x v="38"/>
    <x v="2"/>
    <n v="21458000"/>
    <n v="21458000"/>
    <n v="3"/>
    <n v="64374000"/>
  </r>
  <r>
    <s v="64C-07656"/>
    <d v="2022-11-07T00:00:00"/>
    <s v="3124"/>
    <x v="17"/>
    <x v="17"/>
    <s v="CTDNA"/>
    <x v="21"/>
    <x v="2"/>
    <n v="21458000"/>
    <n v="21458000"/>
    <n v="7"/>
    <n v="150206000"/>
  </r>
  <r>
    <s v="62H-01534"/>
    <d v="2022-11-07T00:00:00"/>
    <s v="3129"/>
    <x v="3"/>
    <x v="3"/>
    <s v="CTHN"/>
    <x v="4"/>
    <x v="7"/>
    <n v="17618000"/>
    <n v="17618000"/>
    <n v="5"/>
    <n v="88090000"/>
  </r>
  <r>
    <s v="62H-01534"/>
    <d v="2022-11-07T00:00:00"/>
    <s v="3129"/>
    <x v="3"/>
    <x v="3"/>
    <s v="CTHN"/>
    <x v="4"/>
    <x v="2"/>
    <n v="21458000"/>
    <n v="21458000"/>
    <n v="2"/>
    <n v="42916000"/>
  </r>
  <r>
    <s v="63C-05936"/>
    <d v="2022-11-07T00:00:00"/>
    <s v="3132"/>
    <x v="13"/>
    <x v="13"/>
    <s v="DNKH"/>
    <x v="15"/>
    <x v="7"/>
    <n v="17618000"/>
    <n v="17618000"/>
    <n v="16.8"/>
    <n v="295982400"/>
  </r>
  <r>
    <s v="63C-03561"/>
    <d v="2022-11-07T00:00:00"/>
    <s v="3135"/>
    <x v="13"/>
    <x v="13"/>
    <s v="DNKH"/>
    <x v="15"/>
    <x v="2"/>
    <n v="21458000"/>
    <n v="21458000"/>
    <n v="5"/>
    <n v="107290000"/>
  </r>
  <r>
    <s v="63C-03561"/>
    <d v="2022-11-07T00:00:00"/>
    <s v="3135"/>
    <x v="13"/>
    <x v="13"/>
    <s v="DNKH"/>
    <x v="15"/>
    <x v="1"/>
    <n v="21565000"/>
    <n v="21565000"/>
    <n v="11"/>
    <n v="237215000"/>
  </r>
  <r>
    <s v="51C-69140"/>
    <d v="2022-11-07T00:00:00"/>
    <s v="3145"/>
    <x v="8"/>
    <x v="8"/>
    <s v="CVH"/>
    <x v="31"/>
    <x v="1"/>
    <n v="21565000"/>
    <n v="21565000"/>
    <n v="20"/>
    <n v="431300000"/>
  </r>
  <r>
    <s v="60C-27252"/>
    <d v="2022-11-07T00:00:00"/>
    <s v="3128"/>
    <x v="6"/>
    <x v="6"/>
    <s v="CTVTUYET"/>
    <x v="22"/>
    <x v="7"/>
    <n v="17618000"/>
    <n v="17618000"/>
    <n v="20"/>
    <n v="352360000"/>
  </r>
  <r>
    <s v="60C-27252"/>
    <d v="2022-11-07T00:00:00"/>
    <s v="3128"/>
    <x v="6"/>
    <x v="6"/>
    <s v="CTVTUYET"/>
    <x v="22"/>
    <x v="5"/>
    <n v="17510000"/>
    <n v="17510000"/>
    <n v="10"/>
    <n v="175100000"/>
  </r>
  <r>
    <s v="60C-27252"/>
    <d v="2022-11-07T00:00:00"/>
    <s v="3128"/>
    <x v="6"/>
    <x v="6"/>
    <s v="CTVTUYET"/>
    <x v="22"/>
    <x v="6"/>
    <n v="18829000"/>
    <n v="18829000"/>
    <n v="4"/>
    <n v="75316000"/>
  </r>
  <r>
    <s v="60C-13770"/>
    <d v="2022-11-07T00:00:00"/>
    <s v="3130"/>
    <x v="6"/>
    <x v="6"/>
    <s v="CTVTUYET"/>
    <x v="22"/>
    <x v="1"/>
    <n v="21565000"/>
    <n v="21565000"/>
    <n v="9"/>
    <n v="194085000"/>
  </r>
  <r>
    <s v="60C-13770"/>
    <d v="2022-11-07T00:00:00"/>
    <s v="3130"/>
    <x v="6"/>
    <x v="6"/>
    <s v="CTVTUYET"/>
    <x v="22"/>
    <x v="12"/>
    <n v="17906000"/>
    <n v="17906000"/>
    <n v="8"/>
    <n v="143248000"/>
  </r>
  <r>
    <s v="60C-13770"/>
    <d v="2022-11-07T00:00:00"/>
    <s v="3130"/>
    <x v="6"/>
    <x v="6"/>
    <s v="CTVTUYET"/>
    <x v="22"/>
    <x v="14"/>
    <n v="21453000"/>
    <n v="21453000"/>
    <n v="2"/>
    <n v="42906000"/>
  </r>
  <r>
    <s v="66C-06083"/>
    <d v="2022-11-07T00:00:00"/>
    <s v="3131"/>
    <x v="13"/>
    <x v="13"/>
    <s v="CTHPHAT"/>
    <x v="58"/>
    <x v="1"/>
    <n v="21565000"/>
    <n v="21565000"/>
    <n v="7"/>
    <n v="150955000"/>
  </r>
  <r>
    <s v="AG-24935"/>
    <d v="2022-11-07T00:00:00"/>
    <s v="3133"/>
    <x v="21"/>
    <x v="21"/>
    <s v="CTNKH"/>
    <x v="34"/>
    <x v="12"/>
    <n v="17906000"/>
    <n v="17906000"/>
    <n v="20"/>
    <n v="358120000"/>
  </r>
  <r>
    <s v="AG-24935"/>
    <d v="2022-11-07T00:00:00"/>
    <s v="3133"/>
    <x v="21"/>
    <x v="21"/>
    <s v="CTNKH"/>
    <x v="34"/>
    <x v="4"/>
    <n v="17676000"/>
    <n v="17676000"/>
    <n v="15"/>
    <n v="265140000"/>
  </r>
  <r>
    <s v="AG-24935"/>
    <d v="2022-11-07T00:00:00"/>
    <s v="3133"/>
    <x v="21"/>
    <x v="21"/>
    <s v="CTNKH"/>
    <x v="34"/>
    <x v="26"/>
    <n v="17935000"/>
    <n v="17935000"/>
    <n v="25"/>
    <n v="448375000"/>
  </r>
  <r>
    <s v="60C-33812"/>
    <d v="2022-11-07T00:00:00"/>
    <s v="3136"/>
    <x v="6"/>
    <x v="6"/>
    <s v="CTVTTV"/>
    <x v="8"/>
    <x v="15"/>
    <n v="16014000"/>
    <n v="16014000"/>
    <n v="5"/>
    <n v="80070000"/>
  </r>
  <r>
    <s v="60C-33812"/>
    <d v="2022-11-07T00:00:00"/>
    <s v="3136"/>
    <x v="6"/>
    <x v="6"/>
    <s v="CTVTTV"/>
    <x v="8"/>
    <x v="1"/>
    <n v="21565000"/>
    <n v="21565000"/>
    <n v="15"/>
    <n v="323475000"/>
  </r>
  <r>
    <s v="60C-33812"/>
    <d v="2022-11-07T00:00:00"/>
    <s v="3136"/>
    <x v="6"/>
    <x v="6"/>
    <s v="CTVTTV"/>
    <x v="8"/>
    <x v="5"/>
    <n v="17510000"/>
    <n v="17510000"/>
    <n v="7"/>
    <n v="122570000"/>
  </r>
  <r>
    <s v="60C-33812"/>
    <d v="2022-11-07T00:00:00"/>
    <s v="3136"/>
    <x v="6"/>
    <x v="6"/>
    <s v="CTVTTV"/>
    <x v="8"/>
    <x v="6"/>
    <n v="18829000"/>
    <n v="18829000"/>
    <n v="2.5"/>
    <n v="47072500"/>
  </r>
  <r>
    <s v="60C-33812"/>
    <d v="2022-11-07T00:00:00"/>
    <s v="3136"/>
    <x v="6"/>
    <x v="6"/>
    <s v="CTVTTV"/>
    <x v="8"/>
    <x v="7"/>
    <n v="17618000"/>
    <n v="17618000"/>
    <n v="2"/>
    <n v="35236000"/>
  </r>
  <r>
    <s v="60C-33812"/>
    <d v="2022-11-07T00:00:00"/>
    <s v="3136"/>
    <x v="6"/>
    <x v="6"/>
    <s v="CTVTTV"/>
    <x v="8"/>
    <x v="3"/>
    <n v="18778000"/>
    <n v="18778000"/>
    <n v="2.5"/>
    <n v="46945000"/>
  </r>
  <r>
    <s v="60C-18614"/>
    <d v="2022-11-07T00:00:00"/>
    <s v="3144"/>
    <x v="6"/>
    <x v="6"/>
    <s v="CTVTTV"/>
    <x v="8"/>
    <x v="12"/>
    <n v="17906000"/>
    <n v="17906000"/>
    <n v="5"/>
    <n v="89530000"/>
  </r>
  <r>
    <s v="60C-18614"/>
    <d v="2022-11-07T00:00:00"/>
    <s v="3144"/>
    <x v="6"/>
    <x v="6"/>
    <s v="CTVTTV"/>
    <x v="8"/>
    <x v="1"/>
    <n v="21565000"/>
    <n v="21565000"/>
    <n v="11.5"/>
    <n v="247997500"/>
  </r>
  <r>
    <s v="86C-11587"/>
    <d v="2022-11-07T00:00:00"/>
    <s v="3148"/>
    <x v="6"/>
    <x v="6"/>
    <s v="CTVTTV"/>
    <x v="8"/>
    <x v="1"/>
    <n v="21565000"/>
    <n v="21565000"/>
    <n v="30"/>
    <n v="646950000"/>
  </r>
  <r>
    <s v="86C-11587"/>
    <d v="2022-11-07T00:00:00"/>
    <s v="3148"/>
    <x v="6"/>
    <x v="6"/>
    <s v="CTVTTV"/>
    <x v="8"/>
    <x v="7"/>
    <n v="17618000"/>
    <n v="17618000"/>
    <n v="20"/>
    <n v="352360000"/>
  </r>
  <r>
    <s v="63C-08006"/>
    <d v="2022-11-07T00:00:00"/>
    <s v="3147"/>
    <x v="7"/>
    <x v="7"/>
    <s v="DNTDU"/>
    <x v="9"/>
    <x v="3"/>
    <n v="18778000"/>
    <n v="18778000"/>
    <n v="4"/>
    <n v="75112000"/>
  </r>
  <r>
    <s v="63C-08006"/>
    <d v="2022-11-07T00:00:00"/>
    <s v="3147"/>
    <x v="7"/>
    <x v="7"/>
    <s v="DNTDU"/>
    <x v="9"/>
    <x v="4"/>
    <n v="17676000"/>
    <n v="17676000"/>
    <n v="3"/>
    <n v="53028000"/>
  </r>
  <r>
    <s v="51D-13491"/>
    <d v="2022-11-07T00:00:00"/>
    <s v="3146"/>
    <x v="7"/>
    <x v="7"/>
    <s v="DNTDU"/>
    <x v="9"/>
    <x v="1"/>
    <n v="21565000"/>
    <n v="21565000"/>
    <n v="7"/>
    <n v="150955000"/>
  </r>
  <r>
    <s v="62C-07774"/>
    <d v="2022-11-07T00:00:00"/>
    <s v="3125"/>
    <x v="3"/>
    <x v="3"/>
    <s v="CTANG"/>
    <x v="5"/>
    <x v="2"/>
    <n v="21458000"/>
    <n v="21458000"/>
    <n v="5"/>
    <n v="107290000"/>
  </r>
  <r>
    <s v="62C-15825"/>
    <d v="2022-11-07T00:00:00"/>
    <s v="3126"/>
    <x v="3"/>
    <x v="3"/>
    <s v="CTANG"/>
    <x v="5"/>
    <x v="2"/>
    <n v="21458000"/>
    <n v="21458000"/>
    <n v="7.5"/>
    <n v="160935000"/>
  </r>
  <r>
    <s v="62H-02010"/>
    <d v="2022-11-07T00:00:00"/>
    <s v="3127"/>
    <x v="3"/>
    <x v="3"/>
    <s v="CTANG"/>
    <x v="5"/>
    <x v="2"/>
    <n v="21458000"/>
    <n v="21458000"/>
    <n v="2.5"/>
    <n v="53645000"/>
  </r>
  <r>
    <s v="62C-00559"/>
    <d v="2022-11-07T00:00:00"/>
    <s v="3134"/>
    <x v="4"/>
    <x v="4"/>
    <s v="CTHTHA"/>
    <x v="40"/>
    <x v="7"/>
    <n v="17618000"/>
    <n v="17618000"/>
    <n v="7"/>
    <n v="123326000"/>
  </r>
  <r>
    <s v="62C-00559"/>
    <d v="2022-11-07T00:00:00"/>
    <s v="3134"/>
    <x v="4"/>
    <x v="4"/>
    <s v="CTHTHA"/>
    <x v="40"/>
    <x v="1"/>
    <n v="21565000"/>
    <n v="21565000"/>
    <n v="10"/>
    <n v="215650000"/>
  </r>
  <r>
    <s v="AG-21261"/>
    <d v="2022-11-07T00:00:00"/>
    <s v="3137"/>
    <x v="26"/>
    <x v="26"/>
    <s v="CTTDU"/>
    <x v="59"/>
    <x v="1"/>
    <n v="21565000"/>
    <n v="21565000"/>
    <n v="55"/>
    <n v="1186075000"/>
  </r>
  <r>
    <s v="70K-3791"/>
    <d v="2022-11-07T00:00:00"/>
    <s v="3138"/>
    <x v="9"/>
    <x v="9"/>
    <s v="CTMT"/>
    <x v="84"/>
    <x v="1"/>
    <n v="21565000"/>
    <n v="21565000"/>
    <n v="16.5"/>
    <n v="355822500"/>
  </r>
  <r>
    <s v="79C-09415"/>
    <d v="2022-11-07T00:00:00"/>
    <s v="3140"/>
    <x v="16"/>
    <x v="16"/>
    <s v="CTPK"/>
    <x v="47"/>
    <x v="45"/>
    <n v="18140000"/>
    <n v="18140000"/>
    <n v="2"/>
    <n v="36280000"/>
  </r>
  <r>
    <s v="79C-09415"/>
    <d v="2022-11-07T00:00:00"/>
    <s v="3140"/>
    <x v="16"/>
    <x v="16"/>
    <s v="CTPK"/>
    <x v="47"/>
    <x v="4"/>
    <n v="17676000"/>
    <n v="17676000"/>
    <n v="6"/>
    <n v="106056000"/>
  </r>
  <r>
    <s v="79C-09415"/>
    <d v="2022-11-07T00:00:00"/>
    <s v="3140"/>
    <x v="16"/>
    <x v="16"/>
    <s v="CTPK"/>
    <x v="47"/>
    <x v="1"/>
    <n v="21565000"/>
    <n v="21565000"/>
    <n v="10"/>
    <n v="215650000"/>
  </r>
  <r>
    <s v="62C-07774"/>
    <d v="2022-11-07T00:00:00"/>
    <s v="3143"/>
    <x v="3"/>
    <x v="3"/>
    <s v="CTANG"/>
    <x v="5"/>
    <x v="2"/>
    <n v="21458000"/>
    <n v="21458000"/>
    <n v="5"/>
    <n v="107290000"/>
  </r>
  <r>
    <s v="47C-05337"/>
    <d v="2022-11-08T00:00:00"/>
    <s v="3153"/>
    <x v="20"/>
    <x v="20"/>
    <s v="CTKH"/>
    <x v="27"/>
    <x v="65"/>
    <n v="22601000"/>
    <n v="22601000"/>
    <n v="5"/>
    <n v="113005000"/>
  </r>
  <r>
    <s v="47C-05337"/>
    <d v="2022-11-08T00:00:00"/>
    <s v="3153"/>
    <x v="20"/>
    <x v="20"/>
    <s v="CTKH"/>
    <x v="27"/>
    <x v="16"/>
    <n v="16060000"/>
    <n v="16060000"/>
    <n v="10"/>
    <n v="160600000"/>
  </r>
  <r>
    <s v="47C-05337"/>
    <d v="2022-11-08T00:00:00"/>
    <s v="3153"/>
    <x v="20"/>
    <x v="20"/>
    <s v="CTKH"/>
    <x v="27"/>
    <x v="1"/>
    <n v="21565000"/>
    <n v="21565000"/>
    <n v="5"/>
    <n v="107825000"/>
  </r>
  <r>
    <s v="62C-12896"/>
    <d v="2022-11-08T00:00:00"/>
    <s v="3163"/>
    <x v="3"/>
    <x v="3"/>
    <s v="CTHN"/>
    <x v="4"/>
    <x v="1"/>
    <n v="21565000"/>
    <n v="21565000"/>
    <n v="5"/>
    <n v="107825000"/>
  </r>
  <r>
    <s v="HGI-2377"/>
    <d v="2022-11-08T00:00:00"/>
    <s v="3170"/>
    <x v="17"/>
    <x v="17"/>
    <s v="CTDNA"/>
    <x v="21"/>
    <x v="2"/>
    <n v="21458000"/>
    <n v="21458000"/>
    <n v="20"/>
    <n v="429160000"/>
  </r>
  <r>
    <s v="HGI-2377"/>
    <d v="2022-11-08T00:00:00"/>
    <s v="3170"/>
    <x v="17"/>
    <x v="17"/>
    <s v="CTDNA"/>
    <x v="21"/>
    <x v="8"/>
    <n v="23568000"/>
    <n v="23568000"/>
    <n v="30"/>
    <n v="707040000"/>
  </r>
  <r>
    <s v="HGI-2377"/>
    <d v="2022-11-08T00:00:00"/>
    <s v="3170"/>
    <x v="17"/>
    <x v="17"/>
    <s v="CTDNA"/>
    <x v="21"/>
    <x v="25"/>
    <n v="19248000"/>
    <n v="19248000"/>
    <n v="10"/>
    <n v="192480000"/>
  </r>
  <r>
    <s v="HGI-2377"/>
    <d v="2022-11-08T00:00:00"/>
    <s v="3170"/>
    <x v="17"/>
    <x v="17"/>
    <s v="CTDNA"/>
    <x v="21"/>
    <x v="26"/>
    <n v="17935000"/>
    <n v="17935000"/>
    <n v="10"/>
    <n v="179350000"/>
  </r>
  <r>
    <s v="HGI-2377"/>
    <d v="2022-11-08T00:00:00"/>
    <s v="3170"/>
    <x v="17"/>
    <x v="17"/>
    <s v="CTDNA"/>
    <x v="21"/>
    <x v="12"/>
    <n v="17906000"/>
    <n v="17906000"/>
    <n v="10"/>
    <n v="179060000"/>
  </r>
  <r>
    <s v="HGI-2377"/>
    <d v="2022-11-08T00:00:00"/>
    <s v="3170"/>
    <x v="17"/>
    <x v="17"/>
    <s v="CTDNA"/>
    <x v="21"/>
    <x v="13"/>
    <n v="17942000"/>
    <n v="17942000"/>
    <n v="10"/>
    <n v="179420000"/>
  </r>
  <r>
    <s v="66C-11194"/>
    <d v="2022-11-08T00:00:00"/>
    <s v="3150"/>
    <x v="13"/>
    <x v="13"/>
    <s v="DNKH"/>
    <x v="15"/>
    <x v="39"/>
    <n v="21527000"/>
    <n v="21527000"/>
    <n v="3"/>
    <n v="64581000"/>
  </r>
  <r>
    <s v="66C-11194"/>
    <d v="2022-11-08T00:00:00"/>
    <s v="3150"/>
    <x v="13"/>
    <x v="13"/>
    <s v="DNKH"/>
    <x v="15"/>
    <x v="38"/>
    <n v="17000000"/>
    <n v="17000000"/>
    <n v="2"/>
    <n v="34000000"/>
  </r>
  <r>
    <s v="66C-11194"/>
    <d v="2022-11-08T00:00:00"/>
    <s v="3150"/>
    <x v="13"/>
    <x v="13"/>
    <s v="DNKH"/>
    <x v="15"/>
    <x v="56"/>
    <n v="17600000"/>
    <n v="17600000"/>
    <n v="2"/>
    <n v="35200000"/>
  </r>
  <r>
    <s v="64H-4832"/>
    <d v="2022-11-08T00:00:00"/>
    <s v="3154"/>
    <x v="13"/>
    <x v="13"/>
    <s v="DNKH"/>
    <x v="15"/>
    <x v="2"/>
    <n v="21458000"/>
    <n v="21458000"/>
    <n v="4"/>
    <n v="85832000"/>
  </r>
  <r>
    <s v="64H-4832"/>
    <d v="2022-11-08T00:00:00"/>
    <s v="3154"/>
    <x v="13"/>
    <x v="13"/>
    <s v="DNKH"/>
    <x v="15"/>
    <x v="15"/>
    <n v="16014000"/>
    <n v="16014000"/>
    <n v="3"/>
    <n v="48042000"/>
  </r>
  <r>
    <s v="64H-4832"/>
    <d v="2022-11-08T00:00:00"/>
    <s v="3154"/>
    <x v="13"/>
    <x v="13"/>
    <s v="DNKH"/>
    <x v="15"/>
    <x v="25"/>
    <n v="19248000"/>
    <n v="19248000"/>
    <n v="4"/>
    <n v="76992000"/>
  </r>
  <r>
    <s v="64H-4832"/>
    <d v="2022-11-08T00:00:00"/>
    <s v="3154"/>
    <x v="13"/>
    <x v="13"/>
    <s v="DNKH"/>
    <x v="15"/>
    <x v="26"/>
    <n v="17935000"/>
    <n v="17935000"/>
    <n v="4"/>
    <n v="71740000"/>
  </r>
  <r>
    <s v="64H-4832"/>
    <d v="2022-11-08T00:00:00"/>
    <s v="3154"/>
    <x v="13"/>
    <x v="13"/>
    <s v="DNKH"/>
    <x v="15"/>
    <x v="3"/>
    <n v="18778000"/>
    <n v="18778000"/>
    <n v="1"/>
    <n v="18778000"/>
  </r>
  <r>
    <s v="70C-12544"/>
    <d v="2022-11-08T00:00:00"/>
    <s v="3155"/>
    <x v="9"/>
    <x v="9"/>
    <s v="TTL"/>
    <x v="72"/>
    <x v="3"/>
    <n v="18778000"/>
    <n v="18778000"/>
    <n v="5"/>
    <n v="93890000"/>
  </r>
  <r>
    <s v="70C-12544"/>
    <d v="2022-11-08T00:00:00"/>
    <s v="3155"/>
    <x v="9"/>
    <x v="9"/>
    <s v="TTL"/>
    <x v="72"/>
    <x v="4"/>
    <n v="17676000"/>
    <n v="17676000"/>
    <n v="5"/>
    <n v="88380000"/>
  </r>
  <r>
    <s v="51D-63091"/>
    <d v="2022-11-08T00:00:00"/>
    <s v="3158"/>
    <x v="1"/>
    <x v="1"/>
    <s v="CTHG"/>
    <x v="3"/>
    <x v="11"/>
    <n v="15889000"/>
    <n v="15889000"/>
    <n v="20"/>
    <n v="317780000"/>
  </r>
  <r>
    <s v="70C-04716"/>
    <d v="2022-11-08T00:00:00"/>
    <s v="3169"/>
    <x v="6"/>
    <x v="6"/>
    <s v="CTVTTV"/>
    <x v="8"/>
    <x v="3"/>
    <n v="18778000"/>
    <n v="18778000"/>
    <n v="7"/>
    <n v="131446000"/>
  </r>
  <r>
    <s v="70C-04716"/>
    <d v="2022-11-08T00:00:00"/>
    <s v="3169"/>
    <x v="6"/>
    <x v="6"/>
    <s v="CTVTTV"/>
    <x v="8"/>
    <x v="4"/>
    <n v="17676000"/>
    <n v="17676000"/>
    <n v="3"/>
    <n v="53028000"/>
  </r>
  <r>
    <s v="70C-04716"/>
    <d v="2022-11-08T00:00:00"/>
    <s v="3169"/>
    <x v="6"/>
    <x v="6"/>
    <s v="CTVTTV"/>
    <x v="8"/>
    <x v="1"/>
    <n v="21565000"/>
    <n v="21565000"/>
    <n v="6.5"/>
    <n v="140172500"/>
  </r>
  <r>
    <s v="86C-05522"/>
    <d v="2022-11-08T00:00:00"/>
    <s v="3171"/>
    <x v="19"/>
    <x v="19"/>
    <s v="CTPTH"/>
    <x v="24"/>
    <x v="7"/>
    <n v="17618000"/>
    <n v="17618000"/>
    <n v="25"/>
    <n v="440450000"/>
  </r>
  <r>
    <s v="86C-05522"/>
    <d v="2022-11-08T00:00:00"/>
    <s v="3171"/>
    <x v="19"/>
    <x v="19"/>
    <s v="CTPTH"/>
    <x v="24"/>
    <x v="4"/>
    <n v="17676000"/>
    <n v="17676000"/>
    <n v="10"/>
    <n v="176760000"/>
  </r>
  <r>
    <s v="86C-05522"/>
    <d v="2022-11-08T00:00:00"/>
    <s v="3171"/>
    <x v="19"/>
    <x v="19"/>
    <s v="CTPTH"/>
    <x v="24"/>
    <x v="39"/>
    <n v="21527000"/>
    <n v="21527000"/>
    <n v="2"/>
    <n v="43054000"/>
  </r>
  <r>
    <s v="86C-05522"/>
    <d v="2022-11-08T00:00:00"/>
    <s v="3171"/>
    <x v="19"/>
    <x v="19"/>
    <s v="CTPTH"/>
    <x v="24"/>
    <x v="16"/>
    <n v="16060000"/>
    <n v="16060000"/>
    <n v="6"/>
    <n v="96360000"/>
  </r>
  <r>
    <s v="86C-05522"/>
    <d v="2022-11-08T00:00:00"/>
    <s v="3171"/>
    <x v="19"/>
    <x v="19"/>
    <s v="CTPTH"/>
    <x v="24"/>
    <x v="1"/>
    <n v="21565000"/>
    <n v="21565000"/>
    <n v="7"/>
    <n v="150955000"/>
  </r>
  <r>
    <s v="79C-05895"/>
    <d v="2022-11-08T00:00:00"/>
    <s v="3172"/>
    <x v="6"/>
    <x v="6"/>
    <s v="CTVTTV"/>
    <x v="8"/>
    <x v="12"/>
    <n v="17906000"/>
    <n v="17906000"/>
    <n v="10"/>
    <n v="179060000"/>
  </r>
  <r>
    <s v="79C-05895"/>
    <d v="2022-11-08T00:00:00"/>
    <s v="3172"/>
    <x v="6"/>
    <x v="6"/>
    <s v="CTVTTV"/>
    <x v="8"/>
    <x v="13"/>
    <n v="17942000"/>
    <n v="17942000"/>
    <n v="5"/>
    <n v="89710000"/>
  </r>
  <r>
    <s v="79C-05895"/>
    <d v="2022-11-08T00:00:00"/>
    <s v="3172"/>
    <x v="6"/>
    <x v="6"/>
    <s v="CTVTTV"/>
    <x v="8"/>
    <x v="2"/>
    <n v="21458000"/>
    <n v="21458000"/>
    <n v="1"/>
    <n v="21458000"/>
  </r>
  <r>
    <s v="79C-05895"/>
    <d v="2022-11-08T00:00:00"/>
    <s v="3172"/>
    <x v="6"/>
    <x v="6"/>
    <s v="CTVTTV"/>
    <x v="8"/>
    <x v="1"/>
    <n v="21565000"/>
    <n v="21565000"/>
    <n v="2"/>
    <n v="43130000"/>
  </r>
  <r>
    <s v="60C-27252"/>
    <d v="2022-11-08T00:00:00"/>
    <s v="3151"/>
    <x v="6"/>
    <x v="6"/>
    <s v="CTVTUYET"/>
    <x v="22"/>
    <x v="13"/>
    <n v="17942000"/>
    <n v="17942000"/>
    <n v="10"/>
    <n v="179420000"/>
  </r>
  <r>
    <s v="60C-27252"/>
    <d v="2022-11-08T00:00:00"/>
    <s v="3151"/>
    <x v="6"/>
    <x v="6"/>
    <s v="CTVTUYET"/>
    <x v="22"/>
    <x v="7"/>
    <n v="17618000"/>
    <n v="17618000"/>
    <n v="14"/>
    <n v="246652000"/>
  </r>
  <r>
    <s v="60C-27252"/>
    <d v="2022-11-08T00:00:00"/>
    <s v="3151"/>
    <x v="6"/>
    <x v="6"/>
    <s v="CTVTUYET"/>
    <x v="22"/>
    <x v="1"/>
    <n v="21565000"/>
    <n v="21565000"/>
    <n v="10"/>
    <n v="215650000"/>
  </r>
  <r>
    <s v="66C-06083"/>
    <d v="2022-11-08T00:00:00"/>
    <s v="3152"/>
    <x v="13"/>
    <x v="13"/>
    <s v="CTHPHAT"/>
    <x v="58"/>
    <x v="1"/>
    <n v="21565000"/>
    <n v="21565000"/>
    <n v="7.25"/>
    <n v="156346250"/>
  </r>
  <r>
    <s v="60C-33634"/>
    <d v="2022-11-08T00:00:00"/>
    <s v="3156"/>
    <x v="6"/>
    <x v="6"/>
    <s v="CTVTTV"/>
    <x v="8"/>
    <x v="7"/>
    <n v="17618000"/>
    <n v="17618000"/>
    <n v="28"/>
    <n v="493304000"/>
  </r>
  <r>
    <s v="60C-33634"/>
    <d v="2022-11-08T00:00:00"/>
    <s v="3156"/>
    <x v="6"/>
    <x v="6"/>
    <s v="CTVTTV"/>
    <x v="8"/>
    <x v="2"/>
    <n v="21458000"/>
    <n v="21458000"/>
    <n v="3"/>
    <n v="64374000"/>
  </r>
  <r>
    <s v="60C-33634"/>
    <d v="2022-11-08T00:00:00"/>
    <s v="3156"/>
    <x v="6"/>
    <x v="6"/>
    <s v="CTVTTV"/>
    <x v="8"/>
    <x v="6"/>
    <n v="18829000"/>
    <n v="18829000"/>
    <n v="1"/>
    <n v="18829000"/>
  </r>
  <r>
    <s v="60C-33634"/>
    <d v="2022-11-08T00:00:00"/>
    <s v="3156"/>
    <x v="6"/>
    <x v="6"/>
    <s v="CTVTTV"/>
    <x v="8"/>
    <x v="16"/>
    <n v="16060000"/>
    <n v="16060000"/>
    <n v="2"/>
    <n v="32120000"/>
  </r>
  <r>
    <s v="AG23211"/>
    <d v="2022-11-08T00:00:00"/>
    <s v="3159"/>
    <x v="23"/>
    <x v="23"/>
    <s v="YT"/>
    <x v="41"/>
    <x v="76"/>
    <n v="761"/>
    <n v="761"/>
    <n v="300"/>
    <n v="5614125300"/>
  </r>
  <r>
    <s v="AG23211"/>
    <d v="2022-11-08T00:00:00"/>
    <s v="3160"/>
    <x v="23"/>
    <x v="23"/>
    <s v="YT"/>
    <x v="41"/>
    <x v="40"/>
    <n v="786"/>
    <n v="786"/>
    <n v="250"/>
    <n v="4832131500"/>
  </r>
  <r>
    <s v="AG23211"/>
    <d v="2022-11-08T00:00:00"/>
    <s v="3161"/>
    <x v="23"/>
    <x v="23"/>
    <s v="YT"/>
    <x v="41"/>
    <x v="61"/>
    <n v="703"/>
    <n v="703"/>
    <n v="350"/>
    <n v="6050615550"/>
  </r>
  <r>
    <s v="AG23211"/>
    <d v="2022-11-08T00:00:00"/>
    <s v="3162"/>
    <x v="23"/>
    <x v="23"/>
    <s v="YT"/>
    <x v="41"/>
    <x v="76"/>
    <n v="761"/>
    <n v="761"/>
    <n v="600"/>
    <n v="11228250600"/>
  </r>
  <r>
    <s v="51C-93597"/>
    <d v="2022-11-08T00:00:00"/>
    <s v="3164"/>
    <x v="6"/>
    <x v="6"/>
    <s v="CTVTUYET"/>
    <x v="22"/>
    <x v="1"/>
    <n v="21565000"/>
    <n v="21565000"/>
    <n v="5"/>
    <n v="107825000"/>
  </r>
  <r>
    <s v="51C-93597"/>
    <d v="2022-11-08T00:00:00"/>
    <s v="3164"/>
    <x v="6"/>
    <x v="6"/>
    <s v="CTVTUYET"/>
    <x v="22"/>
    <x v="5"/>
    <n v="17510000"/>
    <n v="17510000"/>
    <n v="5"/>
    <n v="87550000"/>
  </r>
  <r>
    <s v="51C-93597"/>
    <d v="2022-11-08T00:00:00"/>
    <s v="3164"/>
    <x v="6"/>
    <x v="6"/>
    <s v="CTVTUYET"/>
    <x v="22"/>
    <x v="7"/>
    <n v="17618000"/>
    <n v="17618000"/>
    <n v="5"/>
    <n v="88090000"/>
  </r>
  <r>
    <s v="51C-93597"/>
    <d v="2022-11-08T00:00:00"/>
    <s v="3164"/>
    <x v="6"/>
    <x v="6"/>
    <s v="CTVTUYET"/>
    <x v="22"/>
    <x v="12"/>
    <n v="17906000"/>
    <n v="17906000"/>
    <n v="1"/>
    <n v="17906000"/>
  </r>
  <r>
    <s v="51C-93597"/>
    <d v="2022-11-08T00:00:00"/>
    <s v="3164"/>
    <x v="6"/>
    <x v="6"/>
    <s v="CTVTUYET"/>
    <x v="22"/>
    <x v="13"/>
    <n v="17942000"/>
    <n v="17942000"/>
    <n v="1"/>
    <n v="17942000"/>
  </r>
  <r>
    <s v="50H-05420"/>
    <d v="2022-11-08T00:00:00"/>
    <s v="3166"/>
    <x v="18"/>
    <x v="18"/>
    <s v="CTTTDL"/>
    <x v="28"/>
    <x v="3"/>
    <n v="18778000"/>
    <n v="18778000"/>
    <n v="35"/>
    <n v="657230000"/>
  </r>
  <r>
    <s v="50H-05420"/>
    <d v="2022-11-08T00:00:00"/>
    <s v="3166"/>
    <x v="18"/>
    <x v="18"/>
    <s v="CTTTDL"/>
    <x v="28"/>
    <x v="4"/>
    <n v="17676000"/>
    <n v="17676000"/>
    <n v="15"/>
    <n v="265140000"/>
  </r>
  <r>
    <s v="86C-09179"/>
    <d v="2022-11-08T00:00:00"/>
    <s v="3167"/>
    <x v="6"/>
    <x v="6"/>
    <s v="CTVTTV"/>
    <x v="8"/>
    <x v="5"/>
    <n v="17510000"/>
    <n v="17510000"/>
    <n v="6"/>
    <n v="105060000"/>
  </r>
  <r>
    <s v="86C-09179"/>
    <d v="2022-11-08T00:00:00"/>
    <s v="3167"/>
    <x v="6"/>
    <x v="6"/>
    <s v="CTVTTV"/>
    <x v="8"/>
    <x v="7"/>
    <n v="17618000"/>
    <n v="17618000"/>
    <n v="4"/>
    <n v="70472000"/>
  </r>
  <r>
    <s v="86C-09179"/>
    <d v="2022-11-08T00:00:00"/>
    <s v="3167"/>
    <x v="6"/>
    <x v="6"/>
    <s v="CTVTTV"/>
    <x v="8"/>
    <x v="14"/>
    <n v="21453000"/>
    <n v="21453000"/>
    <n v="2"/>
    <n v="42906000"/>
  </r>
  <r>
    <s v="62C-05367"/>
    <d v="2022-11-08T00:00:00"/>
    <s v="3157"/>
    <x v="4"/>
    <x v="4"/>
    <s v="CTHTHA"/>
    <x v="40"/>
    <x v="1"/>
    <n v="21565000"/>
    <n v="21565000"/>
    <n v="6"/>
    <n v="129390000"/>
  </r>
  <r>
    <s v="62C-05367"/>
    <d v="2022-11-08T00:00:00"/>
    <s v="3157"/>
    <x v="4"/>
    <x v="4"/>
    <s v="CTHTHA"/>
    <x v="40"/>
    <x v="5"/>
    <n v="17510000"/>
    <n v="17510000"/>
    <n v="3"/>
    <n v="52530000"/>
  </r>
  <r>
    <s v="77C-09370"/>
    <d v="2022-11-08T00:00:00"/>
    <s v="3165"/>
    <x v="5"/>
    <x v="5"/>
    <s v="CTTTR"/>
    <x v="16"/>
    <x v="3"/>
    <n v="18778000"/>
    <n v="18778000"/>
    <n v="10"/>
    <n v="187780000"/>
  </r>
  <r>
    <s v="77C-09370"/>
    <d v="2022-11-08T00:00:00"/>
    <s v="3165"/>
    <x v="5"/>
    <x v="5"/>
    <s v="CTTTR"/>
    <x v="16"/>
    <x v="1"/>
    <n v="21565000"/>
    <n v="21565000"/>
    <n v="25"/>
    <n v="539125000"/>
  </r>
  <r>
    <s v="77C-09370"/>
    <d v="2022-11-08T00:00:00"/>
    <s v="3165"/>
    <x v="5"/>
    <x v="5"/>
    <s v="CTTTR"/>
    <x v="16"/>
    <x v="2"/>
    <n v="21458000"/>
    <n v="21458000"/>
    <n v="40"/>
    <n v="858320000"/>
  </r>
  <r>
    <s v="62C-04096"/>
    <d v="2022-11-08T00:00:00"/>
    <s v="3168"/>
    <x v="4"/>
    <x v="4"/>
    <s v="CTHTHA"/>
    <x v="40"/>
    <x v="1"/>
    <n v="21565000"/>
    <n v="21565000"/>
    <n v="12"/>
    <n v="258780000"/>
  </r>
  <r>
    <s v="62C-04096"/>
    <d v="2022-11-08T00:00:00"/>
    <s v="3168"/>
    <x v="4"/>
    <x v="4"/>
    <s v="CTHTHA"/>
    <x v="40"/>
    <x v="5"/>
    <n v="17510000"/>
    <n v="17510000"/>
    <n v="3"/>
    <n v="52530000"/>
  </r>
  <r>
    <s v="62C-04096"/>
    <d v="2022-11-08T00:00:00"/>
    <s v="3168"/>
    <x v="4"/>
    <x v="4"/>
    <s v="CTHTHA"/>
    <x v="40"/>
    <x v="4"/>
    <n v="17676000"/>
    <n v="17676000"/>
    <n v="2"/>
    <n v="35352000"/>
  </r>
  <r>
    <s v="93C-05389"/>
    <d v="2022-11-09T00:00:00"/>
    <s v="3180"/>
    <x v="0"/>
    <x v="0"/>
    <s v="CTKN"/>
    <x v="0"/>
    <x v="15"/>
    <n v="16014000"/>
    <n v="16014000"/>
    <n v="8"/>
    <n v="128112000"/>
  </r>
  <r>
    <s v="93C-05389"/>
    <d v="2022-11-09T00:00:00"/>
    <s v="3180"/>
    <x v="0"/>
    <x v="0"/>
    <s v="CTKN"/>
    <x v="0"/>
    <x v="1"/>
    <n v="21565000"/>
    <n v="21565000"/>
    <n v="8"/>
    <n v="172520000"/>
  </r>
  <r>
    <s v="70K-3175"/>
    <d v="2022-11-09T00:00:00"/>
    <s v="3173"/>
    <x v="9"/>
    <x v="9"/>
    <s v="CTHDU"/>
    <x v="11"/>
    <x v="1"/>
    <n v="21565000"/>
    <n v="21565000"/>
    <n v="15"/>
    <n v="323475000"/>
  </r>
  <r>
    <s v="70K-3175"/>
    <d v="2022-11-09T00:00:00"/>
    <s v="3173"/>
    <x v="9"/>
    <x v="9"/>
    <s v="CTHDU"/>
    <x v="11"/>
    <x v="5"/>
    <n v="17510000"/>
    <n v="17510000"/>
    <n v="5"/>
    <n v="87550000"/>
  </r>
  <r>
    <s v="51C-62984"/>
    <d v="2022-11-09T00:00:00"/>
    <s v="3177"/>
    <x v="2"/>
    <x v="2"/>
    <s v="CTUN"/>
    <x v="2"/>
    <x v="0"/>
    <n v="15666000"/>
    <n v="15666000"/>
    <n v="2"/>
    <n v="31332000"/>
  </r>
  <r>
    <s v="51C-62984"/>
    <d v="2022-11-09T00:00:00"/>
    <s v="3177"/>
    <x v="2"/>
    <x v="2"/>
    <s v="CTUN"/>
    <x v="2"/>
    <x v="1"/>
    <n v="21565000"/>
    <n v="21565000"/>
    <n v="2"/>
    <n v="43130000"/>
  </r>
  <r>
    <s v="51C-62984"/>
    <d v="2022-11-09T00:00:00"/>
    <s v="3177"/>
    <x v="2"/>
    <x v="2"/>
    <s v="CTUN"/>
    <x v="2"/>
    <x v="7"/>
    <n v="17618000"/>
    <n v="17618000"/>
    <n v="13"/>
    <n v="229034000"/>
  </r>
  <r>
    <s v="63C-05117"/>
    <d v="2022-11-09T00:00:00"/>
    <s v="3178"/>
    <x v="8"/>
    <x v="8"/>
    <s v="CVH"/>
    <x v="31"/>
    <x v="1"/>
    <n v="21565000"/>
    <n v="21565000"/>
    <n v="6"/>
    <n v="129390000"/>
  </r>
  <r>
    <s v="63K-3260"/>
    <d v="2022-11-09T00:00:00"/>
    <s v="3181"/>
    <x v="2"/>
    <x v="2"/>
    <s v="CTUN"/>
    <x v="2"/>
    <x v="1"/>
    <n v="21565000"/>
    <n v="21565000"/>
    <n v="8.5"/>
    <n v="183302500"/>
  </r>
  <r>
    <s v="63K-3260"/>
    <d v="2022-11-09T00:00:00"/>
    <s v="3181"/>
    <x v="2"/>
    <x v="2"/>
    <s v="CTUN"/>
    <x v="2"/>
    <x v="5"/>
    <n v="17510000"/>
    <n v="17510000"/>
    <n v="2"/>
    <n v="35020000"/>
  </r>
  <r>
    <s v="63K-3260"/>
    <d v="2022-11-09T00:00:00"/>
    <s v="3181"/>
    <x v="2"/>
    <x v="2"/>
    <s v="CTUN"/>
    <x v="2"/>
    <x v="7"/>
    <n v="17618000"/>
    <n v="17618000"/>
    <n v="2"/>
    <n v="35236000"/>
  </r>
  <r>
    <s v="63K-3260"/>
    <d v="2022-11-09T00:00:00"/>
    <s v="3181"/>
    <x v="2"/>
    <x v="2"/>
    <s v="CTUN"/>
    <x v="2"/>
    <x v="3"/>
    <n v="18778000"/>
    <n v="18778000"/>
    <n v="2"/>
    <n v="37556000"/>
  </r>
  <r>
    <s v="63K-3260"/>
    <d v="2022-11-09T00:00:00"/>
    <s v="3181"/>
    <x v="2"/>
    <x v="2"/>
    <s v="CTUN"/>
    <x v="2"/>
    <x v="4"/>
    <n v="17676000"/>
    <n v="17676000"/>
    <n v="2"/>
    <n v="35352000"/>
  </r>
  <r>
    <s v="54Y-7484"/>
    <d v="2022-11-09T00:00:00"/>
    <s v="3183"/>
    <x v="8"/>
    <x v="8"/>
    <s v="CVH"/>
    <x v="31"/>
    <x v="1"/>
    <n v="21565000"/>
    <n v="21565000"/>
    <n v="5"/>
    <n v="107825000"/>
  </r>
  <r>
    <s v="68H-00611"/>
    <d v="2022-11-09T00:00:00"/>
    <s v="3188"/>
    <x v="3"/>
    <x v="3"/>
    <s v="CTHN"/>
    <x v="4"/>
    <x v="2"/>
    <n v="21458000"/>
    <n v="21458000"/>
    <n v="15"/>
    <n v="321870000"/>
  </r>
  <r>
    <s v="70H-02032"/>
    <d v="2022-11-09T00:00:00"/>
    <s v="3189"/>
    <x v="9"/>
    <x v="9"/>
    <s v="CTHDU"/>
    <x v="11"/>
    <x v="7"/>
    <n v="17618000"/>
    <n v="17618000"/>
    <n v="8"/>
    <n v="140944000"/>
  </r>
  <r>
    <s v="51D-13491"/>
    <d v="2022-11-09T00:00:00"/>
    <s v="3175"/>
    <x v="7"/>
    <x v="7"/>
    <s v="DNTDU"/>
    <x v="9"/>
    <x v="4"/>
    <n v="17676000"/>
    <n v="17676000"/>
    <n v="7"/>
    <n v="123732000"/>
  </r>
  <r>
    <s v="63K-3405"/>
    <d v="2022-11-09T00:00:00"/>
    <s v="3176"/>
    <x v="8"/>
    <x v="8"/>
    <s v="PTT"/>
    <x v="10"/>
    <x v="74"/>
    <n v="23070000"/>
    <n v="23070000"/>
    <n v="4"/>
    <n v="92280000"/>
  </r>
  <r>
    <s v="63K-3405"/>
    <d v="2022-11-09T00:00:00"/>
    <s v="3176"/>
    <x v="8"/>
    <x v="8"/>
    <s v="PTT"/>
    <x v="10"/>
    <x v="8"/>
    <n v="23568000"/>
    <n v="23568000"/>
    <n v="2"/>
    <n v="47136000"/>
  </r>
  <r>
    <s v="63K-3405"/>
    <d v="2022-11-09T00:00:00"/>
    <s v="3176"/>
    <x v="8"/>
    <x v="8"/>
    <s v="PTT"/>
    <x v="10"/>
    <x v="9"/>
    <n v="22203000"/>
    <n v="22203000"/>
    <n v="2"/>
    <n v="44406000"/>
  </r>
  <r>
    <s v="63K-3405"/>
    <d v="2022-11-09T00:00:00"/>
    <s v="3176"/>
    <x v="8"/>
    <x v="8"/>
    <s v="PTT"/>
    <x v="10"/>
    <x v="2"/>
    <n v="21458000"/>
    <n v="21458000"/>
    <n v="5"/>
    <n v="107290000"/>
  </r>
  <r>
    <s v="63K-3405"/>
    <d v="2022-11-09T00:00:00"/>
    <s v="3176"/>
    <x v="8"/>
    <x v="8"/>
    <s v="PTT"/>
    <x v="10"/>
    <x v="1"/>
    <n v="21565000"/>
    <n v="21565000"/>
    <n v="7"/>
    <n v="150955000"/>
  </r>
  <r>
    <s v="70C-11434"/>
    <d v="2022-11-09T00:00:00"/>
    <s v="3179"/>
    <x v="6"/>
    <x v="6"/>
    <s v="CTVTTV"/>
    <x v="8"/>
    <x v="1"/>
    <n v="21565000"/>
    <n v="21565000"/>
    <n v="7"/>
    <n v="150955000"/>
  </r>
  <r>
    <s v="70C-11434"/>
    <d v="2022-11-09T00:00:00"/>
    <s v="3179"/>
    <x v="6"/>
    <x v="6"/>
    <s v="CTVTTV"/>
    <x v="8"/>
    <x v="5"/>
    <n v="17510000"/>
    <n v="17510000"/>
    <n v="9"/>
    <n v="157590000"/>
  </r>
  <r>
    <s v="70C-11434"/>
    <d v="2022-11-09T00:00:00"/>
    <s v="3179"/>
    <x v="6"/>
    <x v="6"/>
    <s v="CTVTTV"/>
    <x v="8"/>
    <x v="7"/>
    <n v="17618000"/>
    <n v="17618000"/>
    <n v="4"/>
    <n v="70472000"/>
  </r>
  <r>
    <s v="62H-02010"/>
    <d v="2022-11-09T00:00:00"/>
    <s v="3174"/>
    <x v="3"/>
    <x v="3"/>
    <s v="CTANG"/>
    <x v="5"/>
    <x v="1"/>
    <n v="21565000"/>
    <n v="21565000"/>
    <n v="2"/>
    <n v="43130000"/>
  </r>
  <r>
    <s v="62H-02010"/>
    <d v="2022-11-09T00:00:00"/>
    <s v="3174"/>
    <x v="3"/>
    <x v="3"/>
    <s v="CTANG"/>
    <x v="5"/>
    <x v="2"/>
    <n v="21458000"/>
    <n v="21458000"/>
    <n v="2"/>
    <n v="42916000"/>
  </r>
  <r>
    <s v="70K-3791"/>
    <d v="2022-11-09T00:00:00"/>
    <s v="3182"/>
    <x v="9"/>
    <x v="9"/>
    <s v="CTMT"/>
    <x v="84"/>
    <x v="1"/>
    <n v="21565000"/>
    <n v="21565000"/>
    <n v="10"/>
    <n v="215650000"/>
  </r>
  <r>
    <s v="70K-3791"/>
    <d v="2022-11-09T00:00:00"/>
    <s v="3182"/>
    <x v="9"/>
    <x v="9"/>
    <s v="CTMT"/>
    <x v="84"/>
    <x v="44"/>
    <n v="20129000"/>
    <n v="20129000"/>
    <n v="6.5"/>
    <n v="130838500"/>
  </r>
  <r>
    <s v="62C-15825"/>
    <d v="2022-11-09T00:00:00"/>
    <s v="3184"/>
    <x v="3"/>
    <x v="3"/>
    <s v="CTANG"/>
    <x v="5"/>
    <x v="33"/>
    <n v="18200000"/>
    <n v="18200000"/>
    <n v="2.5"/>
    <n v="45500000"/>
  </r>
  <r>
    <s v="62C-15825"/>
    <d v="2022-11-09T00:00:00"/>
    <s v="3184"/>
    <x v="3"/>
    <x v="3"/>
    <s v="CTANG"/>
    <x v="5"/>
    <x v="4"/>
    <n v="17676000"/>
    <n v="17676000"/>
    <n v="3.5"/>
    <n v="61866000"/>
  </r>
  <r>
    <s v="62C-15825"/>
    <d v="2022-11-09T00:00:00"/>
    <s v="3184"/>
    <x v="3"/>
    <x v="3"/>
    <s v="CTANG"/>
    <x v="5"/>
    <x v="1"/>
    <n v="21565000"/>
    <n v="21565000"/>
    <n v="1.5"/>
    <n v="32347500"/>
  </r>
  <r>
    <s v="62C-07774"/>
    <d v="2022-11-09T00:00:00"/>
    <s v="3185"/>
    <x v="3"/>
    <x v="3"/>
    <s v="CTANG"/>
    <x v="5"/>
    <x v="1"/>
    <n v="21565000"/>
    <n v="21565000"/>
    <n v="5.5"/>
    <n v="118607500"/>
  </r>
  <r>
    <s v="62H-02010"/>
    <d v="2022-11-09T00:00:00"/>
    <s v="3186"/>
    <x v="3"/>
    <x v="3"/>
    <s v="CTANG"/>
    <x v="5"/>
    <x v="3"/>
    <n v="18778000"/>
    <n v="18778000"/>
    <n v="2"/>
    <n v="37556000"/>
  </r>
  <r>
    <s v="62H-02010"/>
    <d v="2022-11-09T00:00:00"/>
    <s v="3186"/>
    <x v="3"/>
    <x v="3"/>
    <s v="CTANG"/>
    <x v="5"/>
    <x v="4"/>
    <n v="17676000"/>
    <n v="17676000"/>
    <n v="1"/>
    <n v="17676000"/>
  </r>
  <r>
    <s v="78C-05903"/>
    <d v="2022-11-09T00:00:00"/>
    <s v="3187"/>
    <x v="5"/>
    <x v="5"/>
    <s v="CTTTR"/>
    <x v="16"/>
    <x v="2"/>
    <n v="21458000"/>
    <n v="21458000"/>
    <n v="75"/>
    <n v="1609350000"/>
  </r>
  <r>
    <s v="67C-11770"/>
    <d v="2022-11-10T00:00:00"/>
    <s v="3192"/>
    <x v="10"/>
    <x v="10"/>
    <s v="DNTTH"/>
    <x v="12"/>
    <x v="1"/>
    <n v="21565000"/>
    <n v="21565000"/>
    <n v="5"/>
    <n v="107825000"/>
  </r>
  <r>
    <s v="67C-11770"/>
    <d v="2022-11-10T00:00:00"/>
    <s v="3192"/>
    <x v="10"/>
    <x v="10"/>
    <s v="DNTTH"/>
    <x v="12"/>
    <x v="2"/>
    <n v="21458000"/>
    <n v="21458000"/>
    <n v="25"/>
    <n v="536450000"/>
  </r>
  <r>
    <s v="67C-11770"/>
    <d v="2022-11-10T00:00:00"/>
    <s v="3192"/>
    <x v="10"/>
    <x v="10"/>
    <s v="DNTTH"/>
    <x v="12"/>
    <x v="13"/>
    <n v="17942000"/>
    <n v="17942000"/>
    <n v="5"/>
    <n v="89710000"/>
  </r>
  <r>
    <s v="67C-11770"/>
    <d v="2022-11-10T00:00:00"/>
    <s v="3192"/>
    <x v="10"/>
    <x v="10"/>
    <s v="DNTTH"/>
    <x v="12"/>
    <x v="49"/>
    <n v="18258000"/>
    <n v="18258000"/>
    <n v="5"/>
    <n v="91290000"/>
  </r>
  <r>
    <s v="70C-07446"/>
    <d v="2022-11-10T00:00:00"/>
    <s v="3194"/>
    <x v="0"/>
    <x v="0"/>
    <s v="CTKN"/>
    <x v="0"/>
    <x v="1"/>
    <n v="21565000"/>
    <n v="21565000"/>
    <n v="3"/>
    <n v="64695000"/>
  </r>
  <r>
    <s v="70C-07446"/>
    <d v="2022-11-10T00:00:00"/>
    <s v="3194"/>
    <x v="0"/>
    <x v="0"/>
    <s v="CTKN"/>
    <x v="0"/>
    <x v="7"/>
    <n v="17618000"/>
    <n v="17618000"/>
    <n v="4"/>
    <n v="70472000"/>
  </r>
  <r>
    <s v="93C-07187"/>
    <d v="2022-11-10T00:00:00"/>
    <s v="3200"/>
    <x v="0"/>
    <x v="0"/>
    <s v="CTKN"/>
    <x v="0"/>
    <x v="34"/>
    <n v="18518000"/>
    <n v="18518000"/>
    <n v="5"/>
    <n v="92590000"/>
  </r>
  <r>
    <s v="93C-07187"/>
    <d v="2022-11-10T00:00:00"/>
    <s v="3200"/>
    <x v="0"/>
    <x v="0"/>
    <s v="CTKN"/>
    <x v="0"/>
    <x v="19"/>
    <n v="16680000"/>
    <n v="16680000"/>
    <n v="6.5"/>
    <n v="108420000"/>
  </r>
  <r>
    <s v="93C-07187"/>
    <d v="2022-11-10T00:00:00"/>
    <s v="3200"/>
    <x v="0"/>
    <x v="0"/>
    <s v="CTKN"/>
    <x v="0"/>
    <x v="0"/>
    <n v="15666000"/>
    <n v="15666000"/>
    <n v="5"/>
    <n v="78330000"/>
  </r>
  <r>
    <s v="51C-63774"/>
    <d v="2022-11-10T00:00:00"/>
    <s v="3190"/>
    <x v="1"/>
    <x v="1"/>
    <s v="PTB"/>
    <x v="42"/>
    <x v="1"/>
    <n v="21565000"/>
    <n v="21565000"/>
    <n v="11"/>
    <n v="237215000"/>
  </r>
  <r>
    <s v="51C-63774"/>
    <d v="2022-11-10T00:00:00"/>
    <s v="3190"/>
    <x v="1"/>
    <x v="1"/>
    <s v="PTB"/>
    <x v="42"/>
    <x v="5"/>
    <n v="17510000"/>
    <n v="17510000"/>
    <n v="5"/>
    <n v="87550000"/>
  </r>
  <r>
    <s v="62C-07058"/>
    <d v="2022-11-10T00:00:00"/>
    <s v="3191"/>
    <x v="3"/>
    <x v="3"/>
    <s v="CTHN"/>
    <x v="4"/>
    <x v="1"/>
    <n v="21565000"/>
    <n v="21565000"/>
    <n v="4"/>
    <n v="86260000"/>
  </r>
  <r>
    <s v="62C-07058"/>
    <d v="2022-11-10T00:00:00"/>
    <s v="3191"/>
    <x v="3"/>
    <x v="3"/>
    <s v="CTHN"/>
    <x v="4"/>
    <x v="7"/>
    <n v="17618000"/>
    <n v="17618000"/>
    <n v="3"/>
    <n v="52854000"/>
  </r>
  <r>
    <s v="70C-09254"/>
    <d v="2022-11-10T00:00:00"/>
    <s v="3193"/>
    <x v="6"/>
    <x v="6"/>
    <s v="CTVTTV"/>
    <x v="8"/>
    <x v="1"/>
    <n v="21565000"/>
    <n v="21565000"/>
    <n v="8.5"/>
    <n v="183302500"/>
  </r>
  <r>
    <s v="70C-09254"/>
    <d v="2022-11-10T00:00:00"/>
    <s v="3193"/>
    <x v="6"/>
    <x v="6"/>
    <s v="CTVTTV"/>
    <x v="8"/>
    <x v="5"/>
    <n v="17510000"/>
    <n v="17510000"/>
    <n v="1"/>
    <n v="17510000"/>
  </r>
  <r>
    <s v="70C-09254"/>
    <d v="2022-11-10T00:00:00"/>
    <s v="3193"/>
    <x v="6"/>
    <x v="6"/>
    <s v="CTVTTV"/>
    <x v="8"/>
    <x v="3"/>
    <n v="18778000"/>
    <n v="18778000"/>
    <n v="1.5"/>
    <n v="28167000"/>
  </r>
  <r>
    <s v="70C-09254"/>
    <d v="2022-11-10T00:00:00"/>
    <s v="3193"/>
    <x v="6"/>
    <x v="6"/>
    <s v="CTVTTV"/>
    <x v="8"/>
    <x v="4"/>
    <n v="17676000"/>
    <n v="17676000"/>
    <n v="5"/>
    <n v="88380000"/>
  </r>
  <r>
    <s v="63C-08006"/>
    <d v="2022-11-10T00:00:00"/>
    <s v="3195"/>
    <x v="7"/>
    <x v="7"/>
    <s v="DNTDU"/>
    <x v="9"/>
    <x v="3"/>
    <n v="18778000"/>
    <n v="18778000"/>
    <n v="7"/>
    <n v="131446000"/>
  </r>
  <r>
    <s v="60C-48379"/>
    <d v="2022-11-10T00:00:00"/>
    <s v="3196"/>
    <x v="6"/>
    <x v="6"/>
    <s v="CTVTUYET"/>
    <x v="22"/>
    <x v="2"/>
    <n v="21458000"/>
    <n v="21458000"/>
    <n v="10"/>
    <n v="214580000"/>
  </r>
  <r>
    <s v="60C-48379"/>
    <d v="2022-11-10T00:00:00"/>
    <s v="3196"/>
    <x v="6"/>
    <x v="6"/>
    <s v="CTVTUYET"/>
    <x v="22"/>
    <x v="14"/>
    <n v="21453000"/>
    <n v="21453000"/>
    <n v="6.5"/>
    <n v="139444500"/>
  </r>
  <r>
    <s v="66C-06083"/>
    <d v="2022-11-10T00:00:00"/>
    <s v="3197"/>
    <x v="13"/>
    <x v="13"/>
    <s v="CTHPHAT"/>
    <x v="58"/>
    <x v="1"/>
    <n v="21565000"/>
    <n v="21565000"/>
    <n v="7.25"/>
    <n v="156346250"/>
  </r>
  <r>
    <s v="70C-08992"/>
    <d v="2022-11-10T00:00:00"/>
    <s v="3198"/>
    <x v="6"/>
    <x v="6"/>
    <s v="CTVTTV"/>
    <x v="8"/>
    <x v="3"/>
    <n v="18778000"/>
    <n v="18778000"/>
    <n v="2"/>
    <n v="37556000"/>
  </r>
  <r>
    <s v="70C-08992"/>
    <d v="2022-11-10T00:00:00"/>
    <s v="3198"/>
    <x v="6"/>
    <x v="6"/>
    <s v="CTVTTV"/>
    <x v="8"/>
    <x v="1"/>
    <n v="21565000"/>
    <n v="21565000"/>
    <n v="5"/>
    <n v="107825000"/>
  </r>
  <r>
    <s v="83H-00572"/>
    <d v="2022-11-10T00:00:00"/>
    <s v="3199"/>
    <x v="4"/>
    <x v="4"/>
    <s v="CTTPHA"/>
    <x v="6"/>
    <x v="2"/>
    <n v="21458000"/>
    <n v="21458000"/>
    <n v="10"/>
    <n v="214580000"/>
  </r>
  <r>
    <s v="83H-00572"/>
    <d v="2022-11-10T00:00:00"/>
    <s v="3199"/>
    <x v="4"/>
    <x v="4"/>
    <s v="CTTPHA"/>
    <x v="6"/>
    <x v="4"/>
    <n v="17676000"/>
    <n v="17676000"/>
    <n v="10"/>
    <n v="176760000"/>
  </r>
  <r>
    <s v="CM-24291"/>
    <d v="2022-11-10T00:00:00"/>
    <s v="3201"/>
    <x v="21"/>
    <x v="21"/>
    <s v="CTNKH"/>
    <x v="34"/>
    <x v="16"/>
    <n v="16060000"/>
    <n v="16060000"/>
    <n v="20"/>
    <n v="321200000"/>
  </r>
  <r>
    <s v="CM-24291"/>
    <d v="2022-11-10T00:00:00"/>
    <s v="3201"/>
    <x v="21"/>
    <x v="21"/>
    <s v="CTNKH"/>
    <x v="34"/>
    <x v="15"/>
    <n v="16014000"/>
    <n v="16014000"/>
    <n v="10"/>
    <n v="160140000"/>
  </r>
  <r>
    <s v="CM-24291"/>
    <d v="2022-11-10T00:00:00"/>
    <s v="3201"/>
    <x v="21"/>
    <x v="21"/>
    <s v="CTNKH"/>
    <x v="34"/>
    <x v="26"/>
    <n v="17935000"/>
    <n v="17935000"/>
    <n v="20"/>
    <n v="358700000"/>
  </r>
  <r>
    <s v="CM-24291"/>
    <d v="2022-11-10T00:00:00"/>
    <s v="3201"/>
    <x v="21"/>
    <x v="21"/>
    <s v="CTNKH"/>
    <x v="34"/>
    <x v="1"/>
    <n v="21565000"/>
    <n v="21565000"/>
    <n v="80"/>
    <n v="1725200000"/>
  </r>
  <r>
    <s v="85H-00100"/>
    <d v="2022-11-10T00:00:00"/>
    <s v="3202"/>
    <x v="19"/>
    <x v="19"/>
    <s v="CTPTH"/>
    <x v="24"/>
    <x v="7"/>
    <n v="17618000"/>
    <n v="17618000"/>
    <n v="6"/>
    <n v="105708000"/>
  </r>
  <r>
    <s v="85H-00100"/>
    <d v="2022-11-10T00:00:00"/>
    <s v="3202"/>
    <x v="19"/>
    <x v="19"/>
    <s v="CTPTH"/>
    <x v="24"/>
    <x v="3"/>
    <n v="18778000"/>
    <n v="18778000"/>
    <n v="5"/>
    <n v="93890000"/>
  </r>
  <r>
    <s v="85H-00100"/>
    <d v="2022-11-10T00:00:00"/>
    <s v="3202"/>
    <x v="19"/>
    <x v="19"/>
    <s v="CTPTH"/>
    <x v="24"/>
    <x v="5"/>
    <n v="17510000"/>
    <n v="17510000"/>
    <n v="3"/>
    <n v="52530000"/>
  </r>
  <r>
    <s v="85H-00100"/>
    <d v="2022-11-10T00:00:00"/>
    <s v="3202"/>
    <x v="19"/>
    <x v="19"/>
    <s v="CTPTH"/>
    <x v="24"/>
    <x v="15"/>
    <n v="16014000"/>
    <n v="16014000"/>
    <n v="5"/>
    <n v="80070000"/>
  </r>
  <r>
    <s v="85H-00100"/>
    <d v="2022-11-10T00:00:00"/>
    <s v="3202"/>
    <x v="19"/>
    <x v="19"/>
    <s v="CTPTH"/>
    <x v="24"/>
    <x v="37"/>
    <n v="19100000"/>
    <n v="19100000"/>
    <n v="1"/>
    <n v="19100000"/>
  </r>
  <r>
    <s v="67H-01307"/>
    <d v="2022-11-11T00:00:00"/>
    <s v="3217"/>
    <x v="2"/>
    <x v="2"/>
    <s v="CTUN"/>
    <x v="2"/>
    <x v="1"/>
    <n v="21565000"/>
    <n v="21565000"/>
    <n v="10"/>
    <n v="215650000"/>
  </r>
  <r>
    <s v="64C-07656"/>
    <d v="2022-11-11T00:00:00"/>
    <s v="3203"/>
    <x v="17"/>
    <x v="17"/>
    <s v="CTDNA"/>
    <x v="21"/>
    <x v="25"/>
    <n v="19248000"/>
    <n v="19248000"/>
    <n v="2"/>
    <n v="38496000"/>
  </r>
  <r>
    <s v="64C-07656"/>
    <d v="2022-11-11T00:00:00"/>
    <s v="3203"/>
    <x v="17"/>
    <x v="17"/>
    <s v="CTDNA"/>
    <x v="21"/>
    <x v="26"/>
    <n v="17935000"/>
    <n v="17935000"/>
    <n v="2"/>
    <n v="35870000"/>
  </r>
  <r>
    <s v="64C-07656"/>
    <d v="2022-11-11T00:00:00"/>
    <s v="3203"/>
    <x v="17"/>
    <x v="17"/>
    <s v="CTDNA"/>
    <x v="21"/>
    <x v="2"/>
    <n v="21458000"/>
    <n v="21458000"/>
    <n v="3"/>
    <n v="64374000"/>
  </r>
  <r>
    <s v="62C-04206"/>
    <d v="2022-11-11T00:00:00"/>
    <s v="3212"/>
    <x v="3"/>
    <x v="3"/>
    <s v="CTHN"/>
    <x v="4"/>
    <x v="12"/>
    <n v="17906000"/>
    <n v="17906000"/>
    <n v="2.5"/>
    <n v="44765000"/>
  </r>
  <r>
    <s v="62C-04206"/>
    <d v="2022-11-11T00:00:00"/>
    <s v="3212"/>
    <x v="3"/>
    <x v="3"/>
    <s v="CTHN"/>
    <x v="4"/>
    <x v="13"/>
    <n v="17942000"/>
    <n v="17942000"/>
    <n v="2.5"/>
    <n v="44855000"/>
  </r>
  <r>
    <s v="62C-04206"/>
    <d v="2022-11-11T00:00:00"/>
    <s v="3212"/>
    <x v="3"/>
    <x v="3"/>
    <s v="CTHN"/>
    <x v="4"/>
    <x v="1"/>
    <n v="21565000"/>
    <n v="21565000"/>
    <n v="0.5"/>
    <n v="10782500"/>
  </r>
  <r>
    <s v="60C-33505"/>
    <d v="2022-11-11T00:00:00"/>
    <s v="3206"/>
    <x v="6"/>
    <x v="6"/>
    <s v="CTVTTV"/>
    <x v="8"/>
    <x v="3"/>
    <n v="18778000"/>
    <n v="18778000"/>
    <n v="5.5"/>
    <n v="103279000"/>
  </r>
  <r>
    <s v="60C-33505"/>
    <d v="2022-11-11T00:00:00"/>
    <s v="3206"/>
    <x v="6"/>
    <x v="6"/>
    <s v="CTVTTV"/>
    <x v="8"/>
    <x v="4"/>
    <n v="17676000"/>
    <n v="17676000"/>
    <n v="3"/>
    <n v="53028000"/>
  </r>
  <r>
    <s v="86C-08658"/>
    <d v="2022-11-11T00:00:00"/>
    <s v="3215"/>
    <x v="6"/>
    <x v="6"/>
    <s v="CTVTTV"/>
    <x v="8"/>
    <x v="14"/>
    <n v="21453000"/>
    <n v="21453000"/>
    <n v="25"/>
    <n v="536325000"/>
  </r>
  <r>
    <s v="86C-08658"/>
    <d v="2022-11-11T00:00:00"/>
    <s v="3215"/>
    <x v="6"/>
    <x v="6"/>
    <s v="CTVTTV"/>
    <x v="8"/>
    <x v="1"/>
    <n v="21565000"/>
    <n v="21565000"/>
    <n v="15"/>
    <n v="323475000"/>
  </r>
  <r>
    <s v="86C-08658"/>
    <d v="2022-11-11T00:00:00"/>
    <s v="3215"/>
    <x v="6"/>
    <x v="6"/>
    <s v="CTVTTV"/>
    <x v="8"/>
    <x v="7"/>
    <n v="17618000"/>
    <n v="17618000"/>
    <n v="10"/>
    <n v="176180000"/>
  </r>
  <r>
    <s v="68H-00459"/>
    <d v="2022-11-11T00:00:00"/>
    <s v="3216"/>
    <x v="21"/>
    <x v="21"/>
    <s v="CTNKH"/>
    <x v="34"/>
    <x v="26"/>
    <n v="17935000"/>
    <n v="17935000"/>
    <n v="7"/>
    <n v="125545000"/>
  </r>
  <r>
    <s v="64C-08050"/>
    <d v="2022-11-11T00:00:00"/>
    <s v="3218"/>
    <x v="13"/>
    <x v="13"/>
    <s v="CTHPHAT"/>
    <x v="58"/>
    <x v="1"/>
    <n v="21565000"/>
    <n v="21565000"/>
    <n v="8"/>
    <n v="172520000"/>
  </r>
  <r>
    <s v="60C-18614"/>
    <d v="2022-11-11T00:00:00"/>
    <s v="3219"/>
    <x v="6"/>
    <x v="6"/>
    <s v="CTVTTV"/>
    <x v="8"/>
    <x v="5"/>
    <n v="17510000"/>
    <n v="17510000"/>
    <n v="6"/>
    <n v="105060000"/>
  </r>
  <r>
    <s v="60C-18614"/>
    <d v="2022-11-11T00:00:00"/>
    <s v="3219"/>
    <x v="6"/>
    <x v="6"/>
    <s v="CTVTTV"/>
    <x v="8"/>
    <x v="7"/>
    <n v="17618000"/>
    <n v="17618000"/>
    <n v="6"/>
    <n v="105708000"/>
  </r>
  <r>
    <s v="60C-18614"/>
    <d v="2022-11-11T00:00:00"/>
    <s v="3219"/>
    <x v="6"/>
    <x v="6"/>
    <s v="CTVTTV"/>
    <x v="8"/>
    <x v="12"/>
    <n v="17906000"/>
    <n v="17906000"/>
    <n v="3"/>
    <n v="53718000"/>
  </r>
  <r>
    <s v="60C-18614"/>
    <d v="2022-11-11T00:00:00"/>
    <s v="3219"/>
    <x v="6"/>
    <x v="6"/>
    <s v="CTVTTV"/>
    <x v="8"/>
    <x v="13"/>
    <n v="17942000"/>
    <n v="17942000"/>
    <n v="1.5"/>
    <n v="26913000"/>
  </r>
  <r>
    <s v="51C-80115"/>
    <d v="2022-11-11T00:00:00"/>
    <s v="3205"/>
    <x v="6"/>
    <x v="6"/>
    <s v="CTVTTV"/>
    <x v="8"/>
    <x v="3"/>
    <n v="18778000"/>
    <n v="18778000"/>
    <n v="2"/>
    <n v="37556000"/>
  </r>
  <r>
    <s v="51C-80115"/>
    <d v="2022-11-11T00:00:00"/>
    <s v="3205"/>
    <x v="6"/>
    <x v="6"/>
    <s v="CTVTTV"/>
    <x v="8"/>
    <x v="4"/>
    <n v="17676000"/>
    <n v="17676000"/>
    <n v="2"/>
    <n v="35352000"/>
  </r>
  <r>
    <s v="51C-80115"/>
    <d v="2022-11-11T00:00:00"/>
    <s v="3205"/>
    <x v="6"/>
    <x v="6"/>
    <s v="CTVTTV"/>
    <x v="8"/>
    <x v="25"/>
    <n v="19248000"/>
    <n v="19248000"/>
    <n v="2.5"/>
    <n v="48120000"/>
  </r>
  <r>
    <s v="51C-80115"/>
    <d v="2022-11-11T00:00:00"/>
    <s v="3205"/>
    <x v="6"/>
    <x v="6"/>
    <s v="CTVTTV"/>
    <x v="8"/>
    <x v="26"/>
    <n v="17935000"/>
    <n v="17935000"/>
    <n v="10"/>
    <n v="179350000"/>
  </r>
  <r>
    <s v="60C-33663"/>
    <d v="2022-11-11T00:00:00"/>
    <s v="3209"/>
    <x v="6"/>
    <x v="6"/>
    <s v="CTVTTV"/>
    <x v="8"/>
    <x v="2"/>
    <n v="21458000"/>
    <n v="21458000"/>
    <n v="10"/>
    <n v="214580000"/>
  </r>
  <r>
    <s v="60C-33663"/>
    <d v="2022-11-11T00:00:00"/>
    <s v="3209"/>
    <x v="6"/>
    <x v="6"/>
    <s v="CTVTTV"/>
    <x v="8"/>
    <x v="1"/>
    <n v="21565000"/>
    <n v="21565000"/>
    <n v="12"/>
    <n v="258780000"/>
  </r>
  <r>
    <s v="60C-33663"/>
    <d v="2022-11-11T00:00:00"/>
    <s v="3209"/>
    <x v="6"/>
    <x v="6"/>
    <s v="CTVTTV"/>
    <x v="8"/>
    <x v="7"/>
    <n v="17618000"/>
    <n v="17618000"/>
    <n v="12"/>
    <n v="211416000"/>
  </r>
  <r>
    <s v="86H-00832"/>
    <d v="2022-11-11T00:00:00"/>
    <s v="3210"/>
    <x v="6"/>
    <x v="6"/>
    <s v="CTVTTV"/>
    <x v="8"/>
    <x v="7"/>
    <n v="17618000"/>
    <n v="17618000"/>
    <n v="35"/>
    <n v="616630000"/>
  </r>
  <r>
    <s v="86H-00832"/>
    <d v="2022-11-11T00:00:00"/>
    <s v="3210"/>
    <x v="6"/>
    <x v="6"/>
    <s v="CTVTTV"/>
    <x v="8"/>
    <x v="21"/>
    <n v="18757000"/>
    <n v="18757000"/>
    <n v="7"/>
    <n v="131299000"/>
  </r>
  <r>
    <s v="86H-00832"/>
    <d v="2022-11-11T00:00:00"/>
    <s v="3210"/>
    <x v="6"/>
    <x v="6"/>
    <s v="CTVTTV"/>
    <x v="8"/>
    <x v="5"/>
    <n v="17510000"/>
    <n v="17510000"/>
    <n v="1"/>
    <n v="17510000"/>
  </r>
  <r>
    <s v="86H-00832"/>
    <d v="2022-11-11T00:00:00"/>
    <s v="3210"/>
    <x v="6"/>
    <x v="6"/>
    <s v="CTVTTV"/>
    <x v="8"/>
    <x v="14"/>
    <n v="21453000"/>
    <n v="21453000"/>
    <n v="2"/>
    <n v="42906000"/>
  </r>
  <r>
    <s v="86H-00832"/>
    <d v="2022-11-11T00:00:00"/>
    <s v="3210"/>
    <x v="6"/>
    <x v="6"/>
    <s v="CTVTTV"/>
    <x v="8"/>
    <x v="39"/>
    <n v="21527000"/>
    <n v="21527000"/>
    <n v="3"/>
    <n v="64581000"/>
  </r>
  <r>
    <s v="86H-00832"/>
    <d v="2022-11-11T00:00:00"/>
    <s v="3210"/>
    <x v="6"/>
    <x v="6"/>
    <s v="CTVTTV"/>
    <x v="8"/>
    <x v="2"/>
    <n v="21458000"/>
    <n v="21458000"/>
    <n v="2"/>
    <n v="42916000"/>
  </r>
  <r>
    <s v="62C-04232"/>
    <d v="2022-11-11T00:00:00"/>
    <s v="3207"/>
    <x v="4"/>
    <x v="4"/>
    <s v="CTHTHA"/>
    <x v="40"/>
    <x v="1"/>
    <n v="21565000"/>
    <n v="21565000"/>
    <n v="10"/>
    <n v="215650000"/>
  </r>
  <r>
    <s v="62C-04232"/>
    <d v="2022-11-11T00:00:00"/>
    <s v="3207"/>
    <x v="4"/>
    <x v="4"/>
    <s v="CTHTHA"/>
    <x v="40"/>
    <x v="6"/>
    <n v="18829000"/>
    <n v="18829000"/>
    <n v="2"/>
    <n v="37658000"/>
  </r>
  <r>
    <s v="62C-04232"/>
    <d v="2022-11-11T00:00:00"/>
    <s v="3207"/>
    <x v="4"/>
    <x v="4"/>
    <s v="CTHTHA"/>
    <x v="40"/>
    <x v="7"/>
    <n v="17618000"/>
    <n v="17618000"/>
    <n v="5"/>
    <n v="88090000"/>
  </r>
  <r>
    <s v="51D-32508"/>
    <d v="2022-11-11T00:00:00"/>
    <s v="3214"/>
    <x v="5"/>
    <x v="5"/>
    <s v="CTTTR"/>
    <x v="16"/>
    <x v="1"/>
    <n v="21565000"/>
    <n v="21565000"/>
    <n v="35"/>
    <n v="754775000"/>
  </r>
  <r>
    <s v="51D-32508"/>
    <d v="2022-11-11T00:00:00"/>
    <s v="3214"/>
    <x v="5"/>
    <x v="5"/>
    <s v="CTTTR"/>
    <x v="16"/>
    <x v="2"/>
    <n v="21458000"/>
    <n v="21458000"/>
    <n v="50"/>
    <n v="1072900000"/>
  </r>
  <r>
    <s v="78H-00290"/>
    <d v="2022-11-11T00:00:00"/>
    <s v="3204"/>
    <x v="5"/>
    <x v="5"/>
    <s v="CTTTR"/>
    <x v="16"/>
    <x v="2"/>
    <n v="21458000"/>
    <n v="21458000"/>
    <n v="40"/>
    <n v="858320000"/>
  </r>
  <r>
    <s v="70C-07555"/>
    <d v="2022-11-11T00:00:00"/>
    <s v="3208"/>
    <x v="9"/>
    <x v="9"/>
    <s v="CTMT"/>
    <x v="84"/>
    <x v="1"/>
    <n v="21565000"/>
    <n v="21565000"/>
    <n v="16"/>
    <n v="345040000"/>
  </r>
  <r>
    <s v="70C-07219"/>
    <d v="2022-11-11T00:00:00"/>
    <s v="3211"/>
    <x v="9"/>
    <x v="9"/>
    <s v="CTMT"/>
    <x v="84"/>
    <x v="1"/>
    <n v="21565000"/>
    <n v="21565000"/>
    <n v="16"/>
    <n v="345040000"/>
  </r>
  <r>
    <s v="71H-00726"/>
    <d v="2022-11-11T00:00:00"/>
    <s v="3213"/>
    <x v="4"/>
    <x v="4"/>
    <s v="CTHTHA"/>
    <x v="40"/>
    <x v="1"/>
    <n v="21565000"/>
    <n v="21565000"/>
    <n v="12"/>
    <n v="258780000"/>
  </r>
  <r>
    <s v="93N-3989"/>
    <d v="2022-11-12T00:00:00"/>
    <s v="3221"/>
    <x v="0"/>
    <x v="0"/>
    <s v="CTKN"/>
    <x v="0"/>
    <x v="1"/>
    <n v="21565000"/>
    <n v="21565000"/>
    <n v="15"/>
    <n v="323475000"/>
  </r>
  <r>
    <s v="93N-3989"/>
    <d v="2022-11-12T00:00:00"/>
    <s v="3221"/>
    <x v="0"/>
    <x v="0"/>
    <s v="CTKN"/>
    <x v="0"/>
    <x v="7"/>
    <n v="17618000"/>
    <n v="17618000"/>
    <n v="5"/>
    <n v="88090000"/>
  </r>
  <r>
    <s v="62C-00399"/>
    <d v="2022-11-12T00:00:00"/>
    <s v="3224"/>
    <x v="2"/>
    <x v="2"/>
    <s v="CTUN"/>
    <x v="2"/>
    <x v="1"/>
    <n v="21565000"/>
    <n v="21565000"/>
    <n v="7"/>
    <n v="150955000"/>
  </r>
  <r>
    <s v="62M-0699"/>
    <d v="2022-11-12T00:00:00"/>
    <s v="3225"/>
    <x v="8"/>
    <x v="8"/>
    <s v="CVH"/>
    <x v="31"/>
    <x v="1"/>
    <n v="21565000"/>
    <n v="21565000"/>
    <n v="8"/>
    <n v="172520000"/>
  </r>
  <r>
    <s v="63K-3260"/>
    <d v="2022-11-12T00:00:00"/>
    <s v="3226"/>
    <x v="2"/>
    <x v="2"/>
    <s v="CTUN"/>
    <x v="2"/>
    <x v="1"/>
    <n v="21565000"/>
    <n v="21565000"/>
    <n v="10"/>
    <n v="215650000"/>
  </r>
  <r>
    <s v="63K-3260"/>
    <d v="2022-11-12T00:00:00"/>
    <s v="3226"/>
    <x v="2"/>
    <x v="2"/>
    <s v="CTUN"/>
    <x v="2"/>
    <x v="2"/>
    <n v="21458000"/>
    <n v="21458000"/>
    <n v="7"/>
    <n v="150206000"/>
  </r>
  <r>
    <s v="63K-3707"/>
    <d v="2022-11-12T00:00:00"/>
    <s v="3228"/>
    <x v="17"/>
    <x v="17"/>
    <s v="CTDNA"/>
    <x v="21"/>
    <x v="25"/>
    <n v="19248000"/>
    <n v="19248000"/>
    <n v="8"/>
    <n v="153984000"/>
  </r>
  <r>
    <s v="63K-3707"/>
    <d v="2022-11-12T00:00:00"/>
    <s v="3228"/>
    <x v="17"/>
    <x v="17"/>
    <s v="CTDNA"/>
    <x v="21"/>
    <x v="26"/>
    <n v="17935000"/>
    <n v="17935000"/>
    <n v="2"/>
    <n v="35870000"/>
  </r>
  <r>
    <s v="63K-3707"/>
    <d v="2022-11-12T00:00:00"/>
    <s v="3228"/>
    <x v="17"/>
    <x v="17"/>
    <s v="CTDNA"/>
    <x v="21"/>
    <x v="2"/>
    <n v="21458000"/>
    <n v="21458000"/>
    <n v="7"/>
    <n v="150206000"/>
  </r>
  <r>
    <s v="78C-06341"/>
    <d v="2022-11-12T00:00:00"/>
    <s v="3231"/>
    <x v="11"/>
    <x v="11"/>
    <s v="CTHCL"/>
    <x v="13"/>
    <x v="1"/>
    <n v="21565000"/>
    <n v="21565000"/>
    <n v="26"/>
    <n v="560690000"/>
  </r>
  <r>
    <s v="78C-06341"/>
    <d v="2022-11-12T00:00:00"/>
    <s v="3231"/>
    <x v="11"/>
    <x v="11"/>
    <s v="CTHCL"/>
    <x v="13"/>
    <x v="2"/>
    <n v="21458000"/>
    <n v="21458000"/>
    <n v="7"/>
    <n v="150206000"/>
  </r>
  <r>
    <s v="78C-06341"/>
    <d v="2022-11-12T00:00:00"/>
    <s v="3231"/>
    <x v="11"/>
    <x v="11"/>
    <s v="CTHCL"/>
    <x v="13"/>
    <x v="13"/>
    <n v="17942000"/>
    <n v="17942000"/>
    <n v="1"/>
    <n v="17942000"/>
  </r>
  <r>
    <s v="62C-05375"/>
    <d v="2022-11-12T00:00:00"/>
    <s v="3232"/>
    <x v="3"/>
    <x v="3"/>
    <s v="CTHN"/>
    <x v="4"/>
    <x v="1"/>
    <n v="21565000"/>
    <n v="21565000"/>
    <n v="16"/>
    <n v="345040000"/>
  </r>
  <r>
    <s v="62C-05375"/>
    <d v="2022-11-12T00:00:00"/>
    <s v="3232"/>
    <x v="3"/>
    <x v="3"/>
    <s v="CTHN"/>
    <x v="4"/>
    <x v="4"/>
    <n v="17676000"/>
    <n v="17676000"/>
    <n v="1"/>
    <n v="17676000"/>
  </r>
  <r>
    <s v="60C-27252"/>
    <d v="2022-11-12T00:00:00"/>
    <s v="3220"/>
    <x v="6"/>
    <x v="6"/>
    <s v="CTVTUYET"/>
    <x v="22"/>
    <x v="7"/>
    <n v="17618000"/>
    <n v="17618000"/>
    <n v="20"/>
    <n v="352360000"/>
  </r>
  <r>
    <s v="85C-03925"/>
    <d v="2022-11-12T00:00:00"/>
    <s v="3222"/>
    <x v="6"/>
    <x v="6"/>
    <s v="CTVTTV"/>
    <x v="8"/>
    <x v="5"/>
    <n v="17510000"/>
    <n v="17510000"/>
    <n v="5"/>
    <n v="87550000"/>
  </r>
  <r>
    <s v="85C-03925"/>
    <d v="2022-11-12T00:00:00"/>
    <s v="3222"/>
    <x v="6"/>
    <x v="6"/>
    <s v="CTVTTV"/>
    <x v="8"/>
    <x v="7"/>
    <n v="17618000"/>
    <n v="17618000"/>
    <n v="8"/>
    <n v="140944000"/>
  </r>
  <r>
    <s v="64H-6217"/>
    <d v="2022-11-12T00:00:00"/>
    <s v="3223"/>
    <x v="17"/>
    <x v="17"/>
    <s v="CTTPHO"/>
    <x v="32"/>
    <x v="9"/>
    <n v="22203000"/>
    <n v="22203000"/>
    <n v="12"/>
    <n v="266436000"/>
  </r>
  <r>
    <s v="64H-6217"/>
    <d v="2022-11-12T00:00:00"/>
    <s v="3223"/>
    <x v="17"/>
    <x v="17"/>
    <s v="CTTPHO"/>
    <x v="32"/>
    <x v="15"/>
    <n v="16014000"/>
    <n v="16014000"/>
    <n v="5"/>
    <n v="80070000"/>
  </r>
  <r>
    <s v="BL-05716"/>
    <d v="2022-11-12T00:00:00"/>
    <s v="3230"/>
    <x v="17"/>
    <x v="17"/>
    <s v="CTTPHO"/>
    <x v="32"/>
    <x v="2"/>
    <n v="21458000"/>
    <n v="21458000"/>
    <n v="60"/>
    <n v="1287480000"/>
  </r>
  <r>
    <s v="BL-05716"/>
    <d v="2022-11-12T00:00:00"/>
    <s v="3230"/>
    <x v="17"/>
    <x v="17"/>
    <s v="CTTPHO"/>
    <x v="32"/>
    <x v="1"/>
    <n v="21565000"/>
    <n v="21565000"/>
    <n v="10"/>
    <n v="215650000"/>
  </r>
  <r>
    <s v="BL-05716"/>
    <d v="2022-11-12T00:00:00"/>
    <s v="3230"/>
    <x v="17"/>
    <x v="17"/>
    <s v="CTTPHO"/>
    <x v="32"/>
    <x v="3"/>
    <n v="18778000"/>
    <n v="18778000"/>
    <n v="20"/>
    <n v="375560000"/>
  </r>
  <r>
    <s v="BL-05716"/>
    <d v="2022-11-12T00:00:00"/>
    <s v="3230"/>
    <x v="17"/>
    <x v="17"/>
    <s v="CTTPHO"/>
    <x v="32"/>
    <x v="4"/>
    <n v="17676000"/>
    <n v="17676000"/>
    <n v="10"/>
    <n v="176760000"/>
  </r>
  <r>
    <s v="BL-05716"/>
    <d v="2022-11-12T00:00:00"/>
    <s v="3230"/>
    <x v="17"/>
    <x v="17"/>
    <s v="CTTPHO"/>
    <x v="32"/>
    <x v="9"/>
    <n v="22203000"/>
    <n v="22203000"/>
    <n v="20"/>
    <n v="444060000"/>
  </r>
  <r>
    <s v="78C-06616"/>
    <d v="2022-11-12T00:00:00"/>
    <s v="3235"/>
    <x v="11"/>
    <x v="11"/>
    <s v="NVHU"/>
    <x v="39"/>
    <x v="2"/>
    <n v="21458000"/>
    <n v="21458000"/>
    <n v="25"/>
    <n v="536450000"/>
  </r>
  <r>
    <s v="78C-06616"/>
    <d v="2022-11-12T00:00:00"/>
    <s v="3235"/>
    <x v="11"/>
    <x v="11"/>
    <s v="NVHU"/>
    <x v="39"/>
    <x v="1"/>
    <n v="21565000"/>
    <n v="21565000"/>
    <n v="10"/>
    <n v="215650000"/>
  </r>
  <r>
    <s v="86C-06225"/>
    <d v="2022-11-12T00:00:00"/>
    <s v="3233"/>
    <x v="6"/>
    <x v="6"/>
    <s v="CTVTTV"/>
    <x v="8"/>
    <x v="7"/>
    <n v="17618000"/>
    <n v="17618000"/>
    <n v="12"/>
    <n v="211416000"/>
  </r>
  <r>
    <s v="86C-06225"/>
    <d v="2022-11-12T00:00:00"/>
    <s v="3233"/>
    <x v="6"/>
    <x v="6"/>
    <s v="CTVTTV"/>
    <x v="8"/>
    <x v="21"/>
    <n v="18757000"/>
    <n v="18757000"/>
    <n v="4"/>
    <n v="75028000"/>
  </r>
  <r>
    <s v="66H-01649"/>
    <d v="2022-11-12T00:00:00"/>
    <s v="3236"/>
    <x v="13"/>
    <x v="13"/>
    <s v="CTHPHAT"/>
    <x v="58"/>
    <x v="1"/>
    <n v="21565000"/>
    <n v="21565000"/>
    <n v="10"/>
    <n v="215650000"/>
  </r>
  <r>
    <s v="62C-03954"/>
    <d v="2022-11-12T00:00:00"/>
    <s v="3227"/>
    <x v="4"/>
    <x v="4"/>
    <s v="CTHTHA"/>
    <x v="40"/>
    <x v="1"/>
    <n v="21565000"/>
    <n v="21565000"/>
    <n v="7"/>
    <n v="150955000"/>
  </r>
  <r>
    <s v="62C-03954"/>
    <d v="2022-11-12T00:00:00"/>
    <s v="3227"/>
    <x v="4"/>
    <x v="4"/>
    <s v="CTHTHA"/>
    <x v="40"/>
    <x v="2"/>
    <n v="21458000"/>
    <n v="21458000"/>
    <n v="5"/>
    <n v="107290000"/>
  </r>
  <r>
    <s v="62C-03954"/>
    <d v="2022-11-12T00:00:00"/>
    <s v="3227"/>
    <x v="4"/>
    <x v="4"/>
    <s v="CTHTHA"/>
    <x v="40"/>
    <x v="7"/>
    <n v="17618000"/>
    <n v="17618000"/>
    <n v="5"/>
    <n v="88090000"/>
  </r>
  <r>
    <s v="68C-10266"/>
    <d v="2022-11-12T00:00:00"/>
    <s v="3229"/>
    <x v="4"/>
    <x v="4"/>
    <s v="CTHTHA"/>
    <x v="40"/>
    <x v="1"/>
    <n v="21565000"/>
    <n v="21565000"/>
    <n v="6"/>
    <n v="129390000"/>
  </r>
  <r>
    <s v="62C-15825"/>
    <d v="2022-11-12T00:00:00"/>
    <s v="3234"/>
    <x v="3"/>
    <x v="3"/>
    <s v="CTANG"/>
    <x v="5"/>
    <x v="2"/>
    <n v="21458000"/>
    <n v="21458000"/>
    <n v="3.7"/>
    <n v="79394600"/>
  </r>
  <r>
    <s v="62C-15825"/>
    <d v="2022-11-12T00:00:00"/>
    <s v="3234"/>
    <x v="3"/>
    <x v="3"/>
    <s v="CTANG"/>
    <x v="5"/>
    <x v="1"/>
    <n v="21565000"/>
    <n v="21565000"/>
    <n v="4"/>
    <n v="86260000"/>
  </r>
  <r>
    <s v="64C-04710"/>
    <d v="2022-11-13T00:00:00"/>
    <s v="3237"/>
    <x v="13"/>
    <x v="13"/>
    <s v="DNKH"/>
    <x v="15"/>
    <x v="9"/>
    <n v="22203000"/>
    <n v="22203000"/>
    <n v="7"/>
    <n v="155421000"/>
  </r>
  <r>
    <s v="78C-09515"/>
    <d v="2022-11-13T00:00:00"/>
    <s v="3239"/>
    <x v="11"/>
    <x v="11"/>
    <s v="CTHCL"/>
    <x v="13"/>
    <x v="1"/>
    <n v="21565000"/>
    <n v="21565000"/>
    <n v="8"/>
    <n v="172520000"/>
  </r>
  <r>
    <s v="62C-11189"/>
    <d v="2022-11-13T00:00:00"/>
    <s v="3241"/>
    <x v="3"/>
    <x v="3"/>
    <s v="CTHN"/>
    <x v="4"/>
    <x v="4"/>
    <n v="17676000"/>
    <n v="17676000"/>
    <n v="6"/>
    <n v="106056000"/>
  </r>
  <r>
    <s v="62C-11189"/>
    <d v="2022-11-13T00:00:00"/>
    <s v="3241"/>
    <x v="3"/>
    <x v="3"/>
    <s v="CTHN"/>
    <x v="4"/>
    <x v="3"/>
    <n v="18778000"/>
    <n v="18778000"/>
    <n v="2.5"/>
    <n v="46945000"/>
  </r>
  <r>
    <s v="62C-05935"/>
    <d v="2022-11-13T00:00:00"/>
    <s v="3242"/>
    <x v="2"/>
    <x v="2"/>
    <s v="CTUN"/>
    <x v="2"/>
    <x v="1"/>
    <n v="21565000"/>
    <n v="21565000"/>
    <n v="14"/>
    <n v="301910000"/>
  </r>
  <r>
    <s v="62C-05935"/>
    <d v="2022-11-13T00:00:00"/>
    <s v="3242"/>
    <x v="2"/>
    <x v="2"/>
    <s v="CTUN"/>
    <x v="2"/>
    <x v="2"/>
    <n v="21458000"/>
    <n v="21458000"/>
    <n v="3"/>
    <n v="64374000"/>
  </r>
  <r>
    <s v="70C-11434"/>
    <d v="2022-11-13T00:00:00"/>
    <s v="3238"/>
    <x v="6"/>
    <x v="6"/>
    <s v="CTVTTV"/>
    <x v="8"/>
    <x v="39"/>
    <n v="21527000"/>
    <n v="21527000"/>
    <n v="20"/>
    <n v="430540000"/>
  </r>
  <r>
    <s v="DT-10260"/>
    <d v="2022-11-13T00:00:00"/>
    <s v="3240"/>
    <x v="21"/>
    <x v="21"/>
    <s v="CTNKH"/>
    <x v="34"/>
    <x v="8"/>
    <n v="23568000"/>
    <n v="23568000"/>
    <n v="70"/>
    <n v="1649760000"/>
  </r>
  <r>
    <s v="DT-10260"/>
    <d v="2022-11-13T00:00:00"/>
    <s v="3240"/>
    <x v="21"/>
    <x v="21"/>
    <s v="CTNKH"/>
    <x v="34"/>
    <x v="2"/>
    <n v="21458000"/>
    <n v="21458000"/>
    <n v="50"/>
    <n v="1072900000"/>
  </r>
  <r>
    <s v="63K-3405"/>
    <d v="2022-11-13T00:00:00"/>
    <s v="3243"/>
    <x v="8"/>
    <x v="8"/>
    <s v="PTT"/>
    <x v="10"/>
    <x v="6"/>
    <n v="18829000"/>
    <n v="18829000"/>
    <n v="3"/>
    <n v="56487000"/>
  </r>
  <r>
    <s v="63K-3405"/>
    <d v="2022-11-13T00:00:00"/>
    <s v="3243"/>
    <x v="8"/>
    <x v="8"/>
    <s v="PTT"/>
    <x v="10"/>
    <x v="4"/>
    <n v="17676000"/>
    <n v="17676000"/>
    <n v="4"/>
    <n v="70704000"/>
  </r>
  <r>
    <s v="63K-3405"/>
    <d v="2022-11-13T00:00:00"/>
    <s v="3243"/>
    <x v="8"/>
    <x v="8"/>
    <s v="PTT"/>
    <x v="10"/>
    <x v="2"/>
    <n v="21458000"/>
    <n v="21458000"/>
    <n v="13"/>
    <n v="278954000"/>
  </r>
  <r>
    <s v="63K-3290"/>
    <d v="2022-11-13T00:00:00"/>
    <s v="3244"/>
    <x v="8"/>
    <x v="8"/>
    <s v="PTT"/>
    <x v="10"/>
    <x v="15"/>
    <n v="16014000"/>
    <n v="16014000"/>
    <n v="5"/>
    <n v="80070000"/>
  </r>
  <r>
    <s v="63K-3290"/>
    <d v="2022-11-13T00:00:00"/>
    <s v="3244"/>
    <x v="8"/>
    <x v="8"/>
    <s v="PTT"/>
    <x v="10"/>
    <x v="5"/>
    <n v="17510000"/>
    <n v="17510000"/>
    <n v="5"/>
    <n v="87550000"/>
  </r>
  <r>
    <s v="63K-3290"/>
    <d v="2022-11-13T00:00:00"/>
    <s v="3244"/>
    <x v="8"/>
    <x v="8"/>
    <s v="PTT"/>
    <x v="10"/>
    <x v="3"/>
    <n v="18778000"/>
    <n v="18778000"/>
    <n v="10"/>
    <n v="187780000"/>
  </r>
  <r>
    <s v="62C-07774"/>
    <d v="2022-11-13T00:00:00"/>
    <s v="3245"/>
    <x v="3"/>
    <x v="3"/>
    <s v="CTANG"/>
    <x v="5"/>
    <x v="3"/>
    <n v="18778000"/>
    <n v="18778000"/>
    <n v="5"/>
    <n v="93890000"/>
  </r>
  <r>
    <s v="62C-11189"/>
    <d v="2022-11-14T00:00:00"/>
    <s v="3246"/>
    <x v="3"/>
    <x v="3"/>
    <s v="CTHN"/>
    <x v="4"/>
    <x v="7"/>
    <n v="17618000"/>
    <n v="17618000"/>
    <n v="6"/>
    <n v="105708000"/>
  </r>
  <r>
    <s v="69H-00757"/>
    <d v="2022-11-14T00:00:00"/>
    <s v="3248"/>
    <x v="13"/>
    <x v="13"/>
    <s v="DNKH"/>
    <x v="15"/>
    <x v="8"/>
    <n v="23568000"/>
    <n v="23568000"/>
    <n v="1"/>
    <n v="23568000"/>
  </r>
  <r>
    <s v="69H-00757"/>
    <d v="2022-11-14T00:00:00"/>
    <s v="3248"/>
    <x v="13"/>
    <x v="13"/>
    <s v="DNKH"/>
    <x v="15"/>
    <x v="26"/>
    <n v="17935000"/>
    <n v="17935000"/>
    <n v="2"/>
    <n v="35870000"/>
  </r>
  <r>
    <s v="51C-69140"/>
    <d v="2022-11-14T00:00:00"/>
    <s v="3250"/>
    <x v="8"/>
    <x v="8"/>
    <s v="CVH"/>
    <x v="31"/>
    <x v="1"/>
    <n v="21565000"/>
    <n v="21565000"/>
    <n v="20"/>
    <n v="431300000"/>
  </r>
  <r>
    <s v="62C-11189"/>
    <d v="2022-11-14T00:00:00"/>
    <s v="3252"/>
    <x v="3"/>
    <x v="3"/>
    <s v="CTHN"/>
    <x v="4"/>
    <x v="7"/>
    <n v="17618000"/>
    <n v="17618000"/>
    <n v="5"/>
    <n v="88090000"/>
  </r>
  <r>
    <s v="70C-11433"/>
    <d v="2022-11-14T00:00:00"/>
    <s v="3257"/>
    <x v="9"/>
    <x v="9"/>
    <s v="CTHDU"/>
    <x v="11"/>
    <x v="1"/>
    <n v="21565000"/>
    <n v="21565000"/>
    <n v="16"/>
    <n v="345040000"/>
  </r>
  <r>
    <s v="62C-11189"/>
    <d v="2022-11-14T00:00:00"/>
    <s v="3258"/>
    <x v="3"/>
    <x v="3"/>
    <s v="CTHN"/>
    <x v="4"/>
    <x v="5"/>
    <n v="17510000"/>
    <n v="17510000"/>
    <n v="1"/>
    <n v="17510000"/>
  </r>
  <r>
    <s v="69H-00420"/>
    <d v="2022-11-14T00:00:00"/>
    <s v="3260"/>
    <x v="17"/>
    <x v="17"/>
    <s v="CTDNA"/>
    <x v="21"/>
    <x v="2"/>
    <n v="21458000"/>
    <n v="21458000"/>
    <n v="10"/>
    <n v="214580000"/>
  </r>
  <r>
    <s v="69H-00420"/>
    <d v="2022-11-14T00:00:00"/>
    <s v="3260"/>
    <x v="17"/>
    <x v="17"/>
    <s v="CTDNA"/>
    <x v="21"/>
    <x v="1"/>
    <n v="21565000"/>
    <n v="21565000"/>
    <n v="5"/>
    <n v="107825000"/>
  </r>
  <r>
    <s v="78C-06344"/>
    <d v="2022-11-14T00:00:00"/>
    <s v="3261"/>
    <x v="11"/>
    <x v="11"/>
    <s v="CTHCL"/>
    <x v="13"/>
    <x v="2"/>
    <n v="21458000"/>
    <n v="21458000"/>
    <n v="12"/>
    <n v="257496000"/>
  </r>
  <r>
    <s v="78C-06344"/>
    <d v="2022-11-14T00:00:00"/>
    <s v="3261"/>
    <x v="11"/>
    <x v="11"/>
    <s v="CTHCL"/>
    <x v="13"/>
    <x v="1"/>
    <n v="21565000"/>
    <n v="21565000"/>
    <n v="20"/>
    <n v="431300000"/>
  </r>
  <r>
    <s v="78C-06344"/>
    <d v="2022-11-14T00:00:00"/>
    <s v="3261"/>
    <x v="11"/>
    <x v="11"/>
    <s v="CTHCL"/>
    <x v="13"/>
    <x v="12"/>
    <n v="17906000"/>
    <n v="17906000"/>
    <n v="3"/>
    <n v="53718000"/>
  </r>
  <r>
    <s v="50H-07449"/>
    <d v="2022-11-14T00:00:00"/>
    <s v="3262"/>
    <x v="1"/>
    <x v="1"/>
    <s v="CTHG"/>
    <x v="3"/>
    <x v="11"/>
    <n v="15889000"/>
    <n v="15889000"/>
    <n v="20"/>
    <n v="317780000"/>
  </r>
  <r>
    <s v="62C-04349"/>
    <d v="2022-11-14T00:00:00"/>
    <s v="3264"/>
    <x v="13"/>
    <x v="13"/>
    <s v="DNKH"/>
    <x v="15"/>
    <x v="5"/>
    <n v="17510000"/>
    <n v="17510000"/>
    <n v="5"/>
    <n v="87550000"/>
  </r>
  <r>
    <s v="62C-04349"/>
    <d v="2022-11-14T00:00:00"/>
    <s v="3264"/>
    <x v="13"/>
    <x v="13"/>
    <s v="DNKH"/>
    <x v="15"/>
    <x v="7"/>
    <n v="17618000"/>
    <n v="17618000"/>
    <n v="5"/>
    <n v="88090000"/>
  </r>
  <r>
    <s v="62C-04349"/>
    <d v="2022-11-14T00:00:00"/>
    <s v="3264"/>
    <x v="13"/>
    <x v="13"/>
    <s v="DNKH"/>
    <x v="15"/>
    <x v="3"/>
    <n v="18778000"/>
    <n v="18778000"/>
    <n v="4"/>
    <n v="75112000"/>
  </r>
  <r>
    <s v="60C-27252"/>
    <d v="2022-11-14T00:00:00"/>
    <s v="3247"/>
    <x v="6"/>
    <x v="6"/>
    <s v="CTVTUYET"/>
    <x v="22"/>
    <x v="7"/>
    <n v="17618000"/>
    <n v="17618000"/>
    <n v="20"/>
    <n v="352360000"/>
  </r>
  <r>
    <s v="60C-27252"/>
    <d v="2022-11-14T00:00:00"/>
    <s v="3247"/>
    <x v="6"/>
    <x v="6"/>
    <s v="CTVTUYET"/>
    <x v="22"/>
    <x v="5"/>
    <n v="17510000"/>
    <n v="17510000"/>
    <n v="10"/>
    <n v="175100000"/>
  </r>
  <r>
    <s v="60C-27252"/>
    <d v="2022-11-14T00:00:00"/>
    <s v="3247"/>
    <x v="6"/>
    <x v="6"/>
    <s v="CTVTUYET"/>
    <x v="22"/>
    <x v="15"/>
    <n v="16014000"/>
    <n v="16014000"/>
    <n v="3"/>
    <n v="48042000"/>
  </r>
  <r>
    <s v="60C-27252"/>
    <d v="2022-11-14T00:00:00"/>
    <s v="3247"/>
    <x v="6"/>
    <x v="6"/>
    <s v="CTVTUYET"/>
    <x v="22"/>
    <x v="32"/>
    <n v="16880000"/>
    <n v="16880000"/>
    <n v="1"/>
    <n v="16880000"/>
  </r>
  <r>
    <s v="60C-33621"/>
    <d v="2022-11-14T00:00:00"/>
    <s v="3249"/>
    <x v="6"/>
    <x v="6"/>
    <s v="CTVTTV"/>
    <x v="8"/>
    <x v="7"/>
    <n v="17618000"/>
    <n v="17618000"/>
    <n v="9"/>
    <n v="158562000"/>
  </r>
  <r>
    <s v="60C-33621"/>
    <d v="2022-11-14T00:00:00"/>
    <s v="3249"/>
    <x v="6"/>
    <x v="6"/>
    <s v="CTVTTV"/>
    <x v="8"/>
    <x v="1"/>
    <n v="21565000"/>
    <n v="21565000"/>
    <n v="20"/>
    <n v="431300000"/>
  </r>
  <r>
    <s v="60C-33621"/>
    <d v="2022-11-14T00:00:00"/>
    <s v="3249"/>
    <x v="6"/>
    <x v="6"/>
    <s v="CTVTTV"/>
    <x v="8"/>
    <x v="16"/>
    <n v="16060000"/>
    <n v="16060000"/>
    <n v="5"/>
    <n v="80300000"/>
  </r>
  <r>
    <s v="78C-04153"/>
    <d v="2022-11-14T00:00:00"/>
    <s v="3253"/>
    <x v="6"/>
    <x v="6"/>
    <s v="CTVTTV"/>
    <x v="8"/>
    <x v="12"/>
    <n v="17906000"/>
    <n v="17906000"/>
    <n v="8"/>
    <n v="143248000"/>
  </r>
  <r>
    <s v="78C-04153"/>
    <d v="2022-11-14T00:00:00"/>
    <s v="3253"/>
    <x v="6"/>
    <x v="6"/>
    <s v="CTVTTV"/>
    <x v="8"/>
    <x v="13"/>
    <n v="17942000"/>
    <n v="17942000"/>
    <n v="3"/>
    <n v="53826000"/>
  </r>
  <r>
    <s v="78C-04153"/>
    <d v="2022-11-14T00:00:00"/>
    <s v="3253"/>
    <x v="6"/>
    <x v="6"/>
    <s v="CTVTTV"/>
    <x v="8"/>
    <x v="1"/>
    <n v="21565000"/>
    <n v="21565000"/>
    <n v="2"/>
    <n v="43130000"/>
  </r>
  <r>
    <s v="78C-04153"/>
    <d v="2022-11-14T00:00:00"/>
    <s v="3253"/>
    <x v="6"/>
    <x v="6"/>
    <s v="CTVTTV"/>
    <x v="8"/>
    <x v="2"/>
    <n v="21458000"/>
    <n v="21458000"/>
    <n v="2"/>
    <n v="42916000"/>
  </r>
  <r>
    <s v="60C-18614"/>
    <d v="2022-11-14T00:00:00"/>
    <s v="3259"/>
    <x v="6"/>
    <x v="6"/>
    <s v="CTVTTV"/>
    <x v="8"/>
    <x v="5"/>
    <n v="17510000"/>
    <n v="17510000"/>
    <n v="4.5"/>
    <n v="78795000"/>
  </r>
  <r>
    <s v="60C-18614"/>
    <d v="2022-11-14T00:00:00"/>
    <s v="3259"/>
    <x v="6"/>
    <x v="6"/>
    <s v="CTVTTV"/>
    <x v="8"/>
    <x v="7"/>
    <n v="17618000"/>
    <n v="17618000"/>
    <n v="3.5"/>
    <n v="61663000"/>
  </r>
  <r>
    <s v="60C-18614"/>
    <d v="2022-11-14T00:00:00"/>
    <s v="3259"/>
    <x v="6"/>
    <x v="6"/>
    <s v="CTVTTV"/>
    <x v="8"/>
    <x v="12"/>
    <n v="17906000"/>
    <n v="17906000"/>
    <n v="7"/>
    <n v="125342000"/>
  </r>
  <r>
    <s v="60C-18614"/>
    <d v="2022-11-14T00:00:00"/>
    <s v="3259"/>
    <x v="6"/>
    <x v="6"/>
    <s v="CTVTTV"/>
    <x v="8"/>
    <x v="13"/>
    <n v="17942000"/>
    <n v="17942000"/>
    <n v="1.5"/>
    <n v="26913000"/>
  </r>
  <r>
    <s v="70H-00719"/>
    <d v="2022-11-14T00:00:00"/>
    <s v="3265"/>
    <x v="6"/>
    <x v="6"/>
    <s v="CTVTTV"/>
    <x v="8"/>
    <x v="1"/>
    <n v="21565000"/>
    <n v="21565000"/>
    <n v="14"/>
    <n v="301910000"/>
  </r>
  <r>
    <s v="70H-00719"/>
    <d v="2022-11-14T00:00:00"/>
    <s v="3265"/>
    <x v="6"/>
    <x v="6"/>
    <s v="CTVTTV"/>
    <x v="8"/>
    <x v="16"/>
    <n v="16060000"/>
    <n v="16060000"/>
    <n v="3"/>
    <n v="48180000"/>
  </r>
  <r>
    <s v="70H-00719"/>
    <d v="2022-11-14T00:00:00"/>
    <s v="3265"/>
    <x v="6"/>
    <x v="6"/>
    <s v="CTVTTV"/>
    <x v="8"/>
    <x v="4"/>
    <n v="17676000"/>
    <n v="17676000"/>
    <n v="5"/>
    <n v="88380000"/>
  </r>
  <r>
    <s v="62L-9704"/>
    <d v="2022-11-14T00:00:00"/>
    <s v="3251"/>
    <x v="4"/>
    <x v="4"/>
    <s v="CTHTHA"/>
    <x v="40"/>
    <x v="1"/>
    <n v="21565000"/>
    <n v="21565000"/>
    <n v="9.5"/>
    <n v="204867500"/>
  </r>
  <r>
    <s v="CT-09962"/>
    <d v="2022-11-14T00:00:00"/>
    <s v="3254"/>
    <x v="13"/>
    <x v="13"/>
    <s v="CTHTHANH"/>
    <x v="50"/>
    <x v="2"/>
    <n v="21458000"/>
    <n v="21458000"/>
    <n v="30"/>
    <n v="643740000"/>
  </r>
  <r>
    <s v="CT-09962"/>
    <d v="2022-11-14T00:00:00"/>
    <s v="3254"/>
    <x v="13"/>
    <x v="13"/>
    <s v="CTHTHANH"/>
    <x v="50"/>
    <x v="25"/>
    <n v="19248000"/>
    <n v="19248000"/>
    <n v="25"/>
    <n v="481200000"/>
  </r>
  <r>
    <s v="CT-09962"/>
    <d v="2022-11-14T00:00:00"/>
    <s v="3254"/>
    <x v="13"/>
    <x v="13"/>
    <s v="CTHTHANH"/>
    <x v="50"/>
    <x v="26"/>
    <n v="17935000"/>
    <n v="17935000"/>
    <n v="35"/>
    <n v="627725000"/>
  </r>
  <r>
    <s v="CT-09962"/>
    <d v="2022-11-14T00:00:00"/>
    <s v="3254"/>
    <x v="13"/>
    <x v="13"/>
    <s v="CTHTHANH"/>
    <x v="50"/>
    <x v="1"/>
    <n v="21565000"/>
    <n v="21565000"/>
    <n v="60"/>
    <n v="1293900000"/>
  </r>
  <r>
    <s v="70C-07555"/>
    <d v="2022-11-14T00:00:00"/>
    <s v="3256"/>
    <x v="9"/>
    <x v="9"/>
    <s v="CTMT"/>
    <x v="84"/>
    <x v="3"/>
    <n v="18778000"/>
    <n v="18778000"/>
    <n v="10"/>
    <n v="187780000"/>
  </r>
  <r>
    <s v="50H-10007"/>
    <d v="2022-11-14T00:00:00"/>
    <s v="3263"/>
    <x v="18"/>
    <x v="18"/>
    <s v="CTTCH"/>
    <x v="23"/>
    <x v="20"/>
    <n v="16165000"/>
    <n v="16165000"/>
    <n v="12"/>
    <n v="193980000"/>
  </r>
  <r>
    <s v="50H-10007"/>
    <d v="2022-11-14T00:00:00"/>
    <s v="3263"/>
    <x v="18"/>
    <x v="18"/>
    <s v="CTTCH"/>
    <x v="23"/>
    <x v="28"/>
    <n v="16265000"/>
    <n v="16265000"/>
    <n v="13"/>
    <n v="211445000"/>
  </r>
  <r>
    <s v="50H-10007"/>
    <d v="2022-11-14T00:00:00"/>
    <s v="3263"/>
    <x v="18"/>
    <x v="18"/>
    <s v="CTTCH"/>
    <x v="23"/>
    <x v="15"/>
    <n v="16014000"/>
    <n v="16014000"/>
    <n v="15"/>
    <n v="240210000"/>
  </r>
  <r>
    <s v="47C-23051"/>
    <d v="2022-11-15T00:00:00"/>
    <s v="3278"/>
    <x v="20"/>
    <x v="20"/>
    <s v="CTKH"/>
    <x v="27"/>
    <x v="88"/>
    <n v="11200000"/>
    <n v="11200000"/>
    <n v="50"/>
    <n v="560000000"/>
  </r>
  <r>
    <s v="81H-00200"/>
    <d v="2022-11-15T00:00:00"/>
    <s v="3280"/>
    <x v="20"/>
    <x v="20"/>
    <s v="CTKH"/>
    <x v="27"/>
    <x v="88"/>
    <n v="11200000"/>
    <n v="11200000"/>
    <n v="52"/>
    <n v="582400000"/>
  </r>
  <r>
    <s v="50H-05485"/>
    <d v="2022-11-15T00:00:00"/>
    <s v="3293"/>
    <x v="0"/>
    <x v="0"/>
    <s v="CTKN"/>
    <x v="0"/>
    <x v="88"/>
    <n v="11200000"/>
    <n v="11200000"/>
    <n v="75"/>
    <n v="840000000"/>
  </r>
  <r>
    <s v="47C-03768"/>
    <d v="2022-11-15T00:00:00"/>
    <s v="3294"/>
    <x v="0"/>
    <x v="0"/>
    <s v="CTKN"/>
    <x v="0"/>
    <x v="88"/>
    <n v="11200000"/>
    <n v="11200000"/>
    <n v="75"/>
    <n v="840000000"/>
  </r>
  <r>
    <s v="93H-00289"/>
    <d v="2022-11-15T00:00:00"/>
    <s v="3295"/>
    <x v="20"/>
    <x v="20"/>
    <s v="CTKH"/>
    <x v="27"/>
    <x v="88"/>
    <n v="11200000"/>
    <n v="11200000"/>
    <n v="67"/>
    <n v="750400000"/>
  </r>
  <r>
    <s v="81H-00390"/>
    <d v="2022-11-15T00:00:00"/>
    <s v="3296"/>
    <x v="20"/>
    <x v="20"/>
    <s v="CTKH"/>
    <x v="27"/>
    <x v="88"/>
    <n v="11200000"/>
    <n v="11200000"/>
    <n v="65"/>
    <n v="728000000"/>
  </r>
  <r>
    <s v="93C-09007"/>
    <d v="2022-11-15T00:00:00"/>
    <s v="3297"/>
    <x v="0"/>
    <x v="0"/>
    <s v="CTKN"/>
    <x v="0"/>
    <x v="88"/>
    <n v="11200000"/>
    <n v="11200000"/>
    <n v="35"/>
    <n v="392000000"/>
  </r>
  <r>
    <s v="60C-54104"/>
    <d v="2022-11-15T00:00:00"/>
    <s v="3289"/>
    <x v="1"/>
    <x v="1"/>
    <s v="NTHA"/>
    <x v="46"/>
    <x v="43"/>
    <n v="615"/>
    <n v="615"/>
    <n v="45000"/>
    <n v="27675000"/>
  </r>
  <r>
    <s v="63C-15729"/>
    <d v="2022-11-15T00:00:00"/>
    <s v="3288"/>
    <x v="1"/>
    <x v="1"/>
    <s v="NTHA"/>
    <x v="46"/>
    <x v="43"/>
    <n v="615"/>
    <n v="615"/>
    <n v="20000"/>
    <n v="12300000"/>
  </r>
  <r>
    <s v="63C-10292"/>
    <d v="2022-11-15T00:00:00"/>
    <s v="3290"/>
    <x v="1"/>
    <x v="1"/>
    <s v="NTHA"/>
    <x v="46"/>
    <x v="51"/>
    <n v="1600"/>
    <n v="1600"/>
    <n v="9600"/>
    <n v="15360000"/>
  </r>
  <r>
    <s v="81C-16594"/>
    <d v="2022-11-15T00:00:00"/>
    <s v="3291"/>
    <x v="20"/>
    <x v="20"/>
    <s v="CTKH"/>
    <x v="27"/>
    <x v="88"/>
    <n v="11200000"/>
    <n v="11200000"/>
    <n v="67"/>
    <n v="750400000"/>
  </r>
  <r>
    <s v="47C-11912"/>
    <d v="2022-11-15T00:00:00"/>
    <s v="3292"/>
    <x v="20"/>
    <x v="20"/>
    <s v="CTKH"/>
    <x v="27"/>
    <x v="88"/>
    <n v="11200000"/>
    <n v="11200000"/>
    <n v="50"/>
    <n v="560000000"/>
  </r>
  <r>
    <s v="81C-15458"/>
    <d v="2022-11-15T00:00:00"/>
    <s v="3282"/>
    <x v="20"/>
    <x v="20"/>
    <s v="CTKH"/>
    <x v="27"/>
    <x v="88"/>
    <n v="11200000"/>
    <n v="11200000"/>
    <n v="70"/>
    <n v="784000000"/>
  </r>
  <r>
    <s v="51D-36086"/>
    <d v="2022-11-15T00:00:00"/>
    <s v="3284"/>
    <x v="0"/>
    <x v="0"/>
    <s v="CTKN"/>
    <x v="0"/>
    <x v="88"/>
    <n v="11200000"/>
    <n v="11200000"/>
    <n v="75"/>
    <n v="840000000"/>
  </r>
  <r>
    <s v="47H-00502"/>
    <d v="2022-11-15T00:00:00"/>
    <s v="3286"/>
    <x v="20"/>
    <x v="20"/>
    <s v="CTKH"/>
    <x v="27"/>
    <x v="88"/>
    <n v="11200000"/>
    <n v="11200000"/>
    <n v="50"/>
    <n v="560000000"/>
  </r>
  <r>
    <s v="47H-00812"/>
    <d v="2022-11-15T00:00:00"/>
    <s v="3287"/>
    <x v="20"/>
    <x v="20"/>
    <s v="CTKH"/>
    <x v="27"/>
    <x v="88"/>
    <n v="11200000"/>
    <n v="11200000"/>
    <n v="50"/>
    <n v="560000000"/>
  </r>
  <r>
    <s v="47H-01909"/>
    <d v="2022-11-15T00:00:00"/>
    <s v="3279"/>
    <x v="20"/>
    <x v="20"/>
    <s v="CTKH"/>
    <x v="27"/>
    <x v="88"/>
    <n v="11200000"/>
    <n v="11200000"/>
    <n v="48"/>
    <n v="537600000"/>
  </r>
  <r>
    <s v="81C-06121"/>
    <d v="2022-11-15T00:00:00"/>
    <s v="3272"/>
    <x v="20"/>
    <x v="20"/>
    <s v="CTKH"/>
    <x v="27"/>
    <x v="88"/>
    <n v="11200000"/>
    <n v="11200000"/>
    <n v="52"/>
    <n v="582400000"/>
  </r>
  <r>
    <s v="47C-13096"/>
    <d v="2022-11-15T00:00:00"/>
    <s v="3311"/>
    <x v="0"/>
    <x v="0"/>
    <s v="CTKN"/>
    <x v="0"/>
    <x v="88"/>
    <n v="11200000"/>
    <n v="11200000"/>
    <n v="45"/>
    <n v="504000000"/>
  </r>
  <r>
    <s v="47C-04454"/>
    <d v="2022-11-15T00:00:00"/>
    <s v="3310"/>
    <x v="20"/>
    <x v="20"/>
    <s v="CTKH"/>
    <x v="27"/>
    <x v="65"/>
    <n v="22601000"/>
    <n v="22601000"/>
    <n v="10"/>
    <n v="226010000"/>
  </r>
  <r>
    <s v="47C-04454"/>
    <d v="2022-11-15T00:00:00"/>
    <s v="3310"/>
    <x v="20"/>
    <x v="20"/>
    <s v="CTKH"/>
    <x v="27"/>
    <x v="0"/>
    <n v="15666000"/>
    <n v="15666000"/>
    <n v="2"/>
    <n v="31332000"/>
  </r>
  <r>
    <s v="47C-04454"/>
    <d v="2022-11-15T00:00:00"/>
    <s v="3310"/>
    <x v="20"/>
    <x v="20"/>
    <s v="CTKH"/>
    <x v="27"/>
    <x v="1"/>
    <n v="21565000"/>
    <n v="21565000"/>
    <n v="8"/>
    <n v="172520000"/>
  </r>
  <r>
    <s v="47C-16114"/>
    <d v="2022-11-15T00:00:00"/>
    <s v="3308"/>
    <x v="0"/>
    <x v="0"/>
    <s v="CTKN"/>
    <x v="0"/>
    <x v="88"/>
    <n v="11200000"/>
    <n v="11200000"/>
    <n v="45"/>
    <n v="504000000"/>
  </r>
  <r>
    <s v="47H-02760"/>
    <d v="2022-11-15T00:00:00"/>
    <s v="3306"/>
    <x v="0"/>
    <x v="0"/>
    <s v="CTKN"/>
    <x v="0"/>
    <x v="88"/>
    <n v="11200000"/>
    <n v="11200000"/>
    <n v="32"/>
    <n v="358400000"/>
  </r>
  <r>
    <s v="47C-15181"/>
    <d v="2022-11-15T00:00:00"/>
    <s v="3302"/>
    <x v="0"/>
    <x v="0"/>
    <s v="CTKN"/>
    <x v="0"/>
    <x v="88"/>
    <n v="11200000"/>
    <n v="11200000"/>
    <n v="45"/>
    <n v="504000000"/>
  </r>
  <r>
    <s v="63C-07350"/>
    <d v="2022-11-15T00:00:00"/>
    <s v="3301"/>
    <x v="18"/>
    <x v="18"/>
    <s v="CTCNG"/>
    <x v="38"/>
    <x v="88"/>
    <n v="11200000"/>
    <n v="11200000"/>
    <n v="20"/>
    <n v="224000000"/>
  </r>
  <r>
    <s v="93C-06713"/>
    <d v="2022-11-15T00:00:00"/>
    <s v="3299"/>
    <x v="0"/>
    <x v="0"/>
    <s v="CTKN"/>
    <x v="0"/>
    <x v="88"/>
    <n v="11200000"/>
    <n v="11200000"/>
    <n v="35"/>
    <n v="392000000"/>
  </r>
  <r>
    <s v="81H-00094"/>
    <d v="2022-11-15T00:00:00"/>
    <s v="3300"/>
    <x v="20"/>
    <x v="20"/>
    <s v="CTKH"/>
    <x v="27"/>
    <x v="88"/>
    <n v="11200000"/>
    <n v="11200000"/>
    <n v="52"/>
    <n v="582400000"/>
  </r>
  <r>
    <s v="47C-16261"/>
    <d v="2022-11-15T00:00:00"/>
    <s v="3320"/>
    <x v="0"/>
    <x v="0"/>
    <s v="CTKN"/>
    <x v="0"/>
    <x v="88"/>
    <n v="11200000"/>
    <n v="11200000"/>
    <n v="45"/>
    <n v="504000000"/>
  </r>
  <r>
    <s v="62H-02010"/>
    <d v="2022-11-15T00:00:00"/>
    <s v="3266"/>
    <x v="3"/>
    <x v="3"/>
    <s v="CTHN"/>
    <x v="4"/>
    <x v="1"/>
    <n v="21565000"/>
    <n v="21565000"/>
    <n v="2.5"/>
    <n v="53912500"/>
  </r>
  <r>
    <s v="62C-15825"/>
    <d v="2022-11-15T00:00:00"/>
    <s v="3268"/>
    <x v="3"/>
    <x v="3"/>
    <s v="CTHN"/>
    <x v="4"/>
    <x v="1"/>
    <n v="21565000"/>
    <n v="21565000"/>
    <n v="6.25"/>
    <n v="134781250"/>
  </r>
  <r>
    <s v="62C-15825"/>
    <d v="2022-11-15T00:00:00"/>
    <s v="3268"/>
    <x v="3"/>
    <x v="3"/>
    <s v="CTHN"/>
    <x v="4"/>
    <x v="2"/>
    <n v="21458000"/>
    <n v="21458000"/>
    <n v="3.25"/>
    <n v="69738500"/>
  </r>
  <r>
    <s v="62C-07774"/>
    <d v="2022-11-15T00:00:00"/>
    <s v="3269"/>
    <x v="3"/>
    <x v="3"/>
    <s v="CTHN"/>
    <x v="4"/>
    <x v="1"/>
    <n v="21565000"/>
    <n v="21565000"/>
    <n v="5"/>
    <n v="107825000"/>
  </r>
  <r>
    <s v="60C-53225"/>
    <d v="2022-11-15T00:00:00"/>
    <s v="3298"/>
    <x v="12"/>
    <x v="12"/>
    <s v="KHNL"/>
    <x v="91"/>
    <x v="1"/>
    <n v="21996000"/>
    <n v="21996000"/>
    <n v="1"/>
    <n v="21996000"/>
  </r>
  <r>
    <s v="70C-14729"/>
    <d v="2022-11-15T00:00:00"/>
    <s v="3273"/>
    <x v="9"/>
    <x v="9"/>
    <s v="CTHDU"/>
    <x v="11"/>
    <x v="3"/>
    <n v="18778000"/>
    <n v="18778000"/>
    <n v="8"/>
    <n v="150224000"/>
  </r>
  <r>
    <s v="70C-14729"/>
    <d v="2022-11-15T00:00:00"/>
    <s v="3273"/>
    <x v="9"/>
    <x v="9"/>
    <s v="CTHDU"/>
    <x v="11"/>
    <x v="4"/>
    <n v="17676000"/>
    <n v="17676000"/>
    <n v="8"/>
    <n v="141408000"/>
  </r>
  <r>
    <s v="95C-02015"/>
    <d v="2022-11-15T00:00:00"/>
    <s v="3274"/>
    <x v="2"/>
    <x v="2"/>
    <s v="CTUN"/>
    <x v="2"/>
    <x v="2"/>
    <n v="21458000"/>
    <n v="21458000"/>
    <n v="10"/>
    <n v="214580000"/>
  </r>
  <r>
    <s v="70H-02026"/>
    <d v="2022-11-15T00:00:00"/>
    <s v="3283"/>
    <x v="9"/>
    <x v="9"/>
    <s v="TTL"/>
    <x v="72"/>
    <x v="3"/>
    <n v="18778000"/>
    <n v="18778000"/>
    <n v="5"/>
    <n v="93890000"/>
  </r>
  <r>
    <s v="70H-02026"/>
    <d v="2022-11-15T00:00:00"/>
    <s v="3283"/>
    <x v="9"/>
    <x v="9"/>
    <s v="TTL"/>
    <x v="72"/>
    <x v="1"/>
    <n v="21565000"/>
    <n v="21565000"/>
    <n v="5"/>
    <n v="107825000"/>
  </r>
  <r>
    <s v="70H-02026"/>
    <d v="2022-11-15T00:00:00"/>
    <s v="3283"/>
    <x v="9"/>
    <x v="9"/>
    <s v="TTL"/>
    <x v="72"/>
    <x v="5"/>
    <n v="17510000"/>
    <n v="17510000"/>
    <n v="6"/>
    <n v="105060000"/>
  </r>
  <r>
    <s v="70H-02026"/>
    <d v="2022-11-15T00:00:00"/>
    <s v="3283"/>
    <x v="9"/>
    <x v="9"/>
    <s v="TTL"/>
    <x v="72"/>
    <x v="7"/>
    <n v="17618000"/>
    <n v="17618000"/>
    <n v="4"/>
    <n v="70472000"/>
  </r>
  <r>
    <s v="47H-00938"/>
    <d v="2022-11-15T00:00:00"/>
    <s v="3315"/>
    <x v="18"/>
    <x v="18"/>
    <s v="CTHCH"/>
    <x v="45"/>
    <x v="88"/>
    <n v="11200000"/>
    <n v="11200000"/>
    <n v="45"/>
    <n v="504000000"/>
  </r>
  <r>
    <s v="62C-04307"/>
    <d v="2022-11-15T00:00:00"/>
    <s v="3312"/>
    <x v="2"/>
    <x v="2"/>
    <s v="CTUN"/>
    <x v="2"/>
    <x v="1"/>
    <n v="21565000"/>
    <n v="21565000"/>
    <n v="17"/>
    <n v="366605000"/>
  </r>
  <r>
    <s v="51C-95714"/>
    <d v="2022-11-15T00:00:00"/>
    <s v="3307"/>
    <x v="18"/>
    <x v="18"/>
    <s v="CTHCH"/>
    <x v="45"/>
    <x v="88"/>
    <n v="11200000"/>
    <n v="11200000"/>
    <n v="50"/>
    <n v="560000000"/>
  </r>
  <r>
    <s v="47C-17103"/>
    <d v="2022-11-15T00:00:00"/>
    <s v="3305"/>
    <x v="18"/>
    <x v="18"/>
    <s v="CTHCH"/>
    <x v="45"/>
    <x v="88"/>
    <n v="11200000"/>
    <n v="11200000"/>
    <n v="75"/>
    <n v="840000000"/>
  </r>
  <r>
    <s v="62H-01534"/>
    <d v="2022-11-15T00:00:00"/>
    <s v="3317"/>
    <x v="2"/>
    <x v="2"/>
    <s v="CTUN"/>
    <x v="2"/>
    <x v="1"/>
    <n v="21565000"/>
    <n v="21565000"/>
    <n v="6"/>
    <n v="129390000"/>
  </r>
  <r>
    <s v="62H-01534"/>
    <d v="2022-11-15T00:00:00"/>
    <s v="3317"/>
    <x v="2"/>
    <x v="2"/>
    <s v="CTUN"/>
    <x v="2"/>
    <x v="7"/>
    <n v="17618000"/>
    <n v="17618000"/>
    <n v="1"/>
    <n v="17618000"/>
  </r>
  <r>
    <s v="61C-18821"/>
    <d v="2022-11-15T00:00:00"/>
    <s v="3267"/>
    <x v="15"/>
    <x v="15"/>
    <s v="CTLV"/>
    <x v="19"/>
    <x v="6"/>
    <n v="18829000"/>
    <n v="18829000"/>
    <n v="1"/>
    <n v="18829000"/>
  </r>
  <r>
    <s v="61C-18821"/>
    <d v="2022-11-15T00:00:00"/>
    <s v="3267"/>
    <x v="15"/>
    <x v="15"/>
    <s v="CTLV"/>
    <x v="19"/>
    <x v="0"/>
    <n v="15666000"/>
    <n v="15666000"/>
    <n v="2"/>
    <n v="31332000"/>
  </r>
  <r>
    <s v="61C-18821"/>
    <d v="2022-11-15T00:00:00"/>
    <s v="3267"/>
    <x v="15"/>
    <x v="15"/>
    <s v="CTLV"/>
    <x v="19"/>
    <x v="2"/>
    <n v="21458000"/>
    <n v="21458000"/>
    <n v="3"/>
    <n v="64374000"/>
  </r>
  <r>
    <s v="61C-18821"/>
    <d v="2022-11-15T00:00:00"/>
    <s v="3267"/>
    <x v="15"/>
    <x v="15"/>
    <s v="CTLV"/>
    <x v="19"/>
    <x v="1"/>
    <n v="21565000"/>
    <n v="21565000"/>
    <n v="6"/>
    <n v="129390000"/>
  </r>
  <r>
    <s v="61C-18821"/>
    <d v="2022-11-15T00:00:00"/>
    <s v="3267"/>
    <x v="15"/>
    <x v="15"/>
    <s v="CTLV"/>
    <x v="19"/>
    <x v="49"/>
    <n v="18258000"/>
    <n v="18258000"/>
    <n v="5"/>
    <n v="91290000"/>
  </r>
  <r>
    <s v="60C-48379"/>
    <d v="2022-11-15T00:00:00"/>
    <s v="3270"/>
    <x v="6"/>
    <x v="6"/>
    <s v="CTVTUYET"/>
    <x v="22"/>
    <x v="7"/>
    <n v="17618000"/>
    <n v="17618000"/>
    <n v="5"/>
    <n v="88090000"/>
  </r>
  <r>
    <s v="60C-48379"/>
    <d v="2022-11-15T00:00:00"/>
    <s v="3270"/>
    <x v="6"/>
    <x v="6"/>
    <s v="CTVTUYET"/>
    <x v="22"/>
    <x v="5"/>
    <n v="17510000"/>
    <n v="17510000"/>
    <n v="3"/>
    <n v="52530000"/>
  </r>
  <r>
    <s v="60C-48379"/>
    <d v="2022-11-15T00:00:00"/>
    <s v="3270"/>
    <x v="6"/>
    <x v="6"/>
    <s v="CTVTUYET"/>
    <x v="22"/>
    <x v="1"/>
    <n v="21565000"/>
    <n v="21565000"/>
    <n v="8"/>
    <n v="172520000"/>
  </r>
  <r>
    <s v="76C-04632"/>
    <d v="2022-11-15T00:00:00"/>
    <s v="3285"/>
    <x v="18"/>
    <x v="18"/>
    <s v="CTTTDL"/>
    <x v="28"/>
    <x v="88"/>
    <n v="11200000"/>
    <n v="11200000"/>
    <n v="37"/>
    <n v="414400000"/>
  </r>
  <r>
    <s v="70C-05370"/>
    <d v="2022-11-15T00:00:00"/>
    <s v="3316"/>
    <x v="6"/>
    <x v="6"/>
    <s v="CTVTTV"/>
    <x v="8"/>
    <x v="25"/>
    <n v="19248000"/>
    <n v="19248000"/>
    <n v="3.5"/>
    <n v="67368000"/>
  </r>
  <r>
    <s v="70C-05370"/>
    <d v="2022-11-15T00:00:00"/>
    <s v="3316"/>
    <x v="6"/>
    <x v="6"/>
    <s v="CTVTTV"/>
    <x v="8"/>
    <x v="26"/>
    <n v="17935000"/>
    <n v="17935000"/>
    <n v="1.5"/>
    <n v="26902500"/>
  </r>
  <r>
    <s v="70C-05370"/>
    <d v="2022-11-15T00:00:00"/>
    <s v="3316"/>
    <x v="6"/>
    <x v="6"/>
    <s v="CTVTTV"/>
    <x v="8"/>
    <x v="5"/>
    <n v="17510000"/>
    <n v="17510000"/>
    <n v="4"/>
    <n v="70040000"/>
  </r>
  <r>
    <s v="CT-08014"/>
    <d v="2022-11-15T00:00:00"/>
    <s v="3271"/>
    <x v="13"/>
    <x v="13"/>
    <s v="CTHPHAT"/>
    <x v="58"/>
    <x v="1"/>
    <n v="21565000"/>
    <n v="21565000"/>
    <n v="20"/>
    <n v="431300000"/>
  </r>
  <r>
    <s v="62C-07960"/>
    <d v="2022-11-15T00:00:00"/>
    <s v="3276"/>
    <x v="7"/>
    <x v="7"/>
    <s v="DNTDU"/>
    <x v="9"/>
    <x v="1"/>
    <n v="21565000"/>
    <n v="21565000"/>
    <n v="2.5"/>
    <n v="53912500"/>
  </r>
  <r>
    <s v="70C-05370"/>
    <d v="2022-11-15T00:00:00"/>
    <s v="3316"/>
    <x v="6"/>
    <x v="6"/>
    <s v="CTVTTV"/>
    <x v="8"/>
    <x v="7"/>
    <n v="17618000"/>
    <n v="17618000"/>
    <n v="4"/>
    <n v="70472000"/>
  </r>
  <r>
    <s v="70C-05370"/>
    <d v="2022-11-15T00:00:00"/>
    <s v="3316"/>
    <x v="6"/>
    <x v="6"/>
    <s v="CTVTTV"/>
    <x v="8"/>
    <x v="1"/>
    <n v="21565000"/>
    <n v="21565000"/>
    <n v="4"/>
    <n v="86260000"/>
  </r>
  <r>
    <s v="50H-05420"/>
    <d v="2022-11-15T00:00:00"/>
    <s v="3309"/>
    <x v="18"/>
    <x v="18"/>
    <s v="CTTTDL"/>
    <x v="28"/>
    <x v="88"/>
    <n v="11200000"/>
    <n v="11200000"/>
    <n v="55"/>
    <n v="616000000"/>
  </r>
  <r>
    <s v="51D-36439"/>
    <d v="2022-11-15T00:00:00"/>
    <s v="3319"/>
    <x v="6"/>
    <x v="6"/>
    <s v="CTVTTV"/>
    <x v="8"/>
    <x v="88"/>
    <n v="11200000"/>
    <n v="11200000"/>
    <n v="75"/>
    <n v="840000000"/>
  </r>
  <r>
    <s v="47C-06793"/>
    <d v="2022-11-15T00:00:00"/>
    <s v="3318"/>
    <x v="18"/>
    <x v="18"/>
    <s v="CTTTDL"/>
    <x v="28"/>
    <x v="88"/>
    <n v="11200000"/>
    <n v="11200000"/>
    <n v="50"/>
    <n v="560000000"/>
  </r>
  <r>
    <s v="63C-12244"/>
    <d v="2022-11-15T00:00:00"/>
    <s v="3275"/>
    <x v="4"/>
    <x v="4"/>
    <s v="CTHTHA"/>
    <x v="40"/>
    <x v="1"/>
    <n v="21565000"/>
    <n v="21565000"/>
    <n v="12"/>
    <n v="258780000"/>
  </r>
  <r>
    <s v="63C-12244"/>
    <d v="2022-11-15T00:00:00"/>
    <s v="3275"/>
    <x v="4"/>
    <x v="4"/>
    <s v="CTHTHA"/>
    <x v="40"/>
    <x v="2"/>
    <n v="21458000"/>
    <n v="21458000"/>
    <n v="4"/>
    <n v="85832000"/>
  </r>
  <r>
    <s v="62L-9704"/>
    <d v="2022-11-15T00:00:00"/>
    <s v="3277"/>
    <x v="4"/>
    <x v="4"/>
    <s v="CTHTHA"/>
    <x v="40"/>
    <x v="1"/>
    <n v="21565000"/>
    <n v="21565000"/>
    <n v="3.5"/>
    <n v="75477500"/>
  </r>
  <r>
    <s v="62L-9704"/>
    <d v="2022-11-15T00:00:00"/>
    <s v="3277"/>
    <x v="4"/>
    <x v="4"/>
    <s v="CTHTHA"/>
    <x v="40"/>
    <x v="7"/>
    <n v="17618000"/>
    <n v="17618000"/>
    <n v="6"/>
    <n v="105708000"/>
  </r>
  <r>
    <s v="62C-07774"/>
    <d v="2022-11-15T00:00:00"/>
    <s v="3314"/>
    <x v="3"/>
    <x v="3"/>
    <s v="CTANG"/>
    <x v="5"/>
    <x v="1"/>
    <n v="21565000"/>
    <n v="21565000"/>
    <n v="5"/>
    <n v="107825000"/>
  </r>
  <r>
    <s v="62C-04747"/>
    <d v="2022-11-15T00:00:00"/>
    <s v="3313"/>
    <x v="4"/>
    <x v="4"/>
    <s v="CTHTHA"/>
    <x v="40"/>
    <x v="1"/>
    <n v="21565000"/>
    <n v="21565000"/>
    <n v="7"/>
    <n v="150955000"/>
  </r>
  <r>
    <s v="78C-04466"/>
    <d v="2022-11-15T00:00:00"/>
    <s v="3304"/>
    <x v="5"/>
    <x v="5"/>
    <s v="CTTTR"/>
    <x v="16"/>
    <x v="1"/>
    <n v="21565000"/>
    <n v="21565000"/>
    <n v="70"/>
    <n v="1509550000"/>
  </r>
  <r>
    <s v="70K-3791"/>
    <d v="2022-11-15T00:00:00"/>
    <s v="3303"/>
    <x v="9"/>
    <x v="9"/>
    <s v="CTMT"/>
    <x v="84"/>
    <x v="1"/>
    <n v="21565000"/>
    <n v="21565000"/>
    <n v="5"/>
    <n v="107825000"/>
  </r>
  <r>
    <s v="70K-3791"/>
    <d v="2022-11-15T00:00:00"/>
    <s v="3303"/>
    <x v="9"/>
    <x v="9"/>
    <s v="CTMT"/>
    <x v="84"/>
    <x v="16"/>
    <n v="16060000"/>
    <n v="16060000"/>
    <n v="5"/>
    <n v="80300000"/>
  </r>
  <r>
    <s v="70K-3791"/>
    <d v="2022-11-15T00:00:00"/>
    <s v="3303"/>
    <x v="9"/>
    <x v="9"/>
    <s v="CTMT"/>
    <x v="84"/>
    <x v="4"/>
    <n v="17676000"/>
    <n v="17676000"/>
    <n v="6.5"/>
    <n v="114894000"/>
  </r>
  <r>
    <s v="72C-05328"/>
    <d v="2022-11-16T00:00:00"/>
    <s v="3325"/>
    <x v="0"/>
    <x v="0"/>
    <s v="CTKN"/>
    <x v="0"/>
    <x v="1"/>
    <n v="21565000"/>
    <n v="21565000"/>
    <n v="9"/>
    <n v="194085000"/>
  </r>
  <r>
    <s v="72C-05328"/>
    <d v="2022-11-16T00:00:00"/>
    <s v="3325"/>
    <x v="0"/>
    <x v="0"/>
    <s v="CTKN"/>
    <x v="0"/>
    <x v="7"/>
    <n v="17618000"/>
    <n v="17618000"/>
    <n v="3"/>
    <n v="52854000"/>
  </r>
  <r>
    <s v="72C-05328"/>
    <d v="2022-11-16T00:00:00"/>
    <s v="3325"/>
    <x v="0"/>
    <x v="0"/>
    <s v="CTKN"/>
    <x v="0"/>
    <x v="6"/>
    <n v="18829000"/>
    <n v="18829000"/>
    <n v="3"/>
    <n v="56487000"/>
  </r>
  <r>
    <s v="72C-05328"/>
    <d v="2022-11-16T00:00:00"/>
    <s v="3325"/>
    <x v="0"/>
    <x v="0"/>
    <s v="CTKN"/>
    <x v="0"/>
    <x v="0"/>
    <n v="15666000"/>
    <n v="15666000"/>
    <n v="3"/>
    <n v="46998000"/>
  </r>
  <r>
    <s v="81H-01456"/>
    <d v="2022-11-16T00:00:00"/>
    <s v="3331"/>
    <x v="20"/>
    <x v="20"/>
    <s v="CTKH"/>
    <x v="27"/>
    <x v="88"/>
    <n v="11200000"/>
    <n v="11200000"/>
    <n v="70"/>
    <n v="784000000"/>
  </r>
  <r>
    <s v="47H-00827"/>
    <d v="2022-11-16T00:00:00"/>
    <s v="3338"/>
    <x v="18"/>
    <x v="18"/>
    <s v="CTCNG"/>
    <x v="38"/>
    <x v="88"/>
    <n v="11200000"/>
    <n v="11200000"/>
    <n v="50"/>
    <n v="560000000"/>
  </r>
  <r>
    <s v="47C-17118"/>
    <d v="2022-11-16T00:00:00"/>
    <s v="3340"/>
    <x v="18"/>
    <x v="18"/>
    <s v="CTCNG"/>
    <x v="38"/>
    <x v="88"/>
    <n v="11200000"/>
    <n v="11200000"/>
    <n v="30"/>
    <n v="336000000"/>
  </r>
  <r>
    <s v="47H-02707"/>
    <d v="2022-11-16T00:00:00"/>
    <s v="3354"/>
    <x v="0"/>
    <x v="0"/>
    <s v="CTKN"/>
    <x v="0"/>
    <x v="88"/>
    <n v="11200000"/>
    <n v="11200000"/>
    <n v="55"/>
    <n v="616000000"/>
  </r>
  <r>
    <s v="47H-00810"/>
    <d v="2022-11-16T00:00:00"/>
    <s v="3353"/>
    <x v="18"/>
    <x v="18"/>
    <s v="CTCNG"/>
    <x v="38"/>
    <x v="88"/>
    <n v="11200000"/>
    <n v="11200000"/>
    <n v="50"/>
    <n v="560000000"/>
  </r>
  <r>
    <s v="47C-10466"/>
    <d v="2022-11-16T00:00:00"/>
    <s v="3350"/>
    <x v="0"/>
    <x v="0"/>
    <s v="CTKN"/>
    <x v="0"/>
    <x v="88"/>
    <n v="11200000"/>
    <n v="11200000"/>
    <n v="32"/>
    <n v="358400000"/>
  </r>
  <r>
    <s v="93N-3989"/>
    <d v="2022-11-16T00:00:00"/>
    <s v="3349"/>
    <x v="0"/>
    <x v="0"/>
    <s v="CTKN"/>
    <x v="0"/>
    <x v="1"/>
    <n v="21565000"/>
    <n v="21565000"/>
    <n v="12"/>
    <n v="258780000"/>
  </r>
  <r>
    <s v="93N-3989"/>
    <d v="2022-11-16T00:00:00"/>
    <s v="3349"/>
    <x v="0"/>
    <x v="0"/>
    <s v="CTKN"/>
    <x v="0"/>
    <x v="5"/>
    <n v="17510000"/>
    <n v="17510000"/>
    <n v="6"/>
    <n v="105060000"/>
  </r>
  <r>
    <s v="93N-3989"/>
    <d v="2022-11-16T00:00:00"/>
    <s v="3349"/>
    <x v="0"/>
    <x v="0"/>
    <s v="CTKN"/>
    <x v="0"/>
    <x v="3"/>
    <n v="18778000"/>
    <n v="18778000"/>
    <n v="2"/>
    <n v="37556000"/>
  </r>
  <r>
    <s v="48H-00027"/>
    <d v="2022-11-16T00:00:00"/>
    <s v="3348"/>
    <x v="0"/>
    <x v="0"/>
    <s v="CTKN"/>
    <x v="0"/>
    <x v="88"/>
    <n v="11200000"/>
    <n v="11200000"/>
    <n v="75"/>
    <n v="840000000"/>
  </r>
  <r>
    <s v="48H-00528"/>
    <d v="2022-11-16T00:00:00"/>
    <s v="3347"/>
    <x v="0"/>
    <x v="0"/>
    <s v="CTKN"/>
    <x v="0"/>
    <x v="88"/>
    <n v="11200000"/>
    <n v="11200000"/>
    <n v="75"/>
    <n v="840000000"/>
  </r>
  <r>
    <s v="47C-22669"/>
    <d v="2022-11-16T00:00:00"/>
    <s v="3345"/>
    <x v="0"/>
    <x v="0"/>
    <s v="CTKN"/>
    <x v="0"/>
    <x v="88"/>
    <n v="11200000"/>
    <n v="11200000"/>
    <n v="32"/>
    <n v="358400000"/>
  </r>
  <r>
    <s v="47H-02780"/>
    <d v="2022-11-16T00:00:00"/>
    <s v="3344"/>
    <x v="0"/>
    <x v="0"/>
    <s v="CTKN"/>
    <x v="0"/>
    <x v="88"/>
    <n v="11200000"/>
    <n v="11200000"/>
    <n v="32"/>
    <n v="358400000"/>
  </r>
  <r>
    <s v="50H-03687"/>
    <d v="2022-11-16T00:00:00"/>
    <s v="3342"/>
    <x v="0"/>
    <x v="0"/>
    <s v="CTKN"/>
    <x v="0"/>
    <x v="88"/>
    <n v="11200000"/>
    <n v="11200000"/>
    <n v="75"/>
    <n v="840000000"/>
  </r>
  <r>
    <s v="KG-57295"/>
    <d v="2022-11-16T00:00:00"/>
    <s v="3355"/>
    <x v="10"/>
    <x v="10"/>
    <s v="DNTTH"/>
    <x v="12"/>
    <x v="2"/>
    <n v="21458000"/>
    <n v="21458000"/>
    <n v="20"/>
    <n v="429160000"/>
  </r>
  <r>
    <s v="KG-57295"/>
    <d v="2022-11-16T00:00:00"/>
    <s v="3355"/>
    <x v="10"/>
    <x v="10"/>
    <s v="DNTTH"/>
    <x v="12"/>
    <x v="8"/>
    <n v="23568000"/>
    <n v="23568000"/>
    <n v="10"/>
    <n v="235680000"/>
  </r>
  <r>
    <s v="KG-57295"/>
    <d v="2022-11-16T00:00:00"/>
    <s v="3355"/>
    <x v="10"/>
    <x v="10"/>
    <s v="DNTTH"/>
    <x v="12"/>
    <x v="12"/>
    <n v="17906000"/>
    <n v="17906000"/>
    <n v="15"/>
    <n v="268590000"/>
  </r>
  <r>
    <s v="KG-57295"/>
    <d v="2022-11-16T00:00:00"/>
    <s v="3355"/>
    <x v="10"/>
    <x v="10"/>
    <s v="DNTTH"/>
    <x v="12"/>
    <x v="13"/>
    <n v="17942000"/>
    <n v="17942000"/>
    <n v="15"/>
    <n v="269130000"/>
  </r>
  <r>
    <s v="KG-57295"/>
    <d v="2022-11-16T00:00:00"/>
    <s v="3355"/>
    <x v="10"/>
    <x v="10"/>
    <s v="DNTTH"/>
    <x v="12"/>
    <x v="25"/>
    <n v="19248000"/>
    <n v="19248000"/>
    <n v="10"/>
    <n v="192480000"/>
  </r>
  <r>
    <s v="47H-01958"/>
    <d v="2022-11-16T00:00:00"/>
    <s v="3356"/>
    <x v="0"/>
    <x v="0"/>
    <s v="CTKN"/>
    <x v="0"/>
    <x v="88"/>
    <n v="11200000"/>
    <n v="11200000"/>
    <n v="50"/>
    <n v="560000000"/>
  </r>
  <r>
    <s v="86C-08408"/>
    <d v="2022-11-16T00:00:00"/>
    <s v="3357"/>
    <x v="0"/>
    <x v="0"/>
    <s v="CTKN"/>
    <x v="0"/>
    <x v="6"/>
    <n v="18829000"/>
    <n v="18829000"/>
    <n v="4"/>
    <n v="75316000"/>
  </r>
  <r>
    <s v="86C-08408"/>
    <d v="2022-11-16T00:00:00"/>
    <s v="3357"/>
    <x v="0"/>
    <x v="0"/>
    <s v="CTKN"/>
    <x v="0"/>
    <x v="5"/>
    <n v="17510000"/>
    <n v="17510000"/>
    <n v="10"/>
    <n v="175100000"/>
  </r>
  <r>
    <s v="86C-08408"/>
    <d v="2022-11-16T00:00:00"/>
    <s v="3357"/>
    <x v="0"/>
    <x v="0"/>
    <s v="CTKN"/>
    <x v="0"/>
    <x v="7"/>
    <n v="17618000"/>
    <n v="17618000"/>
    <n v="10"/>
    <n v="176180000"/>
  </r>
  <r>
    <s v="86C-08408"/>
    <d v="2022-11-16T00:00:00"/>
    <s v="3357"/>
    <x v="0"/>
    <x v="0"/>
    <s v="CTKN"/>
    <x v="0"/>
    <x v="10"/>
    <n v="19970000"/>
    <n v="19970000"/>
    <n v="6"/>
    <n v="119820000"/>
  </r>
  <r>
    <s v="86C-08408"/>
    <d v="2022-11-16T00:00:00"/>
    <s v="3357"/>
    <x v="0"/>
    <x v="0"/>
    <s v="CTKN"/>
    <x v="0"/>
    <x v="3"/>
    <n v="18778000"/>
    <n v="18778000"/>
    <n v="5"/>
    <n v="93890000"/>
  </r>
  <r>
    <s v="86C-08408"/>
    <d v="2022-11-16T00:00:00"/>
    <s v="3357"/>
    <x v="0"/>
    <x v="0"/>
    <s v="CTKN"/>
    <x v="0"/>
    <x v="2"/>
    <n v="21458000"/>
    <n v="21458000"/>
    <n v="4"/>
    <n v="85832000"/>
  </r>
  <r>
    <s v="86C-08408"/>
    <d v="2022-11-16T00:00:00"/>
    <s v="3357"/>
    <x v="0"/>
    <x v="0"/>
    <s v="CTKN"/>
    <x v="0"/>
    <x v="1"/>
    <n v="21565000"/>
    <n v="21565000"/>
    <n v="4"/>
    <n v="86260000"/>
  </r>
  <r>
    <s v="86C-08408"/>
    <d v="2022-11-16T00:00:00"/>
    <s v="3357"/>
    <x v="0"/>
    <x v="0"/>
    <s v="CTKN"/>
    <x v="0"/>
    <x v="14"/>
    <n v="21453000"/>
    <n v="21453000"/>
    <n v="2"/>
    <n v="42906000"/>
  </r>
  <r>
    <s v="51C-63774"/>
    <d v="2022-11-16T00:00:00"/>
    <s v="3321"/>
    <x v="1"/>
    <x v="1"/>
    <s v="PTB"/>
    <x v="42"/>
    <x v="1"/>
    <n v="21565000"/>
    <n v="21565000"/>
    <n v="4"/>
    <n v="86260000"/>
  </r>
  <r>
    <s v="51C-63774"/>
    <d v="2022-11-16T00:00:00"/>
    <s v="3321"/>
    <x v="1"/>
    <x v="1"/>
    <s v="PTB"/>
    <x v="42"/>
    <x v="5"/>
    <n v="17510000"/>
    <n v="17510000"/>
    <n v="6"/>
    <n v="105060000"/>
  </r>
  <r>
    <s v="51C-63774"/>
    <d v="2022-11-16T00:00:00"/>
    <s v="3321"/>
    <x v="1"/>
    <x v="1"/>
    <s v="PTB"/>
    <x v="42"/>
    <x v="7"/>
    <n v="17618000"/>
    <n v="17618000"/>
    <n v="6"/>
    <n v="105708000"/>
  </r>
  <r>
    <s v="70K-2554"/>
    <d v="2022-11-16T00:00:00"/>
    <s v="3322"/>
    <x v="9"/>
    <x v="9"/>
    <s v="CTHDU"/>
    <x v="11"/>
    <x v="1"/>
    <n v="21565000"/>
    <n v="21565000"/>
    <n v="16"/>
    <n v="345040000"/>
  </r>
  <r>
    <s v="63K-2941"/>
    <d v="2022-11-16T00:00:00"/>
    <s v="3326"/>
    <x v="3"/>
    <x v="3"/>
    <s v="CTHN"/>
    <x v="4"/>
    <x v="1"/>
    <n v="21565000"/>
    <n v="21565000"/>
    <n v="12"/>
    <n v="258780000"/>
  </r>
  <r>
    <s v="63K-2941"/>
    <d v="2022-11-16T00:00:00"/>
    <s v="3326"/>
    <x v="3"/>
    <x v="3"/>
    <s v="CTHN"/>
    <x v="4"/>
    <x v="2"/>
    <n v="21458000"/>
    <n v="21458000"/>
    <n v="1"/>
    <n v="21458000"/>
  </r>
  <r>
    <s v="51C-99860"/>
    <d v="2022-11-16T00:00:00"/>
    <s v="3327"/>
    <x v="1"/>
    <x v="1"/>
    <s v="CTHG"/>
    <x v="3"/>
    <x v="11"/>
    <n v="15889000"/>
    <n v="15889000"/>
    <n v="10"/>
    <n v="158890000"/>
  </r>
  <r>
    <s v="51C-99860"/>
    <d v="2022-11-16T00:00:00"/>
    <s v="3327"/>
    <x v="1"/>
    <x v="1"/>
    <s v="CTHG"/>
    <x v="3"/>
    <x v="52"/>
    <n v="17026000"/>
    <n v="17026000"/>
    <n v="10"/>
    <n v="170260000"/>
  </r>
  <r>
    <s v="62C-04349"/>
    <d v="2022-11-16T00:00:00"/>
    <s v="3330"/>
    <x v="13"/>
    <x v="13"/>
    <s v="DNKH"/>
    <x v="15"/>
    <x v="1"/>
    <n v="21565000"/>
    <n v="21565000"/>
    <n v="14"/>
    <n v="301910000"/>
  </r>
  <r>
    <s v="63C-07323"/>
    <d v="2022-11-16T00:00:00"/>
    <s v="3336"/>
    <x v="3"/>
    <x v="3"/>
    <s v="CTHN"/>
    <x v="4"/>
    <x v="1"/>
    <n v="21565000"/>
    <n v="21565000"/>
    <n v="5"/>
    <n v="107825000"/>
  </r>
  <r>
    <s v="63C-07323"/>
    <d v="2022-11-16T00:00:00"/>
    <s v="3336"/>
    <x v="3"/>
    <x v="3"/>
    <s v="CTHN"/>
    <x v="4"/>
    <x v="32"/>
    <n v="16880000"/>
    <n v="16880000"/>
    <n v="3"/>
    <n v="50640000"/>
  </r>
  <r>
    <s v="63C-07323"/>
    <d v="2022-11-16T00:00:00"/>
    <s v="3336"/>
    <x v="3"/>
    <x v="3"/>
    <s v="CTHN"/>
    <x v="4"/>
    <x v="56"/>
    <n v="17600000"/>
    <n v="17600000"/>
    <n v="1.5"/>
    <n v="26400000"/>
  </r>
  <r>
    <s v="47C-23023"/>
    <d v="2022-11-16T00:00:00"/>
    <s v="3352"/>
    <x v="18"/>
    <x v="18"/>
    <s v="CTHCH"/>
    <x v="45"/>
    <x v="88"/>
    <n v="11200000"/>
    <n v="11200000"/>
    <n v="45"/>
    <n v="504000000"/>
  </r>
  <r>
    <s v="47H-02579"/>
    <d v="2022-11-16T00:00:00"/>
    <s v="3324"/>
    <x v="18"/>
    <x v="18"/>
    <s v="CTTTDL"/>
    <x v="28"/>
    <x v="88"/>
    <n v="11200000"/>
    <n v="11200000"/>
    <n v="50"/>
    <n v="560000000"/>
  </r>
  <r>
    <s v="47C-25401"/>
    <d v="2022-11-16T00:00:00"/>
    <s v="3328"/>
    <x v="18"/>
    <x v="18"/>
    <s v="CTTTDL"/>
    <x v="28"/>
    <x v="88"/>
    <n v="11200000"/>
    <n v="11200000"/>
    <n v="40"/>
    <n v="448000000"/>
  </r>
  <r>
    <s v="71C-08934"/>
    <d v="2022-11-16T00:00:00"/>
    <s v="3329"/>
    <x v="7"/>
    <x v="7"/>
    <s v="DNTDU"/>
    <x v="9"/>
    <x v="2"/>
    <n v="21458000"/>
    <n v="21458000"/>
    <n v="5"/>
    <n v="107290000"/>
  </r>
  <r>
    <s v="71C-08934"/>
    <d v="2022-11-16T00:00:00"/>
    <s v="3329"/>
    <x v="7"/>
    <x v="7"/>
    <s v="DNTDU"/>
    <x v="9"/>
    <x v="1"/>
    <n v="21565000"/>
    <n v="21565000"/>
    <n v="5"/>
    <n v="107825000"/>
  </r>
  <r>
    <s v="60C-49506"/>
    <d v="2022-11-16T00:00:00"/>
    <s v="3334"/>
    <x v="6"/>
    <x v="6"/>
    <s v="CTVTTV"/>
    <x v="8"/>
    <x v="88"/>
    <n v="11200000"/>
    <n v="11200000"/>
    <n v="4.5"/>
    <n v="50400000"/>
  </r>
  <r>
    <s v="60C-49506"/>
    <d v="2022-11-16T00:00:00"/>
    <s v="3333"/>
    <x v="6"/>
    <x v="6"/>
    <s v="CTVTTV"/>
    <x v="8"/>
    <x v="23"/>
    <n v="15868000"/>
    <n v="15868000"/>
    <n v="4"/>
    <n v="63472000"/>
  </r>
  <r>
    <s v="62C-06206"/>
    <d v="2022-11-16T00:00:00"/>
    <s v="3337"/>
    <x v="7"/>
    <x v="7"/>
    <s v="DNTDU"/>
    <x v="9"/>
    <x v="2"/>
    <n v="21458000"/>
    <n v="21458000"/>
    <n v="1"/>
    <n v="21458000"/>
  </r>
  <r>
    <s v="62C-06206"/>
    <d v="2022-11-16T00:00:00"/>
    <s v="3337"/>
    <x v="7"/>
    <x v="7"/>
    <s v="DNTDU"/>
    <x v="9"/>
    <x v="5"/>
    <n v="17510000"/>
    <n v="17510000"/>
    <n v="1.5"/>
    <n v="26265000"/>
  </r>
  <r>
    <s v="62C-06206"/>
    <d v="2022-11-16T00:00:00"/>
    <s v="3337"/>
    <x v="7"/>
    <x v="7"/>
    <s v="DNTDU"/>
    <x v="9"/>
    <x v="7"/>
    <n v="17618000"/>
    <n v="17618000"/>
    <n v="2.5"/>
    <n v="44045000"/>
  </r>
  <r>
    <s v="47C-17118"/>
    <d v="2022-11-16T00:00:00"/>
    <s v="3339"/>
    <x v="18"/>
    <x v="18"/>
    <s v="CTTTDL"/>
    <x v="28"/>
    <x v="88"/>
    <n v="11200000"/>
    <n v="11200000"/>
    <n v="20"/>
    <n v="224000000"/>
  </r>
  <r>
    <s v="70H-9107"/>
    <d v="2022-11-16T00:00:00"/>
    <s v="3351"/>
    <x v="6"/>
    <x v="6"/>
    <s v="CTVTTV"/>
    <x v="8"/>
    <x v="1"/>
    <n v="21565000"/>
    <n v="21565000"/>
    <n v="5"/>
    <n v="107825000"/>
  </r>
  <r>
    <s v="70H-9107"/>
    <d v="2022-11-16T00:00:00"/>
    <s v="3351"/>
    <x v="6"/>
    <x v="6"/>
    <s v="CTVTTV"/>
    <x v="8"/>
    <x v="5"/>
    <n v="17510000"/>
    <n v="17510000"/>
    <n v="1"/>
    <n v="17510000"/>
  </r>
  <r>
    <s v="70H-9107"/>
    <d v="2022-11-16T00:00:00"/>
    <s v="3351"/>
    <x v="6"/>
    <x v="6"/>
    <s v="CTVTTV"/>
    <x v="8"/>
    <x v="7"/>
    <n v="17618000"/>
    <n v="17618000"/>
    <n v="1.5"/>
    <n v="26427000"/>
  </r>
  <r>
    <s v="70H-9107"/>
    <d v="2022-11-16T00:00:00"/>
    <s v="3351"/>
    <x v="6"/>
    <x v="6"/>
    <s v="CTVTTV"/>
    <x v="8"/>
    <x v="3"/>
    <n v="18778000"/>
    <n v="18778000"/>
    <n v="3.5"/>
    <n v="65723000"/>
  </r>
  <r>
    <s v="70H-9107"/>
    <d v="2022-11-16T00:00:00"/>
    <s v="3351"/>
    <x v="6"/>
    <x v="6"/>
    <s v="CTVTTV"/>
    <x v="8"/>
    <x v="4"/>
    <n v="17676000"/>
    <n v="17676000"/>
    <n v="4"/>
    <n v="70704000"/>
  </r>
  <r>
    <s v="18H-01938"/>
    <d v="2022-11-16T00:00:00"/>
    <s v="3346"/>
    <x v="18"/>
    <x v="18"/>
    <s v="CTTTDL"/>
    <x v="28"/>
    <x v="88"/>
    <n v="11200000"/>
    <n v="11200000"/>
    <n v="30"/>
    <n v="336000000"/>
  </r>
  <r>
    <s v="47C-22952"/>
    <d v="2022-11-16T00:00:00"/>
    <s v="3343"/>
    <x v="18"/>
    <x v="18"/>
    <s v="CTTTDL"/>
    <x v="28"/>
    <x v="88"/>
    <n v="11200000"/>
    <n v="11200000"/>
    <n v="45"/>
    <n v="504000000"/>
  </r>
  <r>
    <s v="47C-13069"/>
    <d v="2022-11-16T00:00:00"/>
    <s v="3341"/>
    <x v="6"/>
    <x v="6"/>
    <s v="CTVTTV"/>
    <x v="8"/>
    <x v="88"/>
    <n v="11200000"/>
    <n v="11200000"/>
    <n v="33"/>
    <n v="369600000"/>
  </r>
  <r>
    <s v="62H-02010"/>
    <d v="2022-11-16T00:00:00"/>
    <s v="3323"/>
    <x v="3"/>
    <x v="3"/>
    <s v="CTANG"/>
    <x v="5"/>
    <x v="1"/>
    <n v="21565000"/>
    <n v="21565000"/>
    <n v="2.5"/>
    <n v="53912500"/>
  </r>
  <r>
    <s v="62C-04725"/>
    <d v="2022-11-16T00:00:00"/>
    <s v="3332"/>
    <x v="4"/>
    <x v="4"/>
    <s v="CTHTHA"/>
    <x v="40"/>
    <x v="1"/>
    <n v="21565000"/>
    <n v="21565000"/>
    <n v="17"/>
    <n v="366605000"/>
  </r>
  <r>
    <s v="47H-01063"/>
    <d v="2022-11-16T00:00:00"/>
    <s v="3335"/>
    <x v="18"/>
    <x v="18"/>
    <s v="CTTCH"/>
    <x v="23"/>
    <x v="88"/>
    <n v="11200000"/>
    <n v="11200000"/>
    <n v="35"/>
    <n v="392000000"/>
  </r>
  <r>
    <s v="82H-00052"/>
    <d v="2022-11-16T00:00:00"/>
    <s v="3359"/>
    <x v="24"/>
    <x v="24"/>
    <s v="CTATH"/>
    <x v="65"/>
    <x v="88"/>
    <n v="11200000"/>
    <n v="11200000"/>
    <n v="65"/>
    <n v="728000000"/>
  </r>
  <r>
    <s v="79C-12259"/>
    <d v="2022-11-16T00:00:00"/>
    <s v="3358"/>
    <x v="5"/>
    <x v="5"/>
    <s v="CTTTR"/>
    <x v="16"/>
    <x v="1"/>
    <n v="21565000"/>
    <n v="21565000"/>
    <n v="10"/>
    <n v="215650000"/>
  </r>
  <r>
    <s v="70H-02990"/>
    <d v="2022-11-17T00:00:00"/>
    <s v="3371"/>
    <x v="1"/>
    <x v="1"/>
    <s v="HKDNVD"/>
    <x v="1"/>
    <x v="2"/>
    <n v="21458000"/>
    <n v="21458000"/>
    <n v="7"/>
    <n v="150206000"/>
  </r>
  <r>
    <s v="70H-02990"/>
    <d v="2022-11-17T00:00:00"/>
    <s v="3371"/>
    <x v="1"/>
    <x v="1"/>
    <s v="HKDNVD"/>
    <x v="1"/>
    <x v="7"/>
    <n v="17618000"/>
    <n v="17618000"/>
    <n v="15"/>
    <n v="264270000"/>
  </r>
  <r>
    <s v="93C-09039"/>
    <d v="2022-11-17T00:00:00"/>
    <s v="3362"/>
    <x v="0"/>
    <x v="0"/>
    <s v="CTKN"/>
    <x v="0"/>
    <x v="88"/>
    <n v="11200000"/>
    <n v="11200000"/>
    <n v="35"/>
    <n v="392000000"/>
  </r>
  <r>
    <s v="93C-05389"/>
    <d v="2022-11-17T00:00:00"/>
    <s v="3366"/>
    <x v="0"/>
    <x v="0"/>
    <s v="CTKN"/>
    <x v="0"/>
    <x v="39"/>
    <n v="21527000"/>
    <n v="21527000"/>
    <n v="10"/>
    <n v="215270000"/>
  </r>
  <r>
    <s v="93C-05389"/>
    <d v="2022-11-17T00:00:00"/>
    <s v="3366"/>
    <x v="0"/>
    <x v="0"/>
    <s v="CTKN"/>
    <x v="0"/>
    <x v="16"/>
    <n v="16060000"/>
    <n v="16060000"/>
    <n v="6"/>
    <n v="96360000"/>
  </r>
  <r>
    <s v="47C-09047"/>
    <d v="2022-11-17T00:00:00"/>
    <s v="3382"/>
    <x v="18"/>
    <x v="18"/>
    <s v="CTCNG"/>
    <x v="38"/>
    <x v="88"/>
    <n v="11200000"/>
    <n v="11200000"/>
    <n v="50"/>
    <n v="560000000"/>
  </r>
  <r>
    <s v="70C-11433"/>
    <d v="2022-11-17T00:00:00"/>
    <s v="3360"/>
    <x v="9"/>
    <x v="9"/>
    <s v="CTHDU"/>
    <x v="11"/>
    <x v="1"/>
    <n v="21565000"/>
    <n v="21565000"/>
    <n v="16"/>
    <n v="345040000"/>
  </r>
  <r>
    <s v="70K-2554"/>
    <d v="2022-11-17T00:00:00"/>
    <s v="3361"/>
    <x v="9"/>
    <x v="9"/>
    <s v="CTHDU"/>
    <x v="11"/>
    <x v="5"/>
    <n v="17510000"/>
    <n v="17510000"/>
    <n v="10"/>
    <n v="175100000"/>
  </r>
  <r>
    <s v="70K-2554"/>
    <d v="2022-11-17T00:00:00"/>
    <s v="3361"/>
    <x v="9"/>
    <x v="9"/>
    <s v="CTHDU"/>
    <x v="11"/>
    <x v="7"/>
    <n v="17618000"/>
    <n v="17618000"/>
    <n v="6"/>
    <n v="105708000"/>
  </r>
  <r>
    <s v="64H-4832"/>
    <d v="2022-11-17T00:00:00"/>
    <s v="3368"/>
    <x v="13"/>
    <x v="13"/>
    <s v="DNKH"/>
    <x v="15"/>
    <x v="25"/>
    <n v="19248000"/>
    <n v="19248000"/>
    <n v="3"/>
    <n v="57744000"/>
  </r>
  <r>
    <s v="64H-4832"/>
    <d v="2022-11-17T00:00:00"/>
    <s v="3368"/>
    <x v="13"/>
    <x v="13"/>
    <s v="DNKH"/>
    <x v="15"/>
    <x v="9"/>
    <n v="22203000"/>
    <n v="22203000"/>
    <n v="5"/>
    <n v="111015000"/>
  </r>
  <r>
    <s v="64H-4832"/>
    <d v="2022-11-17T00:00:00"/>
    <s v="3368"/>
    <x v="13"/>
    <x v="13"/>
    <s v="DNKH"/>
    <x v="15"/>
    <x v="2"/>
    <n v="21458000"/>
    <n v="21458000"/>
    <n v="8"/>
    <n v="171664000"/>
  </r>
  <r>
    <s v="51C-69140"/>
    <d v="2022-11-17T00:00:00"/>
    <s v="3369"/>
    <x v="8"/>
    <x v="8"/>
    <s v="CVH"/>
    <x v="31"/>
    <x v="1"/>
    <n v="21565000"/>
    <n v="21565000"/>
    <n v="20"/>
    <n v="431300000"/>
  </r>
  <r>
    <s v="51D-39980"/>
    <d v="2022-11-17T00:00:00"/>
    <s v="3373"/>
    <x v="18"/>
    <x v="18"/>
    <s v="CTHCH"/>
    <x v="45"/>
    <x v="88"/>
    <n v="11200000"/>
    <n v="11200000"/>
    <n v="70"/>
    <n v="784000000"/>
  </r>
  <r>
    <s v="47C-09682"/>
    <d v="2022-11-17T00:00:00"/>
    <s v="3374"/>
    <x v="18"/>
    <x v="18"/>
    <s v="CTHCH"/>
    <x v="45"/>
    <x v="88"/>
    <n v="11200000"/>
    <n v="11200000"/>
    <n v="50"/>
    <n v="560000000"/>
  </r>
  <r>
    <s v="66S-5644"/>
    <d v="2022-11-17T00:00:00"/>
    <s v="3381"/>
    <x v="13"/>
    <x v="13"/>
    <s v="DNKH"/>
    <x v="15"/>
    <x v="12"/>
    <n v="17906000"/>
    <n v="17906000"/>
    <n v="4.5"/>
    <n v="80577000"/>
  </r>
  <r>
    <s v="66S-5644"/>
    <d v="2022-11-17T00:00:00"/>
    <s v="3381"/>
    <x v="13"/>
    <x v="13"/>
    <s v="DNKH"/>
    <x v="15"/>
    <x v="13"/>
    <n v="17942000"/>
    <n v="17942000"/>
    <n v="2"/>
    <n v="35884000"/>
  </r>
  <r>
    <s v="66S-5644"/>
    <d v="2022-11-17T00:00:00"/>
    <s v="3381"/>
    <x v="13"/>
    <x v="13"/>
    <s v="DNKH"/>
    <x v="15"/>
    <x v="1"/>
    <n v="21565000"/>
    <n v="21565000"/>
    <n v="9.5"/>
    <n v="204867500"/>
  </r>
  <r>
    <s v="50H-10007"/>
    <d v="2022-11-17T00:00:00"/>
    <s v="3384"/>
    <x v="18"/>
    <x v="18"/>
    <s v="CTHCH"/>
    <x v="45"/>
    <x v="88"/>
    <n v="11200000"/>
    <n v="11200000"/>
    <n v="50"/>
    <n v="560000000"/>
  </r>
  <r>
    <s v="62C-06206"/>
    <d v="2022-11-17T00:00:00"/>
    <s v="3385"/>
    <x v="9"/>
    <x v="9"/>
    <s v="CTHDU"/>
    <x v="11"/>
    <x v="1"/>
    <n v="21565000"/>
    <n v="21565000"/>
    <n v="5"/>
    <n v="107825000"/>
  </r>
  <r>
    <s v="62C-04349"/>
    <d v="2022-11-17T00:00:00"/>
    <s v="3376"/>
    <x v="13"/>
    <x v="13"/>
    <s v="DNKH"/>
    <x v="15"/>
    <x v="3"/>
    <n v="18778000"/>
    <n v="18778000"/>
    <n v="10"/>
    <n v="187780000"/>
  </r>
  <r>
    <s v="62C-04349"/>
    <d v="2022-11-17T00:00:00"/>
    <s v="3376"/>
    <x v="13"/>
    <x v="13"/>
    <s v="DNKH"/>
    <x v="15"/>
    <x v="1"/>
    <n v="21565000"/>
    <n v="21565000"/>
    <n v="4"/>
    <n v="86260000"/>
  </r>
  <r>
    <s v="60C-22927"/>
    <d v="2022-11-17T00:00:00"/>
    <s v="3363"/>
    <x v="6"/>
    <x v="6"/>
    <s v="CTVTTV"/>
    <x v="8"/>
    <x v="7"/>
    <n v="17618000"/>
    <n v="17618000"/>
    <n v="20"/>
    <n v="352360000"/>
  </r>
  <r>
    <s v="60C-22927"/>
    <d v="2022-11-17T00:00:00"/>
    <s v="3363"/>
    <x v="6"/>
    <x v="6"/>
    <s v="CTVTTV"/>
    <x v="8"/>
    <x v="5"/>
    <n v="17510000"/>
    <n v="17510000"/>
    <n v="5"/>
    <n v="87550000"/>
  </r>
  <r>
    <s v="60C-22927"/>
    <d v="2022-11-17T00:00:00"/>
    <s v="3363"/>
    <x v="6"/>
    <x v="6"/>
    <s v="CTVTTV"/>
    <x v="8"/>
    <x v="1"/>
    <n v="21565000"/>
    <n v="21565000"/>
    <n v="9"/>
    <n v="194085000"/>
  </r>
  <r>
    <s v="64H-01464"/>
    <d v="2022-11-17T00:00:00"/>
    <s v="3364"/>
    <x v="18"/>
    <x v="18"/>
    <s v="CTTTDL"/>
    <x v="28"/>
    <x v="88"/>
    <n v="11200000"/>
    <n v="11200000"/>
    <n v="45"/>
    <n v="504000000"/>
  </r>
  <r>
    <s v="47H-00289"/>
    <d v="2022-11-17T00:00:00"/>
    <s v="3367"/>
    <x v="18"/>
    <x v="18"/>
    <s v="CTTTDL"/>
    <x v="28"/>
    <x v="88"/>
    <n v="11200000"/>
    <n v="11200000"/>
    <n v="50"/>
    <n v="560000000"/>
  </r>
  <r>
    <s v="48H-00382"/>
    <d v="2022-11-17T00:00:00"/>
    <s v="3372"/>
    <x v="18"/>
    <x v="18"/>
    <s v="CTTTDL"/>
    <x v="28"/>
    <x v="88"/>
    <n v="11200000"/>
    <n v="11200000"/>
    <n v="70"/>
    <n v="784000000"/>
  </r>
  <r>
    <s v="47C-15777"/>
    <d v="2022-11-17T00:00:00"/>
    <s v="3380"/>
    <x v="18"/>
    <x v="18"/>
    <s v="CTTTDL"/>
    <x v="28"/>
    <x v="88"/>
    <n v="11200000"/>
    <n v="11200000"/>
    <n v="50"/>
    <n v="560000000"/>
  </r>
  <r>
    <s v="AG-07128"/>
    <d v="2022-11-17T00:00:00"/>
    <s v="3377"/>
    <x v="21"/>
    <x v="21"/>
    <s v="CTNKH"/>
    <x v="34"/>
    <x v="26"/>
    <n v="17935000"/>
    <n v="17935000"/>
    <n v="40"/>
    <n v="717400000"/>
  </r>
  <r>
    <s v="AG-07128"/>
    <d v="2022-11-17T00:00:00"/>
    <s v="3377"/>
    <x v="21"/>
    <x v="21"/>
    <s v="CTNKH"/>
    <x v="34"/>
    <x v="1"/>
    <n v="21565000"/>
    <n v="21565000"/>
    <n v="100"/>
    <n v="2156500000"/>
  </r>
  <r>
    <s v="25H-00038"/>
    <d v="2022-11-17T00:00:00"/>
    <s v="3383"/>
    <x v="18"/>
    <x v="18"/>
    <s v="CTTTDL"/>
    <x v="28"/>
    <x v="88"/>
    <n v="11200000"/>
    <n v="11200000"/>
    <n v="20"/>
    <n v="224000000"/>
  </r>
  <r>
    <s v="62C-00559"/>
    <d v="2022-11-17T00:00:00"/>
    <s v="3370"/>
    <x v="4"/>
    <x v="4"/>
    <s v="CTHTHA"/>
    <x v="40"/>
    <x v="7"/>
    <n v="17618000"/>
    <n v="17618000"/>
    <n v="5"/>
    <n v="88090000"/>
  </r>
  <r>
    <s v="62C-00559"/>
    <d v="2022-11-17T00:00:00"/>
    <s v="3370"/>
    <x v="4"/>
    <x v="4"/>
    <s v="CTHTHA"/>
    <x v="40"/>
    <x v="5"/>
    <n v="17510000"/>
    <n v="17510000"/>
    <n v="4"/>
    <n v="70040000"/>
  </r>
  <r>
    <s v="62C-00559"/>
    <d v="2022-11-17T00:00:00"/>
    <s v="3370"/>
    <x v="4"/>
    <x v="4"/>
    <s v="CTHTHA"/>
    <x v="40"/>
    <x v="1"/>
    <n v="21565000"/>
    <n v="21565000"/>
    <n v="8"/>
    <n v="172520000"/>
  </r>
  <r>
    <s v="47C-12385"/>
    <d v="2022-11-17T00:00:00"/>
    <s v="3379"/>
    <x v="18"/>
    <x v="18"/>
    <s v="CTTCH"/>
    <x v="23"/>
    <x v="42"/>
    <n v="17032000"/>
    <n v="17032000"/>
    <n v="7"/>
    <n v="119224000"/>
  </r>
  <r>
    <s v="47C-12385"/>
    <d v="2022-11-17T00:00:00"/>
    <s v="3379"/>
    <x v="18"/>
    <x v="18"/>
    <s v="CTTCH"/>
    <x v="23"/>
    <x v="20"/>
    <n v="16165000"/>
    <n v="16165000"/>
    <n v="7"/>
    <n v="113155000"/>
  </r>
  <r>
    <s v="47C-12385"/>
    <d v="2022-11-17T00:00:00"/>
    <s v="3379"/>
    <x v="18"/>
    <x v="18"/>
    <s v="CTTCH"/>
    <x v="23"/>
    <x v="28"/>
    <n v="16265000"/>
    <n v="16265000"/>
    <n v="9"/>
    <n v="146385000"/>
  </r>
  <r>
    <s v="47C-12385"/>
    <d v="2022-11-17T00:00:00"/>
    <s v="3378"/>
    <x v="18"/>
    <x v="18"/>
    <s v="CTTCH"/>
    <x v="23"/>
    <x v="88"/>
    <n v="11200000"/>
    <n v="11200000"/>
    <n v="10"/>
    <n v="112000000"/>
  </r>
  <r>
    <s v="62H-02010"/>
    <d v="2022-11-17T00:00:00"/>
    <s v="3375"/>
    <x v="3"/>
    <x v="3"/>
    <s v="CTANG"/>
    <x v="5"/>
    <x v="37"/>
    <n v="19100000"/>
    <n v="19100000"/>
    <n v="2"/>
    <n v="38200000"/>
  </r>
  <r>
    <s v="93C-09007"/>
    <d v="2022-11-18T00:00:00"/>
    <s v="3392"/>
    <x v="0"/>
    <x v="0"/>
    <s v="CTKN"/>
    <x v="0"/>
    <x v="88"/>
    <n v="11200000"/>
    <n v="11200000"/>
    <n v="35"/>
    <n v="392000000"/>
  </r>
  <r>
    <s v="47H-02030"/>
    <d v="2022-11-18T00:00:00"/>
    <s v="3408"/>
    <x v="20"/>
    <x v="20"/>
    <s v="CTKH"/>
    <x v="27"/>
    <x v="88"/>
    <n v="11200000"/>
    <n v="11200000"/>
    <n v="50"/>
    <n v="560000000"/>
  </r>
  <r>
    <s v="47H-01909"/>
    <d v="2022-11-18T00:00:00"/>
    <s v="3411"/>
    <x v="20"/>
    <x v="20"/>
    <s v="CTKH"/>
    <x v="27"/>
    <x v="88"/>
    <n v="11200000"/>
    <n v="11200000"/>
    <n v="50"/>
    <n v="560000000"/>
  </r>
  <r>
    <s v="50H-05420"/>
    <d v="2022-11-18T00:00:00"/>
    <s v="3413"/>
    <x v="18"/>
    <x v="18"/>
    <s v="CTCNG"/>
    <x v="38"/>
    <x v="88"/>
    <n v="11200000"/>
    <n v="11200000"/>
    <n v="50"/>
    <n v="560000000"/>
  </r>
  <r>
    <s v="93C-06785"/>
    <d v="2022-11-18T00:00:00"/>
    <s v="3415"/>
    <x v="0"/>
    <x v="0"/>
    <s v="CTKN"/>
    <x v="0"/>
    <x v="88"/>
    <n v="11200000"/>
    <n v="11200000"/>
    <n v="26.5"/>
    <n v="296800000"/>
  </r>
  <r>
    <s v="62C-04747"/>
    <d v="2022-11-18T00:00:00"/>
    <s v="3390"/>
    <x v="2"/>
    <x v="2"/>
    <s v="CTUN"/>
    <x v="2"/>
    <x v="1"/>
    <n v="21565000"/>
    <n v="21565000"/>
    <n v="14"/>
    <n v="301910000"/>
  </r>
  <r>
    <s v="62C-04747"/>
    <d v="2022-11-18T00:00:00"/>
    <s v="3390"/>
    <x v="2"/>
    <x v="2"/>
    <s v="CTUN"/>
    <x v="2"/>
    <x v="7"/>
    <n v="17618000"/>
    <n v="17618000"/>
    <n v="3"/>
    <n v="52854000"/>
  </r>
  <r>
    <s v="66C-11856"/>
    <d v="2022-11-18T00:00:00"/>
    <s v="3393"/>
    <x v="13"/>
    <x v="13"/>
    <s v="DNKH"/>
    <x v="15"/>
    <x v="16"/>
    <n v="16060000"/>
    <n v="16060000"/>
    <n v="1.5"/>
    <n v="24090000"/>
  </r>
  <r>
    <s v="66C-11856"/>
    <d v="2022-11-18T00:00:00"/>
    <s v="3393"/>
    <x v="13"/>
    <x v="13"/>
    <s v="DNKH"/>
    <x v="15"/>
    <x v="39"/>
    <n v="21527000"/>
    <n v="21527000"/>
    <n v="1"/>
    <n v="21527000"/>
  </r>
  <r>
    <s v="62C-13453"/>
    <d v="2022-11-18T00:00:00"/>
    <s v="3394"/>
    <x v="3"/>
    <x v="3"/>
    <s v="CTHN"/>
    <x v="4"/>
    <x v="3"/>
    <n v="18778000"/>
    <n v="18778000"/>
    <n v="8.5"/>
    <n v="159613000"/>
  </r>
  <r>
    <s v="62C-13453"/>
    <d v="2022-11-18T00:00:00"/>
    <s v="3394"/>
    <x v="3"/>
    <x v="3"/>
    <s v="CTHN"/>
    <x v="4"/>
    <x v="19"/>
    <n v="16680000"/>
    <n v="16680000"/>
    <n v="0.5"/>
    <n v="8340000"/>
  </r>
  <r>
    <s v="51C-62984"/>
    <d v="2022-11-18T00:00:00"/>
    <s v="3395"/>
    <x v="2"/>
    <x v="2"/>
    <s v="CTUN"/>
    <x v="2"/>
    <x v="1"/>
    <n v="21565000"/>
    <n v="21565000"/>
    <n v="2"/>
    <n v="43130000"/>
  </r>
  <r>
    <s v="51C-62984"/>
    <d v="2022-11-18T00:00:00"/>
    <s v="3395"/>
    <x v="2"/>
    <x v="2"/>
    <s v="CTUN"/>
    <x v="2"/>
    <x v="0"/>
    <n v="15666000"/>
    <n v="15666000"/>
    <n v="2"/>
    <n v="31332000"/>
  </r>
  <r>
    <s v="51C-62984"/>
    <d v="2022-11-18T00:00:00"/>
    <s v="3395"/>
    <x v="2"/>
    <x v="2"/>
    <s v="CTUN"/>
    <x v="2"/>
    <x v="7"/>
    <n v="17618000"/>
    <n v="17618000"/>
    <n v="13"/>
    <n v="229034000"/>
  </r>
  <r>
    <s v="70K-2554"/>
    <d v="2022-11-18T00:00:00"/>
    <s v="3386"/>
    <x v="9"/>
    <x v="9"/>
    <s v="CTHDU"/>
    <x v="11"/>
    <x v="1"/>
    <n v="21565000"/>
    <n v="21565000"/>
    <n v="10"/>
    <n v="215650000"/>
  </r>
  <r>
    <s v="70K-2554"/>
    <d v="2022-11-18T00:00:00"/>
    <s v="3386"/>
    <x v="9"/>
    <x v="9"/>
    <s v="CTHDU"/>
    <x v="11"/>
    <x v="2"/>
    <n v="21458000"/>
    <n v="21458000"/>
    <n v="6"/>
    <n v="128748000"/>
  </r>
  <r>
    <s v="70K-3175"/>
    <d v="2022-11-18T00:00:00"/>
    <s v="3387"/>
    <x v="9"/>
    <x v="9"/>
    <s v="CTHDU"/>
    <x v="11"/>
    <x v="25"/>
    <n v="19248000"/>
    <n v="19248000"/>
    <n v="5"/>
    <n v="96240000"/>
  </r>
  <r>
    <s v="70K-3175"/>
    <d v="2022-11-18T00:00:00"/>
    <s v="3387"/>
    <x v="9"/>
    <x v="9"/>
    <s v="CTHDU"/>
    <x v="11"/>
    <x v="26"/>
    <n v="17935000"/>
    <n v="17935000"/>
    <n v="5"/>
    <n v="89675000"/>
  </r>
  <r>
    <s v="70K-3175"/>
    <d v="2022-11-18T00:00:00"/>
    <s v="3387"/>
    <x v="9"/>
    <x v="9"/>
    <s v="CTHDU"/>
    <x v="11"/>
    <x v="3"/>
    <n v="18778000"/>
    <n v="18778000"/>
    <n v="5"/>
    <n v="93890000"/>
  </r>
  <r>
    <s v="70K-3175"/>
    <d v="2022-11-18T00:00:00"/>
    <s v="3387"/>
    <x v="9"/>
    <x v="9"/>
    <s v="CTHDU"/>
    <x v="11"/>
    <x v="4"/>
    <n v="17676000"/>
    <n v="17676000"/>
    <n v="5"/>
    <n v="88380000"/>
  </r>
  <r>
    <s v="50H-05485"/>
    <d v="2022-11-18T00:00:00"/>
    <s v="3397"/>
    <x v="18"/>
    <x v="18"/>
    <s v="CTHCH"/>
    <x v="45"/>
    <x v="88"/>
    <n v="11200000"/>
    <n v="11200000"/>
    <n v="80"/>
    <n v="896000000"/>
  </r>
  <r>
    <s v="ST-01322"/>
    <d v="2022-11-18T00:00:00"/>
    <s v="3400"/>
    <x v="17"/>
    <x v="17"/>
    <s v="CTDNA"/>
    <x v="21"/>
    <x v="8"/>
    <n v="23568000"/>
    <n v="23568000"/>
    <n v="40"/>
    <n v="942720000"/>
  </r>
  <r>
    <s v="ST-01322"/>
    <d v="2022-11-18T00:00:00"/>
    <s v="3400"/>
    <x v="17"/>
    <x v="17"/>
    <s v="CTDNA"/>
    <x v="21"/>
    <x v="2"/>
    <n v="21458000"/>
    <n v="21458000"/>
    <n v="60"/>
    <n v="1287480000"/>
  </r>
  <r>
    <s v="ST-01322"/>
    <d v="2022-11-18T00:00:00"/>
    <s v="3400"/>
    <x v="17"/>
    <x v="17"/>
    <s v="CTDNA"/>
    <x v="21"/>
    <x v="25"/>
    <n v="19248000"/>
    <n v="19248000"/>
    <n v="5"/>
    <n v="96240000"/>
  </r>
  <r>
    <s v="ST-01322"/>
    <d v="2022-11-18T00:00:00"/>
    <s v="3400"/>
    <x v="17"/>
    <x v="17"/>
    <s v="CTDNA"/>
    <x v="21"/>
    <x v="26"/>
    <n v="17935000"/>
    <n v="17935000"/>
    <n v="5"/>
    <n v="89675000"/>
  </r>
  <r>
    <s v="ST-01322"/>
    <d v="2022-11-18T00:00:00"/>
    <s v="3400"/>
    <x v="17"/>
    <x v="17"/>
    <s v="CTDNA"/>
    <x v="21"/>
    <x v="1"/>
    <n v="21565000"/>
    <n v="21565000"/>
    <n v="10"/>
    <n v="215650000"/>
  </r>
  <r>
    <s v="70H-01626"/>
    <d v="2022-11-18T00:00:00"/>
    <s v="3403"/>
    <x v="9"/>
    <x v="9"/>
    <s v="TTL"/>
    <x v="72"/>
    <x v="1"/>
    <n v="21565000"/>
    <n v="21565000"/>
    <n v="10"/>
    <n v="215650000"/>
  </r>
  <r>
    <s v="81C-15210"/>
    <d v="2022-11-18T00:00:00"/>
    <s v="3412"/>
    <x v="18"/>
    <x v="18"/>
    <s v="CTHCH"/>
    <x v="45"/>
    <x v="88"/>
    <n v="11200000"/>
    <n v="11200000"/>
    <n v="54"/>
    <n v="604800000"/>
  </r>
  <r>
    <s v="47C-17103"/>
    <d v="2022-11-18T00:00:00"/>
    <s v="3417"/>
    <x v="18"/>
    <x v="18"/>
    <s v="CTHCH"/>
    <x v="45"/>
    <x v="88"/>
    <n v="11200000"/>
    <n v="11200000"/>
    <n v="70"/>
    <n v="784000000"/>
  </r>
  <r>
    <s v="78C-05903"/>
    <d v="2022-11-18T00:00:00"/>
    <s v="3421"/>
    <x v="11"/>
    <x v="11"/>
    <s v="CTBTN"/>
    <x v="33"/>
    <x v="2"/>
    <n v="21458000"/>
    <n v="21458000"/>
    <n v="40"/>
    <n v="858320000"/>
  </r>
  <r>
    <s v="78C-05903"/>
    <d v="2022-11-18T00:00:00"/>
    <s v="3421"/>
    <x v="11"/>
    <x v="11"/>
    <s v="CTBTN"/>
    <x v="33"/>
    <x v="1"/>
    <n v="21565000"/>
    <n v="21565000"/>
    <n v="20"/>
    <n v="431300000"/>
  </r>
  <r>
    <s v="62C-09083"/>
    <d v="2022-11-18T00:00:00"/>
    <s v="3423"/>
    <x v="9"/>
    <x v="9"/>
    <s v="CTHDU"/>
    <x v="11"/>
    <x v="1"/>
    <n v="21565000"/>
    <n v="21565000"/>
    <n v="4.5"/>
    <n v="97042500"/>
  </r>
  <r>
    <s v="62C-09083"/>
    <d v="2022-11-18T00:00:00"/>
    <s v="3423"/>
    <x v="9"/>
    <x v="9"/>
    <s v="CTHDU"/>
    <x v="11"/>
    <x v="7"/>
    <n v="17618000"/>
    <n v="17618000"/>
    <n v="2"/>
    <n v="35236000"/>
  </r>
  <r>
    <s v="47C-12040"/>
    <d v="2022-11-18T00:00:00"/>
    <s v="3388"/>
    <x v="18"/>
    <x v="18"/>
    <s v="CTTTDL"/>
    <x v="28"/>
    <x v="88"/>
    <n v="11200000"/>
    <n v="11200000"/>
    <n v="50"/>
    <n v="560000000"/>
  </r>
  <r>
    <s v="86C-04372"/>
    <d v="2022-11-18T00:00:00"/>
    <s v="3389"/>
    <x v="6"/>
    <x v="6"/>
    <s v="CTVTTV"/>
    <x v="8"/>
    <x v="7"/>
    <n v="17618000"/>
    <n v="17618000"/>
    <n v="7"/>
    <n v="123326000"/>
  </r>
  <r>
    <s v="86C-04372"/>
    <d v="2022-11-18T00:00:00"/>
    <s v="3389"/>
    <x v="6"/>
    <x v="6"/>
    <s v="CTVTTV"/>
    <x v="8"/>
    <x v="5"/>
    <n v="17510000"/>
    <n v="17510000"/>
    <n v="3"/>
    <n v="52530000"/>
  </r>
  <r>
    <s v="47C-17949"/>
    <d v="2022-11-18T00:00:00"/>
    <s v="3391"/>
    <x v="18"/>
    <x v="18"/>
    <s v="CTTTDL"/>
    <x v="28"/>
    <x v="88"/>
    <n v="11200000"/>
    <n v="11200000"/>
    <n v="70"/>
    <n v="784000000"/>
  </r>
  <r>
    <s v="70C-05370"/>
    <d v="2022-11-18T00:00:00"/>
    <s v="3396"/>
    <x v="6"/>
    <x v="6"/>
    <s v="CTVTTV"/>
    <x v="8"/>
    <x v="1"/>
    <n v="21565000"/>
    <n v="21565000"/>
    <n v="12"/>
    <n v="258780000"/>
  </r>
  <r>
    <s v="70C-05370"/>
    <d v="2022-11-18T00:00:00"/>
    <s v="3396"/>
    <x v="6"/>
    <x v="6"/>
    <s v="CTVTTV"/>
    <x v="8"/>
    <x v="2"/>
    <n v="21458000"/>
    <n v="21458000"/>
    <n v="3"/>
    <n v="64374000"/>
  </r>
  <r>
    <s v="70C-05370"/>
    <d v="2022-11-18T00:00:00"/>
    <s v="3396"/>
    <x v="6"/>
    <x v="6"/>
    <s v="CTVTTV"/>
    <x v="8"/>
    <x v="5"/>
    <n v="17510000"/>
    <n v="17510000"/>
    <n v="2"/>
    <n v="35020000"/>
  </r>
  <r>
    <s v="47H-01947"/>
    <d v="2022-11-18T00:00:00"/>
    <s v="3398"/>
    <x v="18"/>
    <x v="18"/>
    <s v="CTTTDL"/>
    <x v="28"/>
    <x v="88"/>
    <n v="11200000"/>
    <n v="11200000"/>
    <n v="40"/>
    <n v="448000000"/>
  </r>
  <r>
    <s v="60C-27903"/>
    <d v="2022-11-18T00:00:00"/>
    <s v="3401"/>
    <x v="6"/>
    <x v="6"/>
    <s v="CTVTUYET"/>
    <x v="22"/>
    <x v="7"/>
    <n v="17618000"/>
    <n v="17618000"/>
    <n v="10"/>
    <n v="176180000"/>
  </r>
  <r>
    <s v="60C-27903"/>
    <d v="2022-11-18T00:00:00"/>
    <s v="3401"/>
    <x v="6"/>
    <x v="6"/>
    <s v="CTVTUYET"/>
    <x v="22"/>
    <x v="1"/>
    <n v="21565000"/>
    <n v="21565000"/>
    <n v="5"/>
    <n v="107825000"/>
  </r>
  <r>
    <s v="60C-27903"/>
    <d v="2022-11-18T00:00:00"/>
    <s v="3401"/>
    <x v="6"/>
    <x v="6"/>
    <s v="CTVTUYET"/>
    <x v="22"/>
    <x v="6"/>
    <n v="18829000"/>
    <n v="18829000"/>
    <n v="1"/>
    <n v="18829000"/>
  </r>
  <r>
    <s v="60C-27903"/>
    <d v="2022-11-18T00:00:00"/>
    <s v="3401"/>
    <x v="6"/>
    <x v="6"/>
    <s v="CTVTUYET"/>
    <x v="22"/>
    <x v="13"/>
    <n v="17942000"/>
    <n v="17942000"/>
    <n v="1"/>
    <n v="17942000"/>
  </r>
  <r>
    <s v="48C-06564"/>
    <d v="2022-11-18T00:00:00"/>
    <s v="3405"/>
    <x v="18"/>
    <x v="18"/>
    <s v="CTTTDL"/>
    <x v="28"/>
    <x v="88"/>
    <n v="11200000"/>
    <n v="11200000"/>
    <n v="15"/>
    <n v="168000000"/>
  </r>
  <r>
    <s v="47C-09638"/>
    <d v="2022-11-18T00:00:00"/>
    <s v="3409"/>
    <x v="18"/>
    <x v="18"/>
    <s v="CTTTDL"/>
    <x v="28"/>
    <x v="88"/>
    <n v="11200000"/>
    <n v="11200000"/>
    <n v="50"/>
    <n v="560000000"/>
  </r>
  <r>
    <s v="51C-80115"/>
    <d v="2022-11-18T00:00:00"/>
    <s v="3410"/>
    <x v="6"/>
    <x v="6"/>
    <s v="CTVTTV"/>
    <x v="8"/>
    <x v="25"/>
    <n v="19248000"/>
    <n v="19248000"/>
    <n v="4"/>
    <n v="76992000"/>
  </r>
  <r>
    <s v="51C-80115"/>
    <d v="2022-11-18T00:00:00"/>
    <s v="3410"/>
    <x v="6"/>
    <x v="6"/>
    <s v="CTVTTV"/>
    <x v="8"/>
    <x v="26"/>
    <n v="17935000"/>
    <n v="17935000"/>
    <n v="5"/>
    <n v="89675000"/>
  </r>
  <r>
    <s v="51C-80115"/>
    <d v="2022-11-18T00:00:00"/>
    <s v="3410"/>
    <x v="6"/>
    <x v="6"/>
    <s v="CTVTTV"/>
    <x v="8"/>
    <x v="4"/>
    <n v="17676000"/>
    <n v="17676000"/>
    <n v="7.5"/>
    <n v="132570000"/>
  </r>
  <r>
    <s v="82C-02579"/>
    <d v="2022-11-18T00:00:00"/>
    <s v="3414"/>
    <x v="5"/>
    <x v="5"/>
    <s v="CTHNH"/>
    <x v="7"/>
    <x v="88"/>
    <n v="11200000"/>
    <n v="11200000"/>
    <n v="50"/>
    <n v="560000000"/>
  </r>
  <r>
    <s v="70C-06999"/>
    <d v="2022-11-18T00:00:00"/>
    <s v="3418"/>
    <x v="6"/>
    <x v="6"/>
    <s v="CTVTTV"/>
    <x v="8"/>
    <x v="1"/>
    <n v="21565000"/>
    <n v="21565000"/>
    <n v="17"/>
    <n v="366605000"/>
  </r>
  <r>
    <s v="70C-06999"/>
    <d v="2022-11-18T00:00:00"/>
    <s v="3418"/>
    <x v="6"/>
    <x v="6"/>
    <s v="CTVTTV"/>
    <x v="8"/>
    <x v="3"/>
    <n v="18778000"/>
    <n v="18778000"/>
    <n v="2.5"/>
    <n v="46945000"/>
  </r>
  <r>
    <s v="70C-06999"/>
    <d v="2022-11-18T00:00:00"/>
    <s v="3418"/>
    <x v="6"/>
    <x v="6"/>
    <s v="CTVTTV"/>
    <x v="8"/>
    <x v="4"/>
    <n v="17676000"/>
    <n v="17676000"/>
    <n v="2.5"/>
    <n v="44190000"/>
  </r>
  <r>
    <s v="93C-07471"/>
    <d v="2022-11-18T00:00:00"/>
    <s v="3419"/>
    <x v="6"/>
    <x v="6"/>
    <s v="CTVTTV"/>
    <x v="8"/>
    <x v="39"/>
    <n v="21527000"/>
    <n v="21527000"/>
    <n v="4"/>
    <n v="86108000"/>
  </r>
  <r>
    <s v="93C-07471"/>
    <d v="2022-11-18T00:00:00"/>
    <s v="3420"/>
    <x v="6"/>
    <x v="6"/>
    <s v="CTVTTV"/>
    <x v="8"/>
    <x v="88"/>
    <n v="11200000"/>
    <n v="11200000"/>
    <n v="30"/>
    <n v="336000000"/>
  </r>
  <r>
    <s v="81C-10397"/>
    <d v="2022-11-18T00:00:00"/>
    <s v="3422"/>
    <x v="5"/>
    <x v="5"/>
    <s v="CTHNH"/>
    <x v="7"/>
    <x v="88"/>
    <n v="11200000"/>
    <n v="11200000"/>
    <n v="70"/>
    <n v="784000000"/>
  </r>
  <r>
    <s v="62H-00848"/>
    <d v="2022-11-18T00:00:00"/>
    <s v="3399"/>
    <x v="4"/>
    <x v="4"/>
    <s v="CTHTHA"/>
    <x v="40"/>
    <x v="1"/>
    <n v="21565000"/>
    <n v="21565000"/>
    <n v="8"/>
    <n v="172520000"/>
  </r>
  <r>
    <s v="70C-07555"/>
    <d v="2022-11-18T00:00:00"/>
    <s v="3402"/>
    <x v="9"/>
    <x v="9"/>
    <s v="CTMT"/>
    <x v="84"/>
    <x v="1"/>
    <n v="21565000"/>
    <n v="21565000"/>
    <n v="16"/>
    <n v="345040000"/>
  </r>
  <r>
    <s v="62C-07774"/>
    <d v="2022-11-18T00:00:00"/>
    <s v="3404"/>
    <x v="3"/>
    <x v="3"/>
    <s v="CTANG"/>
    <x v="5"/>
    <x v="3"/>
    <n v="18778000"/>
    <n v="18778000"/>
    <n v="2.5"/>
    <n v="46945000"/>
  </r>
  <r>
    <s v="62C-07774"/>
    <d v="2022-11-18T00:00:00"/>
    <s v="3404"/>
    <x v="3"/>
    <x v="3"/>
    <s v="CTANG"/>
    <x v="5"/>
    <x v="4"/>
    <n v="17676000"/>
    <n v="17676000"/>
    <n v="2.5"/>
    <n v="44190000"/>
  </r>
  <r>
    <s v="89C-07980"/>
    <d v="2022-11-18T00:00:00"/>
    <s v="3406"/>
    <x v="18"/>
    <x v="18"/>
    <s v="CTTCH"/>
    <x v="23"/>
    <x v="88"/>
    <n v="11200000"/>
    <n v="11200000"/>
    <n v="33"/>
    <n v="369600000"/>
  </r>
  <r>
    <s v="51C-76016"/>
    <d v="2022-11-18T00:00:00"/>
    <s v="3416"/>
    <x v="5"/>
    <x v="5"/>
    <s v="CTTTR"/>
    <x v="16"/>
    <x v="2"/>
    <n v="21458000"/>
    <n v="21458000"/>
    <n v="80"/>
    <n v="1716640000"/>
  </r>
  <r>
    <s v="81C-04817"/>
    <d v="2022-11-19T00:00:00"/>
    <s v="3448"/>
    <x v="20"/>
    <x v="20"/>
    <s v="CTKH"/>
    <x v="27"/>
    <x v="88"/>
    <n v="11200000"/>
    <n v="11200000"/>
    <n v="30"/>
    <n v="336000000"/>
  </r>
  <r>
    <s v="93C-08788"/>
    <d v="2022-11-19T00:00:00"/>
    <s v="3426"/>
    <x v="0"/>
    <x v="0"/>
    <s v="CTKN"/>
    <x v="0"/>
    <x v="88"/>
    <n v="11200000"/>
    <n v="11200000"/>
    <n v="35"/>
    <n v="392000000"/>
  </r>
  <r>
    <s v="81H-00039"/>
    <d v="2022-11-19T00:00:00"/>
    <s v="3432"/>
    <x v="20"/>
    <x v="20"/>
    <s v="CTKH"/>
    <x v="27"/>
    <x v="88"/>
    <n v="11200000"/>
    <n v="11200000"/>
    <n v="52"/>
    <n v="582400000"/>
  </r>
  <r>
    <s v="93C-09039"/>
    <d v="2022-11-19T00:00:00"/>
    <s v="3433"/>
    <x v="0"/>
    <x v="0"/>
    <s v="CTKN"/>
    <x v="0"/>
    <x v="1"/>
    <n v="21565000"/>
    <n v="21565000"/>
    <n v="11"/>
    <n v="237215000"/>
  </r>
  <r>
    <s v="93C-09039"/>
    <d v="2022-11-19T00:00:00"/>
    <s v="3433"/>
    <x v="0"/>
    <x v="0"/>
    <s v="CTKN"/>
    <x v="0"/>
    <x v="15"/>
    <n v="16014000"/>
    <n v="16014000"/>
    <n v="6"/>
    <n v="96084000"/>
  </r>
  <r>
    <s v="93C-09039"/>
    <d v="2022-11-19T00:00:00"/>
    <s v="3434"/>
    <x v="0"/>
    <x v="0"/>
    <s v="CTKN"/>
    <x v="0"/>
    <x v="88"/>
    <n v="11200000"/>
    <n v="11200000"/>
    <n v="18"/>
    <n v="201600000"/>
  </r>
  <r>
    <s v="93C-06713"/>
    <d v="2022-11-19T00:00:00"/>
    <s v="3435"/>
    <x v="0"/>
    <x v="0"/>
    <s v="CTKN"/>
    <x v="0"/>
    <x v="88"/>
    <n v="11200000"/>
    <n v="11200000"/>
    <n v="35"/>
    <n v="392000000"/>
  </r>
  <r>
    <s v="81C-15831"/>
    <d v="2022-11-19T00:00:00"/>
    <s v="3437"/>
    <x v="20"/>
    <x v="20"/>
    <s v="CTKH"/>
    <x v="27"/>
    <x v="1"/>
    <n v="21565000"/>
    <n v="21565000"/>
    <n v="3"/>
    <n v="64695000"/>
  </r>
  <r>
    <s v="81C-15831"/>
    <d v="2022-11-19T00:00:00"/>
    <s v="3438"/>
    <x v="20"/>
    <x v="20"/>
    <s v="CTKH"/>
    <x v="27"/>
    <x v="88"/>
    <n v="11200000"/>
    <n v="11200000"/>
    <n v="50"/>
    <n v="560000000"/>
  </r>
  <r>
    <s v="18H-01938"/>
    <d v="2022-11-19T00:00:00"/>
    <s v="3439"/>
    <x v="0"/>
    <x v="0"/>
    <s v="CTKN"/>
    <x v="0"/>
    <x v="88"/>
    <n v="11200000"/>
    <n v="11200000"/>
    <n v="26"/>
    <n v="291200000"/>
  </r>
  <r>
    <s v="81H-00480"/>
    <d v="2022-11-19T00:00:00"/>
    <s v="3441"/>
    <x v="20"/>
    <x v="20"/>
    <s v="CTKH"/>
    <x v="27"/>
    <x v="88"/>
    <n v="11200000"/>
    <n v="11200000"/>
    <n v="25"/>
    <n v="280000000"/>
  </r>
  <r>
    <s v="81H-00480"/>
    <d v="2022-11-19T00:00:00"/>
    <s v="3442"/>
    <x v="20"/>
    <x v="20"/>
    <s v="CTKH"/>
    <x v="27"/>
    <x v="28"/>
    <n v="16265000"/>
    <n v="16265000"/>
    <n v="20"/>
    <n v="325300000"/>
  </r>
  <r>
    <s v="81H-00480"/>
    <d v="2022-11-19T00:00:00"/>
    <s v="3442"/>
    <x v="20"/>
    <x v="20"/>
    <s v="CTKH"/>
    <x v="27"/>
    <x v="27"/>
    <n v="16165000"/>
    <n v="16165000"/>
    <n v="10"/>
    <n v="161650000"/>
  </r>
  <r>
    <s v="50H-10398"/>
    <d v="2022-11-19T00:00:00"/>
    <s v="3456"/>
    <x v="0"/>
    <x v="0"/>
    <s v="CTKN"/>
    <x v="0"/>
    <x v="88"/>
    <n v="11200000"/>
    <n v="11200000"/>
    <n v="75"/>
    <n v="840000000"/>
  </r>
  <r>
    <s v="70K-3175"/>
    <d v="2022-11-19T00:00:00"/>
    <s v="3444"/>
    <x v="9"/>
    <x v="9"/>
    <s v="CTHDU"/>
    <x v="11"/>
    <x v="1"/>
    <n v="21565000"/>
    <n v="21565000"/>
    <n v="20"/>
    <n v="431300000"/>
  </r>
  <r>
    <s v="63C-06831"/>
    <d v="2022-11-19T00:00:00"/>
    <s v="3446"/>
    <x v="3"/>
    <x v="3"/>
    <s v="CTHN"/>
    <x v="4"/>
    <x v="1"/>
    <n v="21565000"/>
    <n v="21565000"/>
    <n v="15"/>
    <n v="323475000"/>
  </r>
  <r>
    <s v="51C-63774"/>
    <d v="2022-11-19T00:00:00"/>
    <s v="3424"/>
    <x v="1"/>
    <x v="1"/>
    <s v="PTB"/>
    <x v="42"/>
    <x v="1"/>
    <n v="21565000"/>
    <n v="21565000"/>
    <n v="3"/>
    <n v="64695000"/>
  </r>
  <r>
    <s v="51C-63774"/>
    <d v="2022-11-19T00:00:00"/>
    <s v="3424"/>
    <x v="1"/>
    <x v="1"/>
    <s v="PTB"/>
    <x v="42"/>
    <x v="5"/>
    <n v="17510000"/>
    <n v="17510000"/>
    <n v="8"/>
    <n v="140080000"/>
  </r>
  <r>
    <s v="51C-63774"/>
    <d v="2022-11-19T00:00:00"/>
    <s v="3424"/>
    <x v="1"/>
    <x v="1"/>
    <s v="PTB"/>
    <x v="42"/>
    <x v="7"/>
    <n v="17618000"/>
    <n v="17618000"/>
    <n v="5"/>
    <n v="88090000"/>
  </r>
  <r>
    <s v="64C-07656"/>
    <d v="2022-11-19T00:00:00"/>
    <s v="3427"/>
    <x v="17"/>
    <x v="17"/>
    <s v="CTDNA"/>
    <x v="21"/>
    <x v="25"/>
    <n v="19248000"/>
    <n v="19248000"/>
    <n v="2"/>
    <n v="38496000"/>
  </r>
  <r>
    <s v="64C-07656"/>
    <d v="2022-11-19T00:00:00"/>
    <s v="3427"/>
    <x v="17"/>
    <x v="17"/>
    <s v="CTDNA"/>
    <x v="21"/>
    <x v="3"/>
    <n v="18778000"/>
    <n v="18778000"/>
    <n v="3"/>
    <n v="56334000"/>
  </r>
  <r>
    <s v="64C-07656"/>
    <d v="2022-11-19T00:00:00"/>
    <s v="3427"/>
    <x v="17"/>
    <x v="17"/>
    <s v="CTDNA"/>
    <x v="21"/>
    <x v="4"/>
    <n v="17676000"/>
    <n v="17676000"/>
    <n v="2"/>
    <n v="35352000"/>
  </r>
  <r>
    <s v="70C-14729"/>
    <d v="2022-11-19T00:00:00"/>
    <s v="3428"/>
    <x v="9"/>
    <x v="9"/>
    <s v="CTHDU"/>
    <x v="11"/>
    <x v="3"/>
    <n v="18778000"/>
    <n v="18778000"/>
    <n v="10"/>
    <n v="187780000"/>
  </r>
  <r>
    <s v="70C-14729"/>
    <d v="2022-11-19T00:00:00"/>
    <s v="3428"/>
    <x v="9"/>
    <x v="9"/>
    <s v="CTHDU"/>
    <x v="11"/>
    <x v="4"/>
    <n v="17676000"/>
    <n v="17676000"/>
    <n v="6"/>
    <n v="106056000"/>
  </r>
  <r>
    <s v="66C-05557"/>
    <d v="2022-11-19T00:00:00"/>
    <s v="3429"/>
    <x v="13"/>
    <x v="13"/>
    <s v="DNKH"/>
    <x v="15"/>
    <x v="3"/>
    <n v="18778000"/>
    <n v="18778000"/>
    <n v="4"/>
    <n v="75112000"/>
  </r>
  <r>
    <s v="66C-05557"/>
    <d v="2022-11-19T00:00:00"/>
    <s v="3429"/>
    <x v="13"/>
    <x v="13"/>
    <s v="DNKH"/>
    <x v="15"/>
    <x v="33"/>
    <n v="18200000"/>
    <n v="18200000"/>
    <n v="1"/>
    <n v="18200000"/>
  </r>
  <r>
    <s v="66C-05557"/>
    <d v="2022-11-19T00:00:00"/>
    <s v="3429"/>
    <x v="13"/>
    <x v="13"/>
    <s v="DNKH"/>
    <x v="15"/>
    <x v="15"/>
    <n v="16014000"/>
    <n v="16014000"/>
    <n v="3"/>
    <n v="48042000"/>
  </r>
  <r>
    <s v="66H-01734"/>
    <d v="2022-11-19T00:00:00"/>
    <s v="3452"/>
    <x v="13"/>
    <x v="13"/>
    <s v="DNKH"/>
    <x v="15"/>
    <x v="12"/>
    <n v="17906000"/>
    <n v="17906000"/>
    <n v="1.5"/>
    <n v="26859000"/>
  </r>
  <r>
    <s v="66H-01734"/>
    <d v="2022-11-19T00:00:00"/>
    <s v="3452"/>
    <x v="13"/>
    <x v="13"/>
    <s v="DNKH"/>
    <x v="15"/>
    <x v="13"/>
    <n v="17942000"/>
    <n v="17942000"/>
    <n v="1"/>
    <n v="17942000"/>
  </r>
  <r>
    <s v="66H-01734"/>
    <d v="2022-11-19T00:00:00"/>
    <s v="3452"/>
    <x v="13"/>
    <x v="13"/>
    <s v="DNKH"/>
    <x v="15"/>
    <x v="26"/>
    <n v="17935000"/>
    <n v="17935000"/>
    <n v="7.5"/>
    <n v="134512500"/>
  </r>
  <r>
    <s v="47C-10044"/>
    <d v="2022-11-19T00:00:00"/>
    <s v="3445"/>
    <x v="18"/>
    <x v="18"/>
    <s v="CTTTDL"/>
    <x v="28"/>
    <x v="88"/>
    <n v="11200000"/>
    <n v="11200000"/>
    <n v="50"/>
    <n v="560000000"/>
  </r>
  <r>
    <s v="47C-15777"/>
    <d v="2022-11-19T00:00:00"/>
    <s v="3447"/>
    <x v="18"/>
    <x v="18"/>
    <s v="CTTTDL"/>
    <x v="28"/>
    <x v="88"/>
    <n v="11200000"/>
    <n v="11200000"/>
    <n v="50"/>
    <n v="560000000"/>
  </r>
  <r>
    <s v="60C-13770"/>
    <d v="2022-11-19T00:00:00"/>
    <s v="3425"/>
    <x v="6"/>
    <x v="6"/>
    <s v="CTVTUYET"/>
    <x v="22"/>
    <x v="12"/>
    <n v="17906000"/>
    <n v="17906000"/>
    <n v="10"/>
    <n v="179060000"/>
  </r>
  <r>
    <s v="60C-13770"/>
    <d v="2022-11-19T00:00:00"/>
    <s v="3425"/>
    <x v="6"/>
    <x v="6"/>
    <s v="CTVTUYET"/>
    <x v="22"/>
    <x v="19"/>
    <n v="16680000"/>
    <n v="16680000"/>
    <n v="3"/>
    <n v="50040000"/>
  </r>
  <r>
    <s v="60C-13770"/>
    <d v="2022-11-19T00:00:00"/>
    <s v="3425"/>
    <x v="6"/>
    <x v="6"/>
    <s v="CTVTUYET"/>
    <x v="22"/>
    <x v="2"/>
    <n v="21458000"/>
    <n v="21458000"/>
    <n v="6"/>
    <n v="128748000"/>
  </r>
  <r>
    <s v="47H-01896"/>
    <d v="2022-11-19T00:00:00"/>
    <s v="3436"/>
    <x v="18"/>
    <x v="18"/>
    <s v="CTTTDL"/>
    <x v="28"/>
    <x v="88"/>
    <n v="11200000"/>
    <n v="11200000"/>
    <n v="50"/>
    <n v="560000000"/>
  </r>
  <r>
    <s v="85C-03925"/>
    <d v="2022-11-19T00:00:00"/>
    <s v="3440"/>
    <x v="19"/>
    <x v="19"/>
    <s v="CTPTH"/>
    <x v="24"/>
    <x v="7"/>
    <n v="17618000"/>
    <n v="17618000"/>
    <n v="5"/>
    <n v="88090000"/>
  </r>
  <r>
    <s v="85C-03925"/>
    <d v="2022-11-19T00:00:00"/>
    <s v="3440"/>
    <x v="19"/>
    <x v="19"/>
    <s v="CTPTH"/>
    <x v="24"/>
    <x v="16"/>
    <n v="16060000"/>
    <n v="16060000"/>
    <n v="3"/>
    <n v="48180000"/>
  </r>
  <r>
    <s v="85C-03925"/>
    <d v="2022-11-19T00:00:00"/>
    <s v="3440"/>
    <x v="19"/>
    <x v="19"/>
    <s v="CTPTH"/>
    <x v="24"/>
    <x v="1"/>
    <n v="21565000"/>
    <n v="21565000"/>
    <n v="8"/>
    <n v="172520000"/>
  </r>
  <r>
    <s v="85C-02479"/>
    <d v="2022-11-19T00:00:00"/>
    <s v="3449"/>
    <x v="19"/>
    <x v="19"/>
    <s v="CTPTH"/>
    <x v="24"/>
    <x v="3"/>
    <n v="18778000"/>
    <n v="18778000"/>
    <n v="10"/>
    <n v="187780000"/>
  </r>
  <r>
    <s v="85C-02479"/>
    <d v="2022-11-19T00:00:00"/>
    <s v="3449"/>
    <x v="19"/>
    <x v="19"/>
    <s v="CTPTH"/>
    <x v="24"/>
    <x v="7"/>
    <n v="17618000"/>
    <n v="17618000"/>
    <n v="7"/>
    <n v="123326000"/>
  </r>
  <r>
    <s v="47H-00233"/>
    <d v="2022-11-19T00:00:00"/>
    <s v="3450"/>
    <x v="18"/>
    <x v="18"/>
    <s v="CTTTDL"/>
    <x v="28"/>
    <x v="88"/>
    <n v="11200000"/>
    <n v="11200000"/>
    <n v="50"/>
    <n v="560000000"/>
  </r>
  <r>
    <s v="17H-00373"/>
    <d v="2022-11-19T00:00:00"/>
    <s v="3451"/>
    <x v="18"/>
    <x v="18"/>
    <s v="CTTTDL"/>
    <x v="28"/>
    <x v="88"/>
    <n v="11200000"/>
    <n v="11200000"/>
    <n v="45"/>
    <n v="504000000"/>
  </r>
  <r>
    <s v="60H-00039"/>
    <d v="2022-11-19T00:00:00"/>
    <s v="3453"/>
    <x v="6"/>
    <x v="6"/>
    <s v="CTVTTV"/>
    <x v="8"/>
    <x v="88"/>
    <n v="11200000"/>
    <n v="11200000"/>
    <n v="50"/>
    <n v="560000000"/>
  </r>
  <r>
    <s v="51C-39738"/>
    <d v="2022-11-19T00:00:00"/>
    <s v="3454"/>
    <x v="6"/>
    <x v="6"/>
    <s v="CTVTTV"/>
    <x v="8"/>
    <x v="88"/>
    <n v="11200000"/>
    <n v="11200000"/>
    <n v="50"/>
    <n v="560000000"/>
  </r>
  <r>
    <s v="62C-15825"/>
    <d v="2022-11-19T00:00:00"/>
    <s v="3430"/>
    <x v="3"/>
    <x v="3"/>
    <s v="CTANG"/>
    <x v="5"/>
    <x v="33"/>
    <n v="18200000"/>
    <n v="18200000"/>
    <n v="9.75"/>
    <n v="177450000"/>
  </r>
  <r>
    <s v="62C-07774"/>
    <d v="2022-11-19T00:00:00"/>
    <s v="3431"/>
    <x v="3"/>
    <x v="3"/>
    <s v="CTANG"/>
    <x v="5"/>
    <x v="33"/>
    <n v="18200000"/>
    <n v="18200000"/>
    <n v="5"/>
    <n v="91000000"/>
  </r>
  <r>
    <s v="47H-01063"/>
    <d v="2022-11-19T00:00:00"/>
    <s v="3443"/>
    <x v="18"/>
    <x v="18"/>
    <s v="CTTCH"/>
    <x v="23"/>
    <x v="88"/>
    <n v="11200000"/>
    <n v="11200000"/>
    <n v="35"/>
    <n v="392000000"/>
  </r>
  <r>
    <s v="47C-13069"/>
    <d v="2022-11-19T00:00:00"/>
    <s v="3455"/>
    <x v="18"/>
    <x v="18"/>
    <s v="CTTCH"/>
    <x v="23"/>
    <x v="88"/>
    <n v="11200000"/>
    <n v="11200000"/>
    <n v="33"/>
    <n v="369600000"/>
  </r>
  <r>
    <s v="62C-07774"/>
    <d v="2022-11-19T00:00:00"/>
    <s v="3457"/>
    <x v="3"/>
    <x v="3"/>
    <s v="CTANG"/>
    <x v="5"/>
    <x v="3"/>
    <n v="18778000"/>
    <n v="18778000"/>
    <n v="4"/>
    <n v="75112000"/>
  </r>
  <r>
    <s v="62C-07774"/>
    <d v="2022-11-19T00:00:00"/>
    <s v="3457"/>
    <x v="3"/>
    <x v="3"/>
    <s v="CTANG"/>
    <x v="5"/>
    <x v="4"/>
    <n v="17676000"/>
    <n v="17676000"/>
    <n v="1"/>
    <n v="17676000"/>
  </r>
  <r>
    <s v="62C-15825"/>
    <d v="2022-11-19T00:00:00"/>
    <s v="3458"/>
    <x v="3"/>
    <x v="3"/>
    <s v="CTANG"/>
    <x v="5"/>
    <x v="3"/>
    <n v="18778000"/>
    <n v="18778000"/>
    <n v="5"/>
    <n v="93890000"/>
  </r>
  <r>
    <s v="62C-15825"/>
    <d v="2022-11-19T00:00:00"/>
    <s v="3458"/>
    <x v="3"/>
    <x v="3"/>
    <s v="CTANG"/>
    <x v="5"/>
    <x v="1"/>
    <n v="21565000"/>
    <n v="21565000"/>
    <n v="2"/>
    <n v="43130000"/>
  </r>
  <r>
    <s v="47C-12642"/>
    <d v="2022-11-20T00:00:00"/>
    <s v="3461"/>
    <x v="20"/>
    <x v="20"/>
    <s v="CTKH"/>
    <x v="27"/>
    <x v="88"/>
    <n v="11200000"/>
    <n v="11200000"/>
    <n v="50"/>
    <n v="560000000"/>
  </r>
  <r>
    <s v="81C-16594"/>
    <d v="2022-11-20T00:00:00"/>
    <s v="3469"/>
    <x v="20"/>
    <x v="20"/>
    <s v="CTKH"/>
    <x v="27"/>
    <x v="88"/>
    <n v="11200000"/>
    <n v="11200000"/>
    <n v="70"/>
    <n v="784000000"/>
  </r>
  <r>
    <s v="47H-00810"/>
    <d v="2022-11-20T00:00:00"/>
    <s v="3465"/>
    <x v="0"/>
    <x v="0"/>
    <s v="CTKN"/>
    <x v="0"/>
    <x v="88"/>
    <n v="11200000"/>
    <n v="11200000"/>
    <n v="50"/>
    <n v="560000000"/>
  </r>
  <r>
    <s v="47C-23051"/>
    <d v="2022-11-20T00:00:00"/>
    <s v="3463"/>
    <x v="20"/>
    <x v="20"/>
    <s v="CTKH"/>
    <x v="27"/>
    <x v="88"/>
    <n v="11200000"/>
    <n v="11200000"/>
    <n v="50"/>
    <n v="560000000"/>
  </r>
  <r>
    <s v="BTR-8306"/>
    <d v="2022-11-20T00:00:00"/>
    <s v="3462"/>
    <x v="13"/>
    <x v="13"/>
    <s v="DNKH"/>
    <x v="15"/>
    <x v="2"/>
    <n v="21458000"/>
    <n v="21458000"/>
    <n v="20"/>
    <n v="429160000"/>
  </r>
  <r>
    <s v="BTR-8306"/>
    <d v="2022-11-20T00:00:00"/>
    <s v="3462"/>
    <x v="13"/>
    <x v="13"/>
    <s v="DNKH"/>
    <x v="15"/>
    <x v="8"/>
    <n v="23568000"/>
    <n v="23568000"/>
    <n v="20"/>
    <n v="471360000"/>
  </r>
  <r>
    <s v="50H-03687"/>
    <d v="2022-11-20T00:00:00"/>
    <s v="3467"/>
    <x v="18"/>
    <x v="18"/>
    <s v="CTHCH"/>
    <x v="45"/>
    <x v="88"/>
    <n v="11200000"/>
    <n v="11200000"/>
    <n v="75"/>
    <n v="840000000"/>
  </r>
  <r>
    <s v="51D-40805"/>
    <d v="2022-11-20T00:00:00"/>
    <s v="3466"/>
    <x v="18"/>
    <x v="18"/>
    <s v="CTHCH"/>
    <x v="45"/>
    <x v="88"/>
    <n v="11200000"/>
    <n v="11200000"/>
    <n v="50"/>
    <n v="560000000"/>
  </r>
  <r>
    <s v="62C-09083"/>
    <d v="2022-11-20T00:00:00"/>
    <s v="3459"/>
    <x v="9"/>
    <x v="9"/>
    <s v="CTHDU"/>
    <x v="11"/>
    <x v="1"/>
    <n v="21565000"/>
    <n v="21565000"/>
    <n v="6.5"/>
    <n v="140172500"/>
  </r>
  <r>
    <s v="70C-11433"/>
    <d v="2022-11-20T00:00:00"/>
    <s v="3460"/>
    <x v="9"/>
    <x v="9"/>
    <s v="CTHDU"/>
    <x v="11"/>
    <x v="5"/>
    <n v="17510000"/>
    <n v="17510000"/>
    <n v="8"/>
    <n v="140080000"/>
  </r>
  <r>
    <s v="70C-11433"/>
    <d v="2022-11-20T00:00:00"/>
    <s v="3460"/>
    <x v="9"/>
    <x v="9"/>
    <s v="CTHDU"/>
    <x v="11"/>
    <x v="7"/>
    <n v="17618000"/>
    <n v="17618000"/>
    <n v="8"/>
    <n v="140944000"/>
  </r>
  <r>
    <s v="47H-01978"/>
    <d v="2022-11-20T00:00:00"/>
    <s v="3468"/>
    <x v="18"/>
    <x v="18"/>
    <s v="CTTTDL"/>
    <x v="28"/>
    <x v="88"/>
    <n v="11200000"/>
    <n v="11200000"/>
    <n v="50"/>
    <n v="560000000"/>
  </r>
  <r>
    <s v="64C-08240"/>
    <d v="2022-11-20T00:00:00"/>
    <s v="3464"/>
    <x v="17"/>
    <x v="17"/>
    <s v="CTTPHO"/>
    <x v="32"/>
    <x v="12"/>
    <n v="17906000"/>
    <n v="17906000"/>
    <n v="5"/>
    <n v="89530000"/>
  </r>
  <r>
    <s v="64C-08240"/>
    <d v="2022-11-20T00:00:00"/>
    <s v="3464"/>
    <x v="17"/>
    <x v="17"/>
    <s v="CTTPHO"/>
    <x v="32"/>
    <x v="13"/>
    <n v="17942000"/>
    <n v="17942000"/>
    <n v="5"/>
    <n v="89710000"/>
  </r>
  <r>
    <s v="64C-08240"/>
    <d v="2022-11-20T00:00:00"/>
    <s v="3464"/>
    <x v="17"/>
    <x v="17"/>
    <s v="CTTPHO"/>
    <x v="32"/>
    <x v="15"/>
    <n v="16014000"/>
    <n v="16014000"/>
    <n v="6"/>
    <n v="96084000"/>
  </r>
  <r>
    <s v="51D-32104"/>
    <d v="2022-11-20T00:00:00"/>
    <s v="3470"/>
    <x v="6"/>
    <x v="6"/>
    <s v="CTVTTV"/>
    <x v="8"/>
    <x v="88"/>
    <n v="11200000"/>
    <n v="11200000"/>
    <n v="50"/>
    <n v="560000000"/>
  </r>
  <r>
    <s v="70H-7581"/>
    <d v="2022-11-21T00:00:00"/>
    <s v="3496"/>
    <x v="0"/>
    <x v="0"/>
    <s v="CTKN"/>
    <x v="0"/>
    <x v="3"/>
    <n v="18778000"/>
    <n v="18778000"/>
    <n v="2"/>
    <n v="37556000"/>
  </r>
  <r>
    <s v="70H-7581"/>
    <d v="2022-11-21T00:00:00"/>
    <s v="3496"/>
    <x v="0"/>
    <x v="0"/>
    <s v="CTKN"/>
    <x v="0"/>
    <x v="25"/>
    <n v="19248000"/>
    <n v="19248000"/>
    <n v="3"/>
    <n v="57744000"/>
  </r>
  <r>
    <s v="81C-06121"/>
    <d v="2022-11-21T00:00:00"/>
    <s v="3492"/>
    <x v="20"/>
    <x v="20"/>
    <s v="CTKH"/>
    <x v="27"/>
    <x v="88"/>
    <n v="11200000"/>
    <n v="11200000"/>
    <n v="52"/>
    <n v="582400000"/>
  </r>
  <r>
    <s v="81C-08416"/>
    <d v="2022-11-21T00:00:00"/>
    <s v="3498"/>
    <x v="20"/>
    <x v="20"/>
    <s v="CTKH"/>
    <x v="27"/>
    <x v="88"/>
    <n v="11200000"/>
    <n v="11200000"/>
    <n v="35"/>
    <n v="392000000"/>
  </r>
  <r>
    <s v="81H-00225"/>
    <d v="2022-11-21T00:00:00"/>
    <s v="3500"/>
    <x v="20"/>
    <x v="20"/>
    <s v="CTKH"/>
    <x v="27"/>
    <x v="88"/>
    <n v="11200000"/>
    <n v="11200000"/>
    <n v="52"/>
    <n v="582400000"/>
  </r>
  <r>
    <s v="93C-07187"/>
    <d v="2022-11-21T00:00:00"/>
    <s v="3471"/>
    <x v="0"/>
    <x v="0"/>
    <s v="CTKN"/>
    <x v="0"/>
    <x v="15"/>
    <n v="16014000"/>
    <n v="16014000"/>
    <n v="16.5"/>
    <n v="264231000"/>
  </r>
  <r>
    <s v="81H-00094"/>
    <d v="2022-11-21T00:00:00"/>
    <s v="3475"/>
    <x v="20"/>
    <x v="20"/>
    <s v="CTKH"/>
    <x v="27"/>
    <x v="88"/>
    <n v="11200000"/>
    <n v="11200000"/>
    <n v="49"/>
    <n v="548800000"/>
  </r>
  <r>
    <s v="81H-00094"/>
    <d v="2022-11-21T00:00:00"/>
    <s v="3476"/>
    <x v="20"/>
    <x v="20"/>
    <s v="CTKH"/>
    <x v="27"/>
    <x v="15"/>
    <n v="16014000"/>
    <n v="16014000"/>
    <n v="3"/>
    <n v="48042000"/>
  </r>
  <r>
    <s v="81C-06195"/>
    <d v="2022-11-21T00:00:00"/>
    <s v="3484"/>
    <x v="20"/>
    <x v="20"/>
    <s v="CTKH"/>
    <x v="27"/>
    <x v="88"/>
    <n v="11200000"/>
    <n v="11200000"/>
    <n v="50"/>
    <n v="560000000"/>
  </r>
  <r>
    <s v="81H-01453"/>
    <d v="2022-11-21T00:00:00"/>
    <s v="3502"/>
    <x v="20"/>
    <x v="20"/>
    <s v="CTKH"/>
    <x v="27"/>
    <x v="88"/>
    <n v="11200000"/>
    <n v="11200000"/>
    <n v="50"/>
    <n v="560000000"/>
  </r>
  <r>
    <s v="63C-10292"/>
    <d v="2022-11-21T00:00:00"/>
    <s v="3485"/>
    <x v="1"/>
    <x v="1"/>
    <s v="NHT"/>
    <x v="53"/>
    <x v="53"/>
    <n v="5022"/>
    <n v="5022"/>
    <n v="6300"/>
    <n v="31638600"/>
  </r>
  <r>
    <s v="60C-54104"/>
    <d v="2022-11-21T00:00:00"/>
    <s v="3486"/>
    <x v="1"/>
    <x v="1"/>
    <s v="NTHA"/>
    <x v="46"/>
    <x v="43"/>
    <n v="615"/>
    <n v="615"/>
    <n v="40000"/>
    <n v="24600000"/>
  </r>
  <r>
    <s v="63C-15729"/>
    <d v="2022-11-21T00:00:00"/>
    <s v="3487"/>
    <x v="1"/>
    <x v="1"/>
    <s v="NTHA"/>
    <x v="46"/>
    <x v="43"/>
    <n v="615"/>
    <n v="615"/>
    <n v="20000"/>
    <n v="12300000"/>
  </r>
  <r>
    <s v="47H-00827"/>
    <d v="2022-11-21T00:00:00"/>
    <s v="3473"/>
    <x v="0"/>
    <x v="0"/>
    <s v="CTKN"/>
    <x v="0"/>
    <x v="88"/>
    <n v="11200000"/>
    <n v="11200000"/>
    <n v="50"/>
    <n v="560000000"/>
  </r>
  <r>
    <s v="62C-11189"/>
    <d v="2022-11-21T00:00:00"/>
    <s v="3478"/>
    <x v="3"/>
    <x v="3"/>
    <s v="CTHN"/>
    <x v="4"/>
    <x v="1"/>
    <n v="21565000"/>
    <n v="21565000"/>
    <n v="3"/>
    <n v="64695000"/>
  </r>
  <r>
    <s v="62C-11189"/>
    <d v="2022-11-21T00:00:00"/>
    <s v="3478"/>
    <x v="3"/>
    <x v="3"/>
    <s v="CTHN"/>
    <x v="4"/>
    <x v="5"/>
    <n v="17510000"/>
    <n v="17510000"/>
    <n v="2"/>
    <n v="35020000"/>
  </r>
  <r>
    <s v="66C-04019"/>
    <d v="2022-11-21T00:00:00"/>
    <s v="3480"/>
    <x v="13"/>
    <x v="13"/>
    <s v="DNKH"/>
    <x v="15"/>
    <x v="2"/>
    <n v="21458000"/>
    <n v="21458000"/>
    <n v="2"/>
    <n v="42916000"/>
  </r>
  <r>
    <s v="66C-04019"/>
    <d v="2022-11-21T00:00:00"/>
    <s v="3480"/>
    <x v="13"/>
    <x v="13"/>
    <s v="DNKH"/>
    <x v="15"/>
    <x v="25"/>
    <n v="19248000"/>
    <n v="19248000"/>
    <n v="3"/>
    <n v="57744000"/>
  </r>
  <r>
    <s v="66C-04019"/>
    <d v="2022-11-21T00:00:00"/>
    <s v="3480"/>
    <x v="13"/>
    <x v="13"/>
    <s v="DNKH"/>
    <x v="15"/>
    <x v="26"/>
    <n v="17935000"/>
    <n v="17935000"/>
    <n v="2.5"/>
    <n v="44837500"/>
  </r>
  <r>
    <s v="62C-11189"/>
    <d v="2022-11-21T00:00:00"/>
    <s v="3490"/>
    <x v="3"/>
    <x v="3"/>
    <s v="CTHN"/>
    <x v="4"/>
    <x v="6"/>
    <n v="18829000"/>
    <n v="18829000"/>
    <n v="1"/>
    <n v="18829000"/>
  </r>
  <r>
    <s v="62C-11189"/>
    <d v="2022-11-21T00:00:00"/>
    <s v="3490"/>
    <x v="3"/>
    <x v="3"/>
    <s v="CTHN"/>
    <x v="4"/>
    <x v="7"/>
    <n v="17618000"/>
    <n v="17618000"/>
    <n v="5.5"/>
    <n v="96899000"/>
  </r>
  <r>
    <s v="62C-11189"/>
    <d v="2022-11-21T00:00:00"/>
    <s v="3490"/>
    <x v="3"/>
    <x v="3"/>
    <s v="CTHN"/>
    <x v="4"/>
    <x v="19"/>
    <n v="16680000"/>
    <n v="16680000"/>
    <n v="1"/>
    <n v="16680000"/>
  </r>
  <r>
    <s v="62C-11189"/>
    <d v="2022-11-21T00:00:00"/>
    <s v="3490"/>
    <x v="3"/>
    <x v="3"/>
    <s v="CTHN"/>
    <x v="4"/>
    <x v="5"/>
    <n v="17510000"/>
    <n v="17510000"/>
    <n v="1"/>
    <n v="17510000"/>
  </r>
  <r>
    <s v="63C-13918"/>
    <d v="2022-11-21T00:00:00"/>
    <s v="3483"/>
    <x v="3"/>
    <x v="3"/>
    <s v="CTHN"/>
    <x v="4"/>
    <x v="1"/>
    <n v="21565000"/>
    <n v="21565000"/>
    <n v="16"/>
    <n v="345040000"/>
  </r>
  <r>
    <s v="47C-06793"/>
    <d v="2022-11-21T00:00:00"/>
    <s v="3495"/>
    <x v="18"/>
    <x v="18"/>
    <s v="CTTTDL"/>
    <x v="28"/>
    <x v="88"/>
    <n v="11200000"/>
    <n v="11200000"/>
    <n v="50"/>
    <n v="560000000"/>
  </r>
  <r>
    <s v="47H-01746"/>
    <d v="2022-11-21T00:00:00"/>
    <s v="3494"/>
    <x v="18"/>
    <x v="18"/>
    <s v="CTTTDL"/>
    <x v="28"/>
    <x v="88"/>
    <n v="11200000"/>
    <n v="11200000"/>
    <n v="50"/>
    <n v="560000000"/>
  </r>
  <r>
    <s v="82H-00370"/>
    <d v="2022-11-21T00:00:00"/>
    <s v="3497"/>
    <x v="5"/>
    <x v="5"/>
    <s v="CTHNH"/>
    <x v="7"/>
    <x v="88"/>
    <n v="11200000"/>
    <n v="11200000"/>
    <n v="60"/>
    <n v="672000000"/>
  </r>
  <r>
    <s v="47H-00351"/>
    <d v="2022-11-21T00:00:00"/>
    <s v="3501"/>
    <x v="6"/>
    <x v="6"/>
    <s v="CTVTTV"/>
    <x v="8"/>
    <x v="88"/>
    <n v="11200000"/>
    <n v="11200000"/>
    <n v="35"/>
    <n v="392000000"/>
  </r>
  <r>
    <s v="82C-02247"/>
    <d v="2022-11-21T00:00:00"/>
    <s v="3499"/>
    <x v="5"/>
    <x v="5"/>
    <s v="CTHNH"/>
    <x v="7"/>
    <x v="88"/>
    <n v="11200000"/>
    <n v="11200000"/>
    <n v="40"/>
    <n v="448000000"/>
  </r>
  <r>
    <s v="60C-22927"/>
    <d v="2022-11-21T00:00:00"/>
    <s v="3472"/>
    <x v="6"/>
    <x v="6"/>
    <s v="CTVTTV"/>
    <x v="8"/>
    <x v="2"/>
    <n v="21458000"/>
    <n v="21458000"/>
    <n v="10"/>
    <n v="214580000"/>
  </r>
  <r>
    <s v="60C-22927"/>
    <d v="2022-11-21T00:00:00"/>
    <s v="3472"/>
    <x v="6"/>
    <x v="6"/>
    <s v="CTVTTV"/>
    <x v="8"/>
    <x v="12"/>
    <n v="17906000"/>
    <n v="17906000"/>
    <n v="10"/>
    <n v="179060000"/>
  </r>
  <r>
    <s v="60C-22927"/>
    <d v="2022-11-21T00:00:00"/>
    <s v="3472"/>
    <x v="6"/>
    <x v="6"/>
    <s v="CTVTTV"/>
    <x v="8"/>
    <x v="54"/>
    <n v="16457000"/>
    <n v="16457000"/>
    <n v="5"/>
    <n v="82285000"/>
  </r>
  <r>
    <s v="60C-22927"/>
    <d v="2022-11-21T00:00:00"/>
    <s v="3472"/>
    <x v="6"/>
    <x v="6"/>
    <s v="CTVTTV"/>
    <x v="8"/>
    <x v="4"/>
    <n v="17676000"/>
    <n v="17676000"/>
    <n v="4"/>
    <n v="70704000"/>
  </r>
  <r>
    <s v="60C-22927"/>
    <d v="2022-11-21T00:00:00"/>
    <s v="3472"/>
    <x v="6"/>
    <x v="6"/>
    <s v="CTVTTV"/>
    <x v="8"/>
    <x v="1"/>
    <n v="21565000"/>
    <n v="21565000"/>
    <n v="5"/>
    <n v="107825000"/>
  </r>
  <r>
    <s v="47H-00765"/>
    <d v="2022-11-21T00:00:00"/>
    <s v="3482"/>
    <x v="18"/>
    <x v="18"/>
    <s v="CTTTDL"/>
    <x v="28"/>
    <x v="88"/>
    <n v="11200000"/>
    <n v="11200000"/>
    <n v="60"/>
    <n v="672000000"/>
  </r>
  <r>
    <s v="60C-49506"/>
    <d v="2022-11-21T00:00:00"/>
    <s v="3474"/>
    <x v="6"/>
    <x v="6"/>
    <s v="CTVTTV"/>
    <x v="8"/>
    <x v="1"/>
    <n v="21565000"/>
    <n v="21565000"/>
    <n v="8.5"/>
    <n v="183302500"/>
  </r>
  <r>
    <s v="64C-08240"/>
    <d v="2022-11-21T00:00:00"/>
    <s v="3481"/>
    <x v="17"/>
    <x v="17"/>
    <s v="CTTPHO"/>
    <x v="32"/>
    <x v="25"/>
    <n v="19248000"/>
    <n v="19248000"/>
    <n v="8"/>
    <n v="153984000"/>
  </r>
  <r>
    <s v="64C-08240"/>
    <d v="2022-11-21T00:00:00"/>
    <s v="3481"/>
    <x v="17"/>
    <x v="17"/>
    <s v="CTTPHO"/>
    <x v="32"/>
    <x v="26"/>
    <n v="17935000"/>
    <n v="17935000"/>
    <n v="8"/>
    <n v="143480000"/>
  </r>
  <r>
    <s v="LA-07936"/>
    <d v="2022-11-21T00:00:00"/>
    <s v="3491"/>
    <x v="21"/>
    <x v="21"/>
    <s v="CTMMT"/>
    <x v="48"/>
    <x v="37"/>
    <n v="19100000"/>
    <n v="19100000"/>
    <n v="1"/>
    <n v="19100000"/>
  </r>
  <r>
    <s v="67H-01307"/>
    <d v="2022-11-21T00:00:00"/>
    <s v="3493"/>
    <x v="26"/>
    <x v="26"/>
    <s v="CTTMAN"/>
    <x v="61"/>
    <x v="25"/>
    <n v="19248000"/>
    <n v="19248000"/>
    <n v="10"/>
    <n v="192480000"/>
  </r>
  <r>
    <s v="LA-07936"/>
    <d v="2022-11-21T00:00:00"/>
    <s v="3491"/>
    <x v="21"/>
    <x v="21"/>
    <s v="CTMMT"/>
    <x v="48"/>
    <x v="15"/>
    <n v="16014000"/>
    <n v="16014000"/>
    <n v="5"/>
    <n v="80070000"/>
  </r>
  <r>
    <s v="LA-07936"/>
    <d v="2022-11-21T00:00:00"/>
    <s v="3491"/>
    <x v="21"/>
    <x v="21"/>
    <s v="CTMMT"/>
    <x v="48"/>
    <x v="1"/>
    <n v="21565000"/>
    <n v="21565000"/>
    <n v="15"/>
    <n v="323475000"/>
  </r>
  <r>
    <s v="LA-07936"/>
    <d v="2022-11-21T00:00:00"/>
    <s v="3491"/>
    <x v="21"/>
    <x v="21"/>
    <s v="CTMMT"/>
    <x v="48"/>
    <x v="25"/>
    <n v="19248000"/>
    <n v="19248000"/>
    <n v="3"/>
    <n v="57744000"/>
  </r>
  <r>
    <s v="62C-00559"/>
    <d v="2022-11-21T00:00:00"/>
    <s v="3479"/>
    <x v="4"/>
    <x v="4"/>
    <s v="CTHTHA"/>
    <x v="40"/>
    <x v="5"/>
    <n v="17510000"/>
    <n v="17510000"/>
    <n v="7"/>
    <n v="122570000"/>
  </r>
  <r>
    <s v="62L-9704"/>
    <d v="2022-11-21T00:00:00"/>
    <s v="3488"/>
    <x v="4"/>
    <x v="4"/>
    <s v="CTHTHA"/>
    <x v="40"/>
    <x v="1"/>
    <n v="21565000"/>
    <n v="21565000"/>
    <n v="9.5"/>
    <n v="204867500"/>
  </r>
  <r>
    <s v="AG-22124"/>
    <d v="2022-11-21T00:00:00"/>
    <s v="3489"/>
    <x v="4"/>
    <x v="4"/>
    <s v="CTHTHA"/>
    <x v="40"/>
    <x v="25"/>
    <n v="19248000"/>
    <n v="19248000"/>
    <n v="5"/>
    <n v="96240000"/>
  </r>
  <r>
    <s v="AG-22124"/>
    <d v="2022-11-21T00:00:00"/>
    <s v="3489"/>
    <x v="4"/>
    <x v="4"/>
    <s v="CTHTHA"/>
    <x v="40"/>
    <x v="26"/>
    <n v="17935000"/>
    <n v="17935000"/>
    <n v="15"/>
    <n v="269025000"/>
  </r>
  <r>
    <s v="AG-22124"/>
    <d v="2022-11-21T00:00:00"/>
    <s v="3489"/>
    <x v="4"/>
    <x v="4"/>
    <s v="CTHTHA"/>
    <x v="40"/>
    <x v="1"/>
    <n v="21565000"/>
    <n v="21565000"/>
    <n v="20"/>
    <n v="431300000"/>
  </r>
  <r>
    <s v="63C-09731"/>
    <d v="2022-11-21T00:00:00"/>
    <s v="3477"/>
    <x v="26"/>
    <x v="26"/>
    <s v="CTTDU"/>
    <x v="59"/>
    <x v="1"/>
    <n v="21565000"/>
    <n v="21565000"/>
    <n v="20"/>
    <n v="431300000"/>
  </r>
  <r>
    <s v="93C-05389"/>
    <d v="2022-11-22T00:00:00"/>
    <s v="3504"/>
    <x v="0"/>
    <x v="0"/>
    <s v="CTKN"/>
    <x v="0"/>
    <x v="15"/>
    <n v="16014000"/>
    <n v="16014000"/>
    <n v="10"/>
    <n v="160140000"/>
  </r>
  <r>
    <s v="93C-05389"/>
    <d v="2022-11-22T00:00:00"/>
    <s v="3504"/>
    <x v="0"/>
    <x v="0"/>
    <s v="CTKN"/>
    <x v="0"/>
    <x v="2"/>
    <n v="21458000"/>
    <n v="21458000"/>
    <n v="6"/>
    <n v="128748000"/>
  </r>
  <r>
    <s v="81C-15466"/>
    <d v="2022-11-22T00:00:00"/>
    <s v="3506"/>
    <x v="20"/>
    <x v="20"/>
    <s v="CTKH"/>
    <x v="27"/>
    <x v="88"/>
    <n v="11200000"/>
    <n v="11200000"/>
    <n v="50"/>
    <n v="560000000"/>
  </r>
  <r>
    <s v="47H-01947"/>
    <d v="2022-11-22T00:00:00"/>
    <s v="3507"/>
    <x v="18"/>
    <x v="18"/>
    <s v="CTCNG"/>
    <x v="38"/>
    <x v="88"/>
    <n v="11200000"/>
    <n v="11200000"/>
    <n v="40"/>
    <n v="448000000"/>
  </r>
  <r>
    <s v="47H-01947"/>
    <d v="2022-11-22T00:00:00"/>
    <s v="3508"/>
    <x v="18"/>
    <x v="18"/>
    <s v="CTCNG"/>
    <x v="38"/>
    <x v="31"/>
    <n v="16060000"/>
    <n v="16060000"/>
    <n v="3"/>
    <n v="48180000"/>
  </r>
  <r>
    <s v="81C-15483"/>
    <d v="2022-11-22T00:00:00"/>
    <s v="3511"/>
    <x v="18"/>
    <x v="18"/>
    <s v="CTCNG"/>
    <x v="38"/>
    <x v="88"/>
    <n v="11200000"/>
    <n v="11200000"/>
    <n v="70"/>
    <n v="784000000"/>
  </r>
  <r>
    <s v="81H-01456"/>
    <d v="2022-11-22T00:00:00"/>
    <s v="3512"/>
    <x v="20"/>
    <x v="20"/>
    <s v="CTKH"/>
    <x v="27"/>
    <x v="88"/>
    <n v="11200000"/>
    <n v="11200000"/>
    <n v="70"/>
    <n v="784000000"/>
  </r>
  <r>
    <s v="81H-01364"/>
    <d v="2022-11-22T00:00:00"/>
    <s v="3514"/>
    <x v="20"/>
    <x v="20"/>
    <s v="CTKH"/>
    <x v="27"/>
    <x v="88"/>
    <n v="11200000"/>
    <n v="11200000"/>
    <n v="10"/>
    <n v="112000000"/>
  </r>
  <r>
    <s v="81H-01364"/>
    <d v="2022-11-22T00:00:00"/>
    <s v="3515"/>
    <x v="20"/>
    <x v="20"/>
    <s v="CTKH"/>
    <x v="27"/>
    <x v="2"/>
    <n v="21458000"/>
    <n v="21458000"/>
    <n v="15"/>
    <n v="321870000"/>
  </r>
  <r>
    <s v="81H-01364"/>
    <d v="2022-11-22T00:00:00"/>
    <s v="3515"/>
    <x v="20"/>
    <x v="20"/>
    <s v="CTKH"/>
    <x v="27"/>
    <x v="1"/>
    <n v="21565000"/>
    <n v="21565000"/>
    <n v="3"/>
    <n v="64695000"/>
  </r>
  <r>
    <s v="81H-01364"/>
    <d v="2022-11-22T00:00:00"/>
    <s v="3515"/>
    <x v="20"/>
    <x v="20"/>
    <s v="CTKH"/>
    <x v="27"/>
    <x v="15"/>
    <n v="16014000"/>
    <n v="16014000"/>
    <n v="15"/>
    <n v="240210000"/>
  </r>
  <r>
    <s v="81H-01364"/>
    <d v="2022-11-22T00:00:00"/>
    <s v="3515"/>
    <x v="20"/>
    <x v="20"/>
    <s v="CTKH"/>
    <x v="27"/>
    <x v="4"/>
    <n v="17676000"/>
    <n v="17676000"/>
    <n v="10"/>
    <n v="176760000"/>
  </r>
  <r>
    <s v="81H-01364"/>
    <d v="2022-11-22T00:00:00"/>
    <s v="3515"/>
    <x v="20"/>
    <x v="20"/>
    <s v="CTKH"/>
    <x v="27"/>
    <x v="27"/>
    <n v="16165000"/>
    <n v="16165000"/>
    <n v="10"/>
    <n v="161650000"/>
  </r>
  <r>
    <s v="81C-15458"/>
    <d v="2022-11-22T00:00:00"/>
    <s v="3522"/>
    <x v="20"/>
    <x v="20"/>
    <s v="CTKH"/>
    <x v="27"/>
    <x v="88"/>
    <n v="11200000"/>
    <n v="11200000"/>
    <n v="75"/>
    <n v="840000000"/>
  </r>
  <r>
    <s v="47H-00283"/>
    <d v="2022-11-22T00:00:00"/>
    <s v="3531"/>
    <x v="20"/>
    <x v="20"/>
    <s v="CTKH"/>
    <x v="27"/>
    <x v="88"/>
    <n v="11200000"/>
    <n v="11200000"/>
    <n v="50"/>
    <n v="560000000"/>
  </r>
  <r>
    <s v="47C-25401"/>
    <d v="2022-11-22T00:00:00"/>
    <s v="3528"/>
    <x v="20"/>
    <x v="20"/>
    <s v="CTKH"/>
    <x v="27"/>
    <x v="88"/>
    <n v="11200000"/>
    <n v="11200000"/>
    <n v="40"/>
    <n v="448000000"/>
  </r>
  <r>
    <s v="47H-00502"/>
    <d v="2022-11-22T00:00:00"/>
    <s v="3527"/>
    <x v="18"/>
    <x v="18"/>
    <s v="CTCNG"/>
    <x v="38"/>
    <x v="88"/>
    <n v="11200000"/>
    <n v="11200000"/>
    <n v="50"/>
    <n v="560000000"/>
  </r>
  <r>
    <s v="25H-00038"/>
    <d v="2022-11-22T00:00:00"/>
    <s v="3535"/>
    <x v="0"/>
    <x v="0"/>
    <s v="CTKN"/>
    <x v="0"/>
    <x v="88"/>
    <n v="11200000"/>
    <n v="11200000"/>
    <n v="30"/>
    <n v="336000000"/>
  </r>
  <r>
    <s v="81H-00173"/>
    <d v="2022-11-22T00:00:00"/>
    <s v="3536"/>
    <x v="20"/>
    <x v="20"/>
    <s v="CTKH"/>
    <x v="27"/>
    <x v="88"/>
    <n v="11200000"/>
    <n v="11200000"/>
    <n v="50"/>
    <n v="560000000"/>
  </r>
  <r>
    <s v="48C-02671"/>
    <d v="2022-11-22T00:00:00"/>
    <s v="3540"/>
    <x v="0"/>
    <x v="0"/>
    <s v="CTKN"/>
    <x v="0"/>
    <x v="88"/>
    <n v="11200000"/>
    <n v="11200000"/>
    <n v="55"/>
    <n v="616000000"/>
  </r>
  <r>
    <s v="47H-02623"/>
    <d v="2022-11-22T00:00:00"/>
    <s v="3541"/>
    <x v="20"/>
    <x v="20"/>
    <s v="CTKH"/>
    <x v="27"/>
    <x v="88"/>
    <n v="11200000"/>
    <n v="11200000"/>
    <n v="35"/>
    <n v="392000000"/>
  </r>
  <r>
    <s v="50H-07449"/>
    <d v="2022-11-22T00:00:00"/>
    <s v="3505"/>
    <x v="1"/>
    <x v="1"/>
    <s v="CTHG"/>
    <x v="3"/>
    <x v="11"/>
    <n v="15889000"/>
    <n v="15889000"/>
    <n v="15"/>
    <n v="238335000"/>
  </r>
  <r>
    <s v="50H-07449"/>
    <d v="2022-11-22T00:00:00"/>
    <s v="3505"/>
    <x v="1"/>
    <x v="1"/>
    <s v="CTHG"/>
    <x v="3"/>
    <x v="52"/>
    <n v="17026000"/>
    <n v="17026000"/>
    <n v="5"/>
    <n v="85130000"/>
  </r>
  <r>
    <s v="51D-36717"/>
    <d v="2022-11-22T00:00:00"/>
    <s v="3517"/>
    <x v="18"/>
    <x v="18"/>
    <s v="CTHCH"/>
    <x v="45"/>
    <x v="88"/>
    <n v="11200000"/>
    <n v="11200000"/>
    <n v="70"/>
    <n v="784000000"/>
  </r>
  <r>
    <s v="70C-14729"/>
    <d v="2022-11-22T00:00:00"/>
    <s v="3518"/>
    <x v="9"/>
    <x v="9"/>
    <s v="CTHDU"/>
    <x v="11"/>
    <x v="39"/>
    <n v="21527000"/>
    <n v="21527000"/>
    <n v="16"/>
    <n v="344432000"/>
  </r>
  <r>
    <s v="51C-72824"/>
    <d v="2022-11-22T00:00:00"/>
    <s v="3530"/>
    <x v="11"/>
    <x v="11"/>
    <s v="CTHCL"/>
    <x v="13"/>
    <x v="1"/>
    <n v="21565000"/>
    <n v="21565000"/>
    <n v="8"/>
    <n v="172520000"/>
  </r>
  <r>
    <s v="51C-72824"/>
    <d v="2022-11-22T00:00:00"/>
    <s v="3530"/>
    <x v="11"/>
    <x v="11"/>
    <s v="CTHCL"/>
    <x v="13"/>
    <x v="2"/>
    <n v="21458000"/>
    <n v="21458000"/>
    <n v="10"/>
    <n v="214580000"/>
  </r>
  <r>
    <s v="50H-05420"/>
    <d v="2022-11-22T00:00:00"/>
    <s v="3523"/>
    <x v="18"/>
    <x v="18"/>
    <s v="CTHCH"/>
    <x v="45"/>
    <x v="88"/>
    <n v="11200000"/>
    <n v="11200000"/>
    <n v="50"/>
    <n v="560000000"/>
  </r>
  <r>
    <s v="81H-00039"/>
    <d v="2022-11-22T00:00:00"/>
    <s v="3542"/>
    <x v="18"/>
    <x v="18"/>
    <s v="CTHCH"/>
    <x v="45"/>
    <x v="88"/>
    <n v="11200000"/>
    <n v="11200000"/>
    <n v="52"/>
    <n v="582400000"/>
  </r>
  <r>
    <s v="60C-15790"/>
    <d v="2022-11-22T00:00:00"/>
    <s v="3503"/>
    <x v="6"/>
    <x v="6"/>
    <s v="CTVTUYET"/>
    <x v="22"/>
    <x v="32"/>
    <n v="16880000"/>
    <n v="16880000"/>
    <n v="2"/>
    <n v="33760000"/>
  </r>
  <r>
    <s v="60C-15790"/>
    <d v="2022-11-22T00:00:00"/>
    <s v="3503"/>
    <x v="6"/>
    <x v="6"/>
    <s v="CTVTUYET"/>
    <x v="22"/>
    <x v="14"/>
    <n v="21453000"/>
    <n v="21453000"/>
    <n v="2"/>
    <n v="42906000"/>
  </r>
  <r>
    <s v="60C-15790"/>
    <d v="2022-11-22T00:00:00"/>
    <s v="3503"/>
    <x v="6"/>
    <x v="6"/>
    <s v="CTVTUYET"/>
    <x v="22"/>
    <x v="1"/>
    <n v="21565000"/>
    <n v="21565000"/>
    <n v="8"/>
    <n v="172520000"/>
  </r>
  <r>
    <s v="60C-15790"/>
    <d v="2022-11-22T00:00:00"/>
    <s v="3503"/>
    <x v="6"/>
    <x v="6"/>
    <s v="CTVTUYET"/>
    <x v="22"/>
    <x v="2"/>
    <n v="21458000"/>
    <n v="21458000"/>
    <n v="7"/>
    <n v="150206000"/>
  </r>
  <r>
    <s v="60C-23600"/>
    <d v="2022-11-22T00:00:00"/>
    <s v="3513"/>
    <x v="6"/>
    <x v="6"/>
    <s v="CTVTTV"/>
    <x v="8"/>
    <x v="12"/>
    <n v="17906000"/>
    <n v="17906000"/>
    <n v="5"/>
    <n v="89530000"/>
  </r>
  <r>
    <s v="60C-23600"/>
    <d v="2022-11-22T00:00:00"/>
    <s v="3513"/>
    <x v="6"/>
    <x v="6"/>
    <s v="CTVTTV"/>
    <x v="8"/>
    <x v="1"/>
    <n v="21565000"/>
    <n v="21565000"/>
    <n v="11.5"/>
    <n v="247997500"/>
  </r>
  <r>
    <s v="81H-01364"/>
    <d v="2022-11-22T00:00:00"/>
    <s v="3516"/>
    <x v="5"/>
    <x v="5"/>
    <s v="CTHNH"/>
    <x v="7"/>
    <x v="88"/>
    <n v="11200000"/>
    <n v="11200000"/>
    <n v="10"/>
    <n v="112000000"/>
  </r>
  <r>
    <s v="60C-18614"/>
    <d v="2022-11-22T00:00:00"/>
    <s v="3520"/>
    <x v="6"/>
    <x v="6"/>
    <s v="CTVTTV"/>
    <x v="8"/>
    <x v="6"/>
    <n v="18829000"/>
    <n v="18829000"/>
    <n v="1"/>
    <n v="18829000"/>
  </r>
  <r>
    <s v="60C-18614"/>
    <d v="2022-11-22T00:00:00"/>
    <s v="3520"/>
    <x v="6"/>
    <x v="6"/>
    <s v="CTVTTV"/>
    <x v="8"/>
    <x v="5"/>
    <n v="17510000"/>
    <n v="17510000"/>
    <n v="2"/>
    <n v="35020000"/>
  </r>
  <r>
    <s v="60C-18614"/>
    <d v="2022-11-22T00:00:00"/>
    <s v="3520"/>
    <x v="6"/>
    <x v="6"/>
    <s v="CTVTTV"/>
    <x v="8"/>
    <x v="7"/>
    <n v="17618000"/>
    <n v="17618000"/>
    <n v="3"/>
    <n v="52854000"/>
  </r>
  <r>
    <s v="60C-18614"/>
    <d v="2022-11-22T00:00:00"/>
    <s v="3520"/>
    <x v="6"/>
    <x v="6"/>
    <s v="CTVTTV"/>
    <x v="8"/>
    <x v="1"/>
    <n v="21565000"/>
    <n v="21565000"/>
    <n v="10.5"/>
    <n v="226432500"/>
  </r>
  <r>
    <s v="93C-05108"/>
    <d v="2022-11-22T00:00:00"/>
    <s v="3521"/>
    <x v="15"/>
    <x v="15"/>
    <s v="CTLV"/>
    <x v="19"/>
    <x v="88"/>
    <n v="11200000"/>
    <n v="11200000"/>
    <n v="35"/>
    <n v="392000000"/>
  </r>
  <r>
    <s v="70C-00449"/>
    <d v="2022-11-22T00:00:00"/>
    <s v="3526"/>
    <x v="6"/>
    <x v="6"/>
    <s v="CTVTTV"/>
    <x v="8"/>
    <x v="1"/>
    <n v="21565000"/>
    <n v="21565000"/>
    <n v="29"/>
    <n v="625385000"/>
  </r>
  <r>
    <s v="70C-00449"/>
    <d v="2022-11-22T00:00:00"/>
    <s v="3526"/>
    <x v="6"/>
    <x v="6"/>
    <s v="CTVTTV"/>
    <x v="8"/>
    <x v="3"/>
    <n v="18778000"/>
    <n v="18778000"/>
    <n v="5"/>
    <n v="93890000"/>
  </r>
  <r>
    <s v="47C-17174"/>
    <d v="2022-11-22T00:00:00"/>
    <s v="3525"/>
    <x v="6"/>
    <x v="6"/>
    <s v="CTVTTV"/>
    <x v="8"/>
    <x v="88"/>
    <n v="11200000"/>
    <n v="11200000"/>
    <n v="50"/>
    <n v="560000000"/>
  </r>
  <r>
    <s v="47C-24237"/>
    <d v="2022-11-22T00:00:00"/>
    <s v="3524"/>
    <x v="18"/>
    <x v="18"/>
    <s v="CTTTDL"/>
    <x v="28"/>
    <x v="88"/>
    <n v="11200000"/>
    <n v="11200000"/>
    <n v="50"/>
    <n v="560000000"/>
  </r>
  <r>
    <s v="47C-24401"/>
    <d v="2022-11-22T00:00:00"/>
    <s v="3532"/>
    <x v="18"/>
    <x v="18"/>
    <s v="CTTTDL"/>
    <x v="28"/>
    <x v="88"/>
    <n v="11200000"/>
    <n v="11200000"/>
    <n v="50"/>
    <n v="560000000"/>
  </r>
  <r>
    <s v="47H-00817"/>
    <d v="2022-11-22T00:00:00"/>
    <s v="3539"/>
    <x v="18"/>
    <x v="18"/>
    <s v="CTTTDL"/>
    <x v="28"/>
    <x v="88"/>
    <n v="11200000"/>
    <n v="11200000"/>
    <n v="50"/>
    <n v="560000000"/>
  </r>
  <r>
    <s v="81H-00200"/>
    <d v="2022-11-22T00:00:00"/>
    <s v="3534"/>
    <x v="5"/>
    <x v="5"/>
    <s v="CTHNH"/>
    <x v="7"/>
    <x v="88"/>
    <n v="11200000"/>
    <n v="11200000"/>
    <n v="52"/>
    <n v="582400000"/>
  </r>
  <r>
    <s v="62C-07774"/>
    <d v="2022-11-22T00:00:00"/>
    <s v="3510"/>
    <x v="3"/>
    <x v="3"/>
    <s v="CTANG"/>
    <x v="5"/>
    <x v="38"/>
    <n v="17000000"/>
    <n v="17000000"/>
    <n v="2.5"/>
    <n v="42500000"/>
  </r>
  <r>
    <s v="62C-07774"/>
    <d v="2022-11-22T00:00:00"/>
    <s v="3510"/>
    <x v="3"/>
    <x v="3"/>
    <s v="CTANG"/>
    <x v="5"/>
    <x v="33"/>
    <n v="18200000"/>
    <n v="18200000"/>
    <n v="2.7"/>
    <n v="49140000"/>
  </r>
  <r>
    <s v="47C-12385"/>
    <d v="2022-11-22T00:00:00"/>
    <s v="3519"/>
    <x v="18"/>
    <x v="18"/>
    <s v="CTTCH"/>
    <x v="23"/>
    <x v="88"/>
    <n v="11200000"/>
    <n v="11200000"/>
    <n v="33"/>
    <n v="369600000"/>
  </r>
  <r>
    <s v="51D-36439"/>
    <d v="2022-11-22T00:00:00"/>
    <s v="3529"/>
    <x v="18"/>
    <x v="18"/>
    <s v="CTTCH"/>
    <x v="23"/>
    <x v="88"/>
    <n v="11200000"/>
    <n v="11200000"/>
    <n v="70"/>
    <n v="784000000"/>
  </r>
  <r>
    <s v="82H-00052"/>
    <d v="2022-11-22T00:00:00"/>
    <s v="3533"/>
    <x v="24"/>
    <x v="24"/>
    <s v="CTATH"/>
    <x v="65"/>
    <x v="88"/>
    <n v="11200000"/>
    <n v="11200000"/>
    <n v="60"/>
    <n v="672000000"/>
  </r>
  <r>
    <s v="51D-35120"/>
    <d v="2022-11-22T00:00:00"/>
    <s v="3538"/>
    <x v="18"/>
    <x v="18"/>
    <s v="CTTCH"/>
    <x v="23"/>
    <x v="88"/>
    <n v="11200000"/>
    <n v="11200000"/>
    <n v="31"/>
    <n v="347200000"/>
  </r>
  <r>
    <s v="51D-35120"/>
    <d v="2022-11-22T00:00:00"/>
    <s v="3537"/>
    <x v="18"/>
    <x v="18"/>
    <s v="CTTCH"/>
    <x v="23"/>
    <x v="28"/>
    <n v="16265000"/>
    <n v="16265000"/>
    <n v="19"/>
    <n v="309035000"/>
  </r>
  <r>
    <s v="47C-23051"/>
    <d v="2022-11-23T00:00:00"/>
    <s v="3552"/>
    <x v="20"/>
    <x v="20"/>
    <s v="CTKH"/>
    <x v="27"/>
    <x v="88"/>
    <n v="11200000"/>
    <n v="11200000"/>
    <n v="50"/>
    <n v="560000000"/>
  </r>
  <r>
    <s v="47H-01978"/>
    <d v="2022-11-23T00:00:00"/>
    <s v="3555"/>
    <x v="20"/>
    <x v="20"/>
    <s v="CTKH"/>
    <x v="27"/>
    <x v="88"/>
    <n v="11200000"/>
    <n v="11200000"/>
    <n v="50"/>
    <n v="560000000"/>
  </r>
  <r>
    <s v="81C-17577"/>
    <d v="2022-11-23T00:00:00"/>
    <s v="3562"/>
    <x v="20"/>
    <x v="20"/>
    <s v="CTKH"/>
    <x v="27"/>
    <x v="88"/>
    <n v="11200000"/>
    <n v="11200000"/>
    <n v="50"/>
    <n v="560000000"/>
  </r>
  <r>
    <s v="79C-11253"/>
    <d v="2022-11-23T00:00:00"/>
    <s v="3546"/>
    <x v="16"/>
    <x v="16"/>
    <s v="CHKK"/>
    <x v="26"/>
    <x v="1"/>
    <n v="21565000"/>
    <n v="21565000"/>
    <n v="2"/>
    <n v="43130000"/>
  </r>
  <r>
    <s v="79C-11253"/>
    <d v="2022-11-23T00:00:00"/>
    <s v="3546"/>
    <x v="16"/>
    <x v="16"/>
    <s v="CHKK"/>
    <x v="26"/>
    <x v="13"/>
    <n v="17942000"/>
    <n v="17942000"/>
    <n v="3"/>
    <n v="53826000"/>
  </r>
  <r>
    <s v="79C-11253"/>
    <d v="2022-11-23T00:00:00"/>
    <s v="3546"/>
    <x v="16"/>
    <x v="16"/>
    <s v="CHKK"/>
    <x v="26"/>
    <x v="3"/>
    <n v="18778000"/>
    <n v="18778000"/>
    <n v="5"/>
    <n v="93890000"/>
  </r>
  <r>
    <s v="79C-11253"/>
    <d v="2022-11-23T00:00:00"/>
    <s v="3546"/>
    <x v="16"/>
    <x v="16"/>
    <s v="CHKK"/>
    <x v="26"/>
    <x v="4"/>
    <n v="17676000"/>
    <n v="17676000"/>
    <n v="1"/>
    <n v="17676000"/>
  </r>
  <r>
    <s v="79C-11253"/>
    <d v="2022-11-23T00:00:00"/>
    <s v="3546"/>
    <x v="16"/>
    <x v="16"/>
    <s v="CHKK"/>
    <x v="26"/>
    <x v="6"/>
    <n v="18829000"/>
    <n v="18829000"/>
    <n v="1.5"/>
    <n v="28243500"/>
  </r>
  <r>
    <s v="79C-11253"/>
    <d v="2022-11-23T00:00:00"/>
    <s v="3546"/>
    <x v="16"/>
    <x v="16"/>
    <s v="CHKK"/>
    <x v="26"/>
    <x v="5"/>
    <n v="17510000"/>
    <n v="17510000"/>
    <n v="1"/>
    <n v="17510000"/>
  </r>
  <r>
    <s v="79C-11253"/>
    <d v="2022-11-23T00:00:00"/>
    <s v="3546"/>
    <x v="16"/>
    <x v="16"/>
    <s v="CHKK"/>
    <x v="26"/>
    <x v="7"/>
    <n v="17618000"/>
    <n v="17618000"/>
    <n v="1.5"/>
    <n v="26427000"/>
  </r>
  <r>
    <s v="79C-11253"/>
    <d v="2022-11-23T00:00:00"/>
    <s v="3546"/>
    <x v="16"/>
    <x v="16"/>
    <s v="CHKK"/>
    <x v="26"/>
    <x v="16"/>
    <n v="16060000"/>
    <n v="16060000"/>
    <n v="1"/>
    <n v="16060000"/>
  </r>
  <r>
    <s v="48H-00621"/>
    <d v="2022-11-23T00:00:00"/>
    <s v="3559"/>
    <x v="0"/>
    <x v="0"/>
    <s v="CTKN"/>
    <x v="0"/>
    <x v="88"/>
    <n v="11200000"/>
    <n v="11200000"/>
    <n v="15"/>
    <n v="168000000"/>
  </r>
  <r>
    <s v="48C-02580"/>
    <d v="2022-11-23T00:00:00"/>
    <s v="3567"/>
    <x v="0"/>
    <x v="0"/>
    <s v="CTKN"/>
    <x v="0"/>
    <x v="88"/>
    <n v="11200000"/>
    <n v="11200000"/>
    <n v="15"/>
    <n v="168000000"/>
  </r>
  <r>
    <s v="70K-2554"/>
    <d v="2022-11-23T00:00:00"/>
    <s v="3544"/>
    <x v="9"/>
    <x v="9"/>
    <s v="CTHDU"/>
    <x v="11"/>
    <x v="3"/>
    <n v="18778000"/>
    <n v="18778000"/>
    <n v="13"/>
    <n v="244114000"/>
  </r>
  <r>
    <s v="70K-2554"/>
    <d v="2022-11-23T00:00:00"/>
    <s v="3544"/>
    <x v="9"/>
    <x v="9"/>
    <s v="CTHDU"/>
    <x v="11"/>
    <x v="4"/>
    <n v="17676000"/>
    <n v="17676000"/>
    <n v="3"/>
    <n v="53028000"/>
  </r>
  <r>
    <s v="78C-07539"/>
    <d v="2022-11-23T00:00:00"/>
    <s v="3556"/>
    <x v="16"/>
    <x v="16"/>
    <s v="VMH"/>
    <x v="20"/>
    <x v="12"/>
    <n v="17906000"/>
    <n v="17906000"/>
    <n v="10"/>
    <n v="179060000"/>
  </r>
  <r>
    <s v="78C-07539"/>
    <d v="2022-11-23T00:00:00"/>
    <s v="3556"/>
    <x v="16"/>
    <x v="16"/>
    <s v="VMH"/>
    <x v="20"/>
    <x v="1"/>
    <n v="21565000"/>
    <n v="21565000"/>
    <n v="14"/>
    <n v="301910000"/>
  </r>
  <r>
    <s v="78C-07539"/>
    <d v="2022-11-23T00:00:00"/>
    <s v="3556"/>
    <x v="16"/>
    <x v="16"/>
    <s v="VMH"/>
    <x v="20"/>
    <x v="2"/>
    <n v="21458000"/>
    <n v="21458000"/>
    <n v="3"/>
    <n v="64374000"/>
  </r>
  <r>
    <s v="78C-07539"/>
    <d v="2022-11-23T00:00:00"/>
    <s v="3556"/>
    <x v="16"/>
    <x v="16"/>
    <s v="VMH"/>
    <x v="20"/>
    <x v="39"/>
    <n v="21527000"/>
    <n v="21527000"/>
    <n v="3"/>
    <n v="64581000"/>
  </r>
  <r>
    <s v="78C-07539"/>
    <d v="2022-11-23T00:00:00"/>
    <s v="3556"/>
    <x v="16"/>
    <x v="16"/>
    <s v="VMH"/>
    <x v="20"/>
    <x v="3"/>
    <n v="18778000"/>
    <n v="18778000"/>
    <n v="3"/>
    <n v="56334000"/>
  </r>
  <r>
    <s v="62C-04206"/>
    <d v="2022-11-23T00:00:00"/>
    <s v="3561"/>
    <x v="3"/>
    <x v="3"/>
    <s v="CTHN"/>
    <x v="4"/>
    <x v="6"/>
    <n v="18829000"/>
    <n v="18829000"/>
    <n v="0.5"/>
    <n v="9414500"/>
  </r>
  <r>
    <s v="62C-04206"/>
    <d v="2022-11-23T00:00:00"/>
    <s v="3561"/>
    <x v="3"/>
    <x v="3"/>
    <s v="CTHN"/>
    <x v="4"/>
    <x v="5"/>
    <n v="17510000"/>
    <n v="17510000"/>
    <n v="3"/>
    <n v="52530000"/>
  </r>
  <r>
    <s v="62C-04206"/>
    <d v="2022-11-23T00:00:00"/>
    <s v="3561"/>
    <x v="3"/>
    <x v="3"/>
    <s v="CTHN"/>
    <x v="4"/>
    <x v="7"/>
    <n v="17618000"/>
    <n v="17618000"/>
    <n v="2"/>
    <n v="35236000"/>
  </r>
  <r>
    <s v="63C-05117"/>
    <d v="2022-11-23T00:00:00"/>
    <s v="3547"/>
    <x v="8"/>
    <x v="8"/>
    <s v="CVH"/>
    <x v="31"/>
    <x v="1"/>
    <n v="21565000"/>
    <n v="21565000"/>
    <n v="6"/>
    <n v="129390000"/>
  </r>
  <r>
    <s v="47H-01671"/>
    <d v="2022-11-23T00:00:00"/>
    <s v="3550"/>
    <x v="18"/>
    <x v="18"/>
    <s v="CTHCH"/>
    <x v="45"/>
    <x v="88"/>
    <n v="11200000"/>
    <n v="11200000"/>
    <n v="50"/>
    <n v="560000000"/>
  </r>
  <r>
    <s v="63C-08365"/>
    <d v="2022-11-23T00:00:00"/>
    <s v="3560"/>
    <x v="13"/>
    <x v="13"/>
    <s v="DNKH"/>
    <x v="15"/>
    <x v="5"/>
    <n v="17510000"/>
    <n v="17510000"/>
    <n v="4"/>
    <n v="70040000"/>
  </r>
  <r>
    <s v="63C-08365"/>
    <d v="2022-11-23T00:00:00"/>
    <s v="3560"/>
    <x v="13"/>
    <x v="13"/>
    <s v="DNKH"/>
    <x v="15"/>
    <x v="7"/>
    <n v="17618000"/>
    <n v="17618000"/>
    <n v="3"/>
    <n v="52854000"/>
  </r>
  <r>
    <s v="63C-14365"/>
    <d v="2022-11-23T00:00:00"/>
    <s v="3557"/>
    <x v="13"/>
    <x v="13"/>
    <s v="DNKH"/>
    <x v="15"/>
    <x v="0"/>
    <n v="15666000"/>
    <n v="15666000"/>
    <n v="3"/>
    <n v="46998000"/>
  </r>
  <r>
    <s v="63C-14365"/>
    <d v="2022-11-23T00:00:00"/>
    <s v="3557"/>
    <x v="13"/>
    <x v="13"/>
    <s v="DNKH"/>
    <x v="15"/>
    <x v="5"/>
    <n v="17510000"/>
    <n v="17510000"/>
    <n v="5"/>
    <n v="87550000"/>
  </r>
  <r>
    <s v="63C-14365"/>
    <d v="2022-11-23T00:00:00"/>
    <s v="3557"/>
    <x v="13"/>
    <x v="13"/>
    <s v="DNKH"/>
    <x v="15"/>
    <x v="7"/>
    <n v="17618000"/>
    <n v="17618000"/>
    <n v="8"/>
    <n v="140944000"/>
  </r>
  <r>
    <s v="63C-14365"/>
    <d v="2022-11-23T00:00:00"/>
    <s v="3557"/>
    <x v="13"/>
    <x v="13"/>
    <s v="DNKH"/>
    <x v="15"/>
    <x v="2"/>
    <n v="21458000"/>
    <n v="21458000"/>
    <n v="5"/>
    <n v="107290000"/>
  </r>
  <r>
    <s v="63C-14365"/>
    <d v="2022-11-23T00:00:00"/>
    <s v="3557"/>
    <x v="13"/>
    <x v="13"/>
    <s v="DNKH"/>
    <x v="15"/>
    <x v="1"/>
    <n v="21565000"/>
    <n v="21565000"/>
    <n v="5"/>
    <n v="107825000"/>
  </r>
  <r>
    <s v="63C-14365"/>
    <d v="2022-11-23T00:00:00"/>
    <s v="3557"/>
    <x v="13"/>
    <x v="13"/>
    <s v="DNKH"/>
    <x v="15"/>
    <x v="3"/>
    <n v="18778000"/>
    <n v="18778000"/>
    <n v="10"/>
    <n v="187780000"/>
  </r>
  <r>
    <s v="60C-13770"/>
    <d v="2022-11-23T00:00:00"/>
    <s v="3543"/>
    <x v="6"/>
    <x v="6"/>
    <s v="CTVTUYET"/>
    <x v="22"/>
    <x v="0"/>
    <n v="15666000"/>
    <n v="15666000"/>
    <n v="5"/>
    <n v="78330000"/>
  </r>
  <r>
    <s v="60C-13770"/>
    <d v="2022-11-23T00:00:00"/>
    <s v="3543"/>
    <x v="6"/>
    <x v="6"/>
    <s v="CTVTUYET"/>
    <x v="22"/>
    <x v="15"/>
    <n v="16014000"/>
    <n v="16014000"/>
    <n v="6"/>
    <n v="96084000"/>
  </r>
  <r>
    <s v="49C-12853"/>
    <d v="2022-11-23T00:00:00"/>
    <s v="3554"/>
    <x v="6"/>
    <x v="6"/>
    <s v="CTVTTV"/>
    <x v="8"/>
    <x v="88"/>
    <n v="11200000"/>
    <n v="11200000"/>
    <n v="13"/>
    <n v="145600000"/>
  </r>
  <r>
    <s v="49C-12853"/>
    <d v="2022-11-23T00:00:00"/>
    <s v="3553"/>
    <x v="6"/>
    <x v="6"/>
    <s v="CTVTTV"/>
    <x v="8"/>
    <x v="30"/>
    <n v="16200000"/>
    <n v="16200000"/>
    <n v="2"/>
    <n v="32400000"/>
  </r>
  <r>
    <s v="47C-15777"/>
    <d v="2022-11-23T00:00:00"/>
    <s v="3563"/>
    <x v="18"/>
    <x v="18"/>
    <s v="CTTTDL"/>
    <x v="28"/>
    <x v="88"/>
    <n v="11200000"/>
    <n v="11200000"/>
    <n v="50"/>
    <n v="560000000"/>
  </r>
  <r>
    <s v="61C-18821"/>
    <d v="2022-11-23T00:00:00"/>
    <s v="3549"/>
    <x v="15"/>
    <x v="15"/>
    <s v="CTLV"/>
    <x v="19"/>
    <x v="5"/>
    <n v="17510000"/>
    <n v="17510000"/>
    <n v="2"/>
    <n v="35020000"/>
  </r>
  <r>
    <s v="61C-18821"/>
    <d v="2022-11-23T00:00:00"/>
    <s v="3549"/>
    <x v="15"/>
    <x v="15"/>
    <s v="CTLV"/>
    <x v="19"/>
    <x v="7"/>
    <n v="17618000"/>
    <n v="17618000"/>
    <n v="8"/>
    <n v="140944000"/>
  </r>
  <r>
    <s v="61C-18821"/>
    <d v="2022-11-23T00:00:00"/>
    <s v="3549"/>
    <x v="15"/>
    <x v="15"/>
    <s v="CTLV"/>
    <x v="19"/>
    <x v="1"/>
    <n v="21565000"/>
    <n v="21565000"/>
    <n v="7"/>
    <n v="150955000"/>
  </r>
  <r>
    <s v="63K-3282"/>
    <d v="2022-11-23T00:00:00"/>
    <s v="3551"/>
    <x v="8"/>
    <x v="8"/>
    <s v="PTT"/>
    <x v="10"/>
    <x v="1"/>
    <n v="21565000"/>
    <n v="21565000"/>
    <n v="13"/>
    <n v="280345000"/>
  </r>
  <r>
    <s v="63K-3282"/>
    <d v="2022-11-23T00:00:00"/>
    <s v="3551"/>
    <x v="8"/>
    <x v="8"/>
    <s v="PTT"/>
    <x v="10"/>
    <x v="6"/>
    <n v="18829000"/>
    <n v="18829000"/>
    <n v="3"/>
    <n v="56487000"/>
  </r>
  <r>
    <s v="63K-3282"/>
    <d v="2022-11-23T00:00:00"/>
    <s v="3551"/>
    <x v="8"/>
    <x v="8"/>
    <s v="PTT"/>
    <x v="10"/>
    <x v="7"/>
    <n v="17618000"/>
    <n v="17618000"/>
    <n v="4"/>
    <n v="70472000"/>
  </r>
  <r>
    <s v="83H-00572"/>
    <d v="2022-11-23T00:00:00"/>
    <s v="3565"/>
    <x v="4"/>
    <x v="4"/>
    <s v="CTTPHA"/>
    <x v="6"/>
    <x v="26"/>
    <n v="17935000"/>
    <n v="17935000"/>
    <n v="9"/>
    <n v="161415000"/>
  </r>
  <r>
    <s v="83H-00572"/>
    <d v="2022-11-23T00:00:00"/>
    <s v="3565"/>
    <x v="4"/>
    <x v="4"/>
    <s v="CTTPHA"/>
    <x v="6"/>
    <x v="65"/>
    <n v="22601000"/>
    <n v="22601000"/>
    <n v="5"/>
    <n v="113005000"/>
  </r>
  <r>
    <s v="62C-04970"/>
    <d v="2022-11-23T00:00:00"/>
    <s v="3545"/>
    <x v="4"/>
    <x v="4"/>
    <s v="CTHTHA"/>
    <x v="40"/>
    <x v="7"/>
    <n v="17618000"/>
    <n v="17618000"/>
    <n v="5"/>
    <n v="88090000"/>
  </r>
  <r>
    <s v="62C-04970"/>
    <d v="2022-11-23T00:00:00"/>
    <s v="3545"/>
    <x v="4"/>
    <x v="4"/>
    <s v="CTHTHA"/>
    <x v="40"/>
    <x v="5"/>
    <n v="17510000"/>
    <n v="17510000"/>
    <n v="2"/>
    <n v="35020000"/>
  </r>
  <r>
    <s v="62C-04970"/>
    <d v="2022-11-23T00:00:00"/>
    <s v="3545"/>
    <x v="4"/>
    <x v="4"/>
    <s v="CTHTHA"/>
    <x v="40"/>
    <x v="1"/>
    <n v="21565000"/>
    <n v="21565000"/>
    <n v="5"/>
    <n v="107825000"/>
  </r>
  <r>
    <s v="51D-32508"/>
    <d v="2022-11-23T00:00:00"/>
    <s v="3558"/>
    <x v="5"/>
    <x v="5"/>
    <s v="CTTTR"/>
    <x v="16"/>
    <x v="1"/>
    <n v="21565000"/>
    <n v="21565000"/>
    <n v="25"/>
    <n v="539125000"/>
  </r>
  <r>
    <s v="51D-32508"/>
    <d v="2022-11-23T00:00:00"/>
    <s v="3558"/>
    <x v="5"/>
    <x v="5"/>
    <s v="CTTTR"/>
    <x v="16"/>
    <x v="2"/>
    <n v="21458000"/>
    <n v="21458000"/>
    <n v="35"/>
    <n v="751030000"/>
  </r>
  <r>
    <s v="50H-17627"/>
    <d v="2022-11-23T00:00:00"/>
    <s v="3568"/>
    <x v="18"/>
    <x v="18"/>
    <s v="CTTCH"/>
    <x v="23"/>
    <x v="88"/>
    <n v="11200000"/>
    <n v="11200000"/>
    <n v="75"/>
    <n v="840000000"/>
  </r>
  <r>
    <s v="82C-02233"/>
    <d v="2022-11-23T00:00:00"/>
    <s v="3566"/>
    <x v="24"/>
    <x v="24"/>
    <s v="CTATH"/>
    <x v="65"/>
    <x v="88"/>
    <n v="11200000"/>
    <n v="11200000"/>
    <n v="40"/>
    <n v="448000000"/>
  </r>
  <r>
    <s v="51D-39980"/>
    <d v="2022-11-23T00:00:00"/>
    <s v="3564"/>
    <x v="18"/>
    <x v="18"/>
    <s v="CTTCH"/>
    <x v="23"/>
    <x v="88"/>
    <n v="11200000"/>
    <n v="11200000"/>
    <n v="75"/>
    <n v="840000000"/>
  </r>
  <r>
    <s v="47C-12642"/>
    <d v="2022-11-24T00:00:00"/>
    <s v="3572"/>
    <x v="20"/>
    <x v="20"/>
    <s v="CTKH"/>
    <x v="27"/>
    <x v="88"/>
    <n v="11200000"/>
    <n v="11200000"/>
    <n v="50"/>
    <n v="560000000"/>
  </r>
  <r>
    <s v="63C-10292"/>
    <d v="2022-11-24T00:00:00"/>
    <s v="3577"/>
    <x v="1"/>
    <x v="1"/>
    <s v="NTHA"/>
    <x v="46"/>
    <x v="43"/>
    <n v="615"/>
    <n v="615"/>
    <n v="45000"/>
    <n v="27675000"/>
  </r>
  <r>
    <s v="60C-54104"/>
    <d v="2022-11-24T00:00:00"/>
    <s v="3578"/>
    <x v="1"/>
    <x v="1"/>
    <s v="NTHA"/>
    <x v="46"/>
    <x v="43"/>
    <n v="615"/>
    <n v="615"/>
    <n v="40000"/>
    <n v="24600000"/>
  </r>
  <r>
    <s v="81C-04817"/>
    <d v="2022-11-24T00:00:00"/>
    <s v="3587"/>
    <x v="20"/>
    <x v="20"/>
    <s v="CTKH"/>
    <x v="27"/>
    <x v="88"/>
    <n v="11200000"/>
    <n v="11200000"/>
    <n v="50"/>
    <n v="560000000"/>
  </r>
  <r>
    <s v="47C-17276"/>
    <d v="2022-11-24T00:00:00"/>
    <s v="3594"/>
    <x v="18"/>
    <x v="18"/>
    <s v="CTCNG"/>
    <x v="38"/>
    <x v="88"/>
    <n v="11200000"/>
    <n v="11200000"/>
    <n v="50"/>
    <n v="560000000"/>
  </r>
  <r>
    <s v="63C-05936"/>
    <d v="2022-11-24T00:00:00"/>
    <s v="3571"/>
    <x v="13"/>
    <x v="13"/>
    <s v="DNKH"/>
    <x v="15"/>
    <x v="5"/>
    <n v="17510000"/>
    <n v="17510000"/>
    <n v="6"/>
    <n v="105060000"/>
  </r>
  <r>
    <s v="63C-05936"/>
    <d v="2022-11-24T00:00:00"/>
    <s v="3571"/>
    <x v="13"/>
    <x v="13"/>
    <s v="DNKH"/>
    <x v="15"/>
    <x v="3"/>
    <n v="18778000"/>
    <n v="18778000"/>
    <n v="7"/>
    <n v="131446000"/>
  </r>
  <r>
    <s v="63C-05936"/>
    <d v="2022-11-24T00:00:00"/>
    <s v="3571"/>
    <x v="13"/>
    <x v="13"/>
    <s v="DNKH"/>
    <x v="15"/>
    <x v="4"/>
    <n v="17676000"/>
    <n v="17676000"/>
    <n v="3.8000000000000003"/>
    <n v="67168800"/>
  </r>
  <r>
    <s v="51C-63774"/>
    <d v="2022-11-24T00:00:00"/>
    <s v="3575"/>
    <x v="1"/>
    <x v="1"/>
    <s v="PTB"/>
    <x v="42"/>
    <x v="1"/>
    <n v="21565000"/>
    <n v="21565000"/>
    <n v="4"/>
    <n v="86260000"/>
  </r>
  <r>
    <s v="51C-63774"/>
    <d v="2022-11-24T00:00:00"/>
    <s v="3575"/>
    <x v="1"/>
    <x v="1"/>
    <s v="PTB"/>
    <x v="42"/>
    <x v="5"/>
    <n v="17510000"/>
    <n v="17510000"/>
    <n v="6"/>
    <n v="105060000"/>
  </r>
  <r>
    <s v="51C-63774"/>
    <d v="2022-11-24T00:00:00"/>
    <s v="3575"/>
    <x v="1"/>
    <x v="1"/>
    <s v="PTB"/>
    <x v="42"/>
    <x v="7"/>
    <n v="17618000"/>
    <n v="17618000"/>
    <n v="6"/>
    <n v="105708000"/>
  </r>
  <r>
    <s v="47H-00351"/>
    <d v="2022-11-24T00:00:00"/>
    <s v="3581"/>
    <x v="18"/>
    <x v="18"/>
    <s v="CTHCH"/>
    <x v="45"/>
    <x v="88"/>
    <n v="11200000"/>
    <n v="11200000"/>
    <n v="35"/>
    <n v="392000000"/>
  </r>
  <r>
    <s v="81C-07797"/>
    <d v="2022-11-24T00:00:00"/>
    <s v="3585"/>
    <x v="18"/>
    <x v="18"/>
    <s v="CTHCH"/>
    <x v="45"/>
    <x v="88"/>
    <n v="11200000"/>
    <n v="11200000"/>
    <n v="60"/>
    <n v="672000000"/>
  </r>
  <r>
    <s v="60C-15790"/>
    <d v="2022-11-24T00:00:00"/>
    <s v="3569"/>
    <x v="6"/>
    <x v="6"/>
    <s v="CTVTUYET"/>
    <x v="22"/>
    <x v="1"/>
    <n v="21565000"/>
    <n v="21565000"/>
    <n v="9"/>
    <n v="194085000"/>
  </r>
  <r>
    <s v="60C-15790"/>
    <d v="2022-11-24T00:00:00"/>
    <s v="3569"/>
    <x v="6"/>
    <x v="6"/>
    <s v="CTVTUYET"/>
    <x v="22"/>
    <x v="15"/>
    <n v="16014000"/>
    <n v="16014000"/>
    <n v="7"/>
    <n v="112098000"/>
  </r>
  <r>
    <s v="60C-15790"/>
    <d v="2022-11-24T00:00:00"/>
    <s v="3569"/>
    <x v="6"/>
    <x v="6"/>
    <s v="CTVTUYET"/>
    <x v="22"/>
    <x v="2"/>
    <n v="21458000"/>
    <n v="21458000"/>
    <n v="3"/>
    <n v="64374000"/>
  </r>
  <r>
    <s v="60C-33621"/>
    <d v="2022-11-24T00:00:00"/>
    <s v="3570"/>
    <x v="6"/>
    <x v="6"/>
    <s v="CTVTTV"/>
    <x v="8"/>
    <x v="16"/>
    <n v="16060000"/>
    <n v="16060000"/>
    <n v="4"/>
    <n v="64240000"/>
  </r>
  <r>
    <s v="60C-33621"/>
    <d v="2022-11-24T00:00:00"/>
    <s v="3570"/>
    <x v="6"/>
    <x v="6"/>
    <s v="CTVTTV"/>
    <x v="8"/>
    <x v="15"/>
    <n v="16014000"/>
    <n v="16014000"/>
    <n v="4"/>
    <n v="64056000"/>
  </r>
  <r>
    <s v="60C-33621"/>
    <d v="2022-11-24T00:00:00"/>
    <s v="3570"/>
    <x v="6"/>
    <x v="6"/>
    <s v="CTVTTV"/>
    <x v="8"/>
    <x v="1"/>
    <n v="21565000"/>
    <n v="21565000"/>
    <n v="16"/>
    <n v="345040000"/>
  </r>
  <r>
    <s v="60C-33621"/>
    <d v="2022-11-24T00:00:00"/>
    <s v="3570"/>
    <x v="6"/>
    <x v="6"/>
    <s v="CTVTTV"/>
    <x v="8"/>
    <x v="5"/>
    <n v="17510000"/>
    <n v="17510000"/>
    <n v="5"/>
    <n v="87550000"/>
  </r>
  <r>
    <s v="60C-33621"/>
    <d v="2022-11-24T00:00:00"/>
    <s v="3570"/>
    <x v="6"/>
    <x v="6"/>
    <s v="CTVTTV"/>
    <x v="8"/>
    <x v="12"/>
    <n v="17906000"/>
    <n v="17906000"/>
    <n v="5"/>
    <n v="89530000"/>
  </r>
  <r>
    <s v="81C-15831"/>
    <d v="2022-11-24T00:00:00"/>
    <s v="3573"/>
    <x v="5"/>
    <x v="5"/>
    <s v="CTHNH"/>
    <x v="7"/>
    <x v="88"/>
    <n v="11200000"/>
    <n v="11200000"/>
    <n v="52"/>
    <n v="582400000"/>
  </r>
  <r>
    <s v="81C-15210"/>
    <d v="2022-11-24T00:00:00"/>
    <s v="3574"/>
    <x v="5"/>
    <x v="5"/>
    <s v="CTHNH"/>
    <x v="7"/>
    <x v="88"/>
    <n v="11200000"/>
    <n v="11200000"/>
    <n v="54"/>
    <n v="604800000"/>
  </r>
  <r>
    <s v="51D-42862"/>
    <d v="2022-11-24T00:00:00"/>
    <s v="3576"/>
    <x v="6"/>
    <x v="6"/>
    <s v="CTVTTV"/>
    <x v="8"/>
    <x v="88"/>
    <n v="11200000"/>
    <n v="11200000"/>
    <n v="40"/>
    <n v="448000000"/>
  </r>
  <r>
    <s v="85C-03925"/>
    <d v="2022-11-24T00:00:00"/>
    <s v="3580"/>
    <x v="19"/>
    <x v="19"/>
    <s v="CTPTH"/>
    <x v="24"/>
    <x v="7"/>
    <n v="17618000"/>
    <n v="17618000"/>
    <n v="10"/>
    <n v="176180000"/>
  </r>
  <r>
    <s v="85C-03925"/>
    <d v="2022-11-24T00:00:00"/>
    <s v="3580"/>
    <x v="19"/>
    <x v="19"/>
    <s v="CTPTH"/>
    <x v="24"/>
    <x v="14"/>
    <n v="21453000"/>
    <n v="21453000"/>
    <n v="2"/>
    <n v="42906000"/>
  </r>
  <r>
    <s v="85C-03925"/>
    <d v="2022-11-24T00:00:00"/>
    <s v="3580"/>
    <x v="19"/>
    <x v="19"/>
    <s v="CTPTH"/>
    <x v="24"/>
    <x v="0"/>
    <n v="15666000"/>
    <n v="15666000"/>
    <n v="2"/>
    <n v="31332000"/>
  </r>
  <r>
    <s v="85C-03925"/>
    <d v="2022-11-24T00:00:00"/>
    <s v="3580"/>
    <x v="19"/>
    <x v="19"/>
    <s v="CTPTH"/>
    <x v="24"/>
    <x v="2"/>
    <n v="21458000"/>
    <n v="21458000"/>
    <n v="2"/>
    <n v="42916000"/>
  </r>
  <r>
    <s v="62H-00236"/>
    <d v="2022-11-24T00:00:00"/>
    <s v="3582"/>
    <x v="13"/>
    <x v="13"/>
    <s v="CTHPHAT"/>
    <x v="58"/>
    <x v="1"/>
    <n v="21565000"/>
    <n v="21565000"/>
    <n v="7"/>
    <n v="150955000"/>
  </r>
  <r>
    <s v="47C-11874"/>
    <d v="2022-11-24T00:00:00"/>
    <s v="3588"/>
    <x v="18"/>
    <x v="18"/>
    <s v="CTTTDL"/>
    <x v="28"/>
    <x v="88"/>
    <n v="11200000"/>
    <n v="11200000"/>
    <n v="50"/>
    <n v="560000000"/>
  </r>
  <r>
    <s v="47H-01746"/>
    <d v="2022-11-24T00:00:00"/>
    <s v="3589"/>
    <x v="18"/>
    <x v="18"/>
    <s v="CTTTDL"/>
    <x v="28"/>
    <x v="88"/>
    <n v="11200000"/>
    <n v="11200000"/>
    <n v="50"/>
    <n v="560000000"/>
  </r>
  <r>
    <s v="81C-17622"/>
    <d v="2022-11-24T00:00:00"/>
    <s v="3591"/>
    <x v="24"/>
    <x v="24"/>
    <s v="CTKT"/>
    <x v="52"/>
    <x v="88"/>
    <n v="11200000"/>
    <n v="11200000"/>
    <n v="60"/>
    <n v="672000000"/>
  </r>
  <r>
    <s v="78C-04539"/>
    <d v="2022-11-24T00:00:00"/>
    <s v="3579"/>
    <x v="5"/>
    <x v="5"/>
    <s v="CTTTR"/>
    <x v="16"/>
    <x v="1"/>
    <n v="21565000"/>
    <n v="21565000"/>
    <n v="30"/>
    <n v="646950000"/>
  </r>
  <r>
    <s v="78C-04539"/>
    <d v="2022-11-24T00:00:00"/>
    <s v="3579"/>
    <x v="5"/>
    <x v="5"/>
    <s v="CTTTR"/>
    <x v="16"/>
    <x v="2"/>
    <n v="21458000"/>
    <n v="21458000"/>
    <n v="50"/>
    <n v="1072900000"/>
  </r>
  <r>
    <s v="50H-01526"/>
    <d v="2022-11-24T00:00:00"/>
    <s v="3583"/>
    <x v="18"/>
    <x v="18"/>
    <s v="CTTCH"/>
    <x v="23"/>
    <x v="88"/>
    <n v="11200000"/>
    <n v="11200000"/>
    <n v="55"/>
    <n v="616000000"/>
  </r>
  <r>
    <s v="50H-01526"/>
    <d v="2022-11-24T00:00:00"/>
    <s v="3584"/>
    <x v="18"/>
    <x v="18"/>
    <s v="CTTCH"/>
    <x v="23"/>
    <x v="28"/>
    <n v="16265000"/>
    <n v="16265000"/>
    <n v="10"/>
    <n v="162650000"/>
  </r>
  <r>
    <s v="50H-01526"/>
    <d v="2022-11-24T00:00:00"/>
    <s v="3584"/>
    <x v="18"/>
    <x v="18"/>
    <s v="CTTCH"/>
    <x v="23"/>
    <x v="20"/>
    <n v="16165000"/>
    <n v="16165000"/>
    <n v="5"/>
    <n v="80825000"/>
  </r>
  <r>
    <s v="82C-02579"/>
    <d v="2022-11-24T00:00:00"/>
    <s v="3586"/>
    <x v="24"/>
    <x v="24"/>
    <s v="CTATH"/>
    <x v="65"/>
    <x v="88"/>
    <n v="11200000"/>
    <n v="11200000"/>
    <n v="60"/>
    <n v="672000000"/>
  </r>
  <r>
    <s v="81H-01351"/>
    <d v="2022-11-24T00:00:00"/>
    <s v="3590"/>
    <x v="18"/>
    <x v="18"/>
    <s v="CTTCH"/>
    <x v="23"/>
    <x v="88"/>
    <n v="11200000"/>
    <n v="11200000"/>
    <n v="22"/>
    <n v="246400000"/>
  </r>
  <r>
    <s v="AG-23146"/>
    <d v="2022-11-24T00:00:00"/>
    <s v="3592"/>
    <x v="13"/>
    <x v="13"/>
    <s v="CTHTHANH"/>
    <x v="50"/>
    <x v="2"/>
    <n v="21458000"/>
    <n v="21458000"/>
    <n v="30"/>
    <n v="643740000"/>
  </r>
  <r>
    <s v="AG-23146"/>
    <d v="2022-11-24T00:00:00"/>
    <s v="3592"/>
    <x v="13"/>
    <x v="13"/>
    <s v="CTHTHANH"/>
    <x v="50"/>
    <x v="1"/>
    <n v="21565000"/>
    <n v="21565000"/>
    <n v="60"/>
    <n v="1293900000"/>
  </r>
  <r>
    <s v="AG-23146"/>
    <d v="2022-11-24T00:00:00"/>
    <s v="3592"/>
    <x v="13"/>
    <x v="13"/>
    <s v="CTHTHANH"/>
    <x v="50"/>
    <x v="3"/>
    <n v="18778000"/>
    <n v="18778000"/>
    <n v="20"/>
    <n v="375560000"/>
  </r>
  <r>
    <s v="AG-23146"/>
    <d v="2022-11-24T00:00:00"/>
    <s v="3592"/>
    <x v="13"/>
    <x v="13"/>
    <s v="CTHTHANH"/>
    <x v="50"/>
    <x v="4"/>
    <n v="17676000"/>
    <n v="17676000"/>
    <n v="20"/>
    <n v="353520000"/>
  </r>
  <r>
    <s v="AG-23146"/>
    <d v="2022-11-24T00:00:00"/>
    <s v="3592"/>
    <x v="13"/>
    <x v="13"/>
    <s v="CTHTHANH"/>
    <x v="50"/>
    <x v="25"/>
    <n v="19248000"/>
    <n v="19248000"/>
    <n v="10"/>
    <n v="192480000"/>
  </r>
  <r>
    <s v="AG-23146"/>
    <d v="2022-11-24T00:00:00"/>
    <s v="3592"/>
    <x v="13"/>
    <x v="13"/>
    <s v="CTHTHANH"/>
    <x v="50"/>
    <x v="15"/>
    <n v="16014000"/>
    <n v="16014000"/>
    <n v="10"/>
    <n v="160140000"/>
  </r>
  <r>
    <s v="64H-01464"/>
    <d v="2022-11-25T00:00:00"/>
    <s v="3617"/>
    <x v="0"/>
    <x v="0"/>
    <s v="CTKN"/>
    <x v="0"/>
    <x v="88"/>
    <n v="11200000"/>
    <n v="11200000"/>
    <n v="40"/>
    <n v="448000000"/>
  </r>
  <r>
    <s v="48H-00027"/>
    <d v="2022-11-25T00:00:00"/>
    <s v="3610"/>
    <x v="0"/>
    <x v="0"/>
    <s v="CTKN"/>
    <x v="0"/>
    <x v="88"/>
    <n v="11200000"/>
    <n v="11200000"/>
    <n v="50"/>
    <n v="560000000"/>
  </r>
  <r>
    <s v="47H-01862"/>
    <d v="2022-11-25T00:00:00"/>
    <s v="3620"/>
    <x v="0"/>
    <x v="0"/>
    <s v="CTKN"/>
    <x v="0"/>
    <x v="88"/>
    <n v="11200000"/>
    <n v="11200000"/>
    <n v="34"/>
    <n v="380800000"/>
  </r>
  <r>
    <s v="48H-00323"/>
    <d v="2022-11-25T00:00:00"/>
    <s v="3628"/>
    <x v="0"/>
    <x v="0"/>
    <s v="CTKN"/>
    <x v="0"/>
    <x v="88"/>
    <n v="11200000"/>
    <n v="11200000"/>
    <n v="15"/>
    <n v="168000000"/>
  </r>
  <r>
    <s v="47H-02030"/>
    <d v="2022-11-25T00:00:00"/>
    <s v="3629"/>
    <x v="20"/>
    <x v="20"/>
    <s v="CTKH"/>
    <x v="27"/>
    <x v="88"/>
    <n v="11200000"/>
    <n v="11200000"/>
    <n v="50"/>
    <n v="560000000"/>
  </r>
  <r>
    <s v="81C-17659"/>
    <d v="2022-11-25T00:00:00"/>
    <s v="3615"/>
    <x v="18"/>
    <x v="18"/>
    <s v="CTHCH"/>
    <x v="45"/>
    <x v="88"/>
    <n v="11200000"/>
    <n v="11200000"/>
    <n v="10"/>
    <n v="112000000"/>
  </r>
  <r>
    <s v="62C-11189"/>
    <d v="2022-11-25T00:00:00"/>
    <s v="3613"/>
    <x v="3"/>
    <x v="3"/>
    <s v="CTHN"/>
    <x v="4"/>
    <x v="25"/>
    <n v="19248000"/>
    <n v="19248000"/>
    <n v="2.5"/>
    <n v="48120000"/>
  </r>
  <r>
    <s v="62C-11189"/>
    <d v="2022-11-25T00:00:00"/>
    <s v="3613"/>
    <x v="3"/>
    <x v="3"/>
    <s v="CTHN"/>
    <x v="4"/>
    <x v="1"/>
    <n v="21565000"/>
    <n v="21565000"/>
    <n v="6"/>
    <n v="129390000"/>
  </r>
  <r>
    <s v="64H-01791"/>
    <d v="2022-11-25T00:00:00"/>
    <s v="3607"/>
    <x v="13"/>
    <x v="13"/>
    <s v="DNKH"/>
    <x v="15"/>
    <x v="2"/>
    <n v="21458000"/>
    <n v="21458000"/>
    <n v="10"/>
    <n v="214580000"/>
  </r>
  <r>
    <s v="47C-18547"/>
    <d v="2022-11-25T00:00:00"/>
    <s v="3601"/>
    <x v="18"/>
    <x v="18"/>
    <s v="CTHCH"/>
    <x v="45"/>
    <x v="88"/>
    <n v="11200000"/>
    <n v="11200000"/>
    <n v="50"/>
    <n v="560000000"/>
  </r>
  <r>
    <s v="71C-09243"/>
    <d v="2022-11-25T00:00:00"/>
    <s v="3622"/>
    <x v="3"/>
    <x v="3"/>
    <s v="CTHN"/>
    <x v="4"/>
    <x v="10"/>
    <n v="19970000"/>
    <n v="19970000"/>
    <n v="1"/>
    <n v="19970000"/>
  </r>
  <r>
    <s v="71C-09243"/>
    <d v="2022-11-25T00:00:00"/>
    <s v="3622"/>
    <x v="3"/>
    <x v="3"/>
    <s v="CTHN"/>
    <x v="4"/>
    <x v="15"/>
    <n v="16014000"/>
    <n v="16014000"/>
    <n v="2"/>
    <n v="32028000"/>
  </r>
  <r>
    <s v="71C-09243"/>
    <d v="2022-11-25T00:00:00"/>
    <s v="3622"/>
    <x v="3"/>
    <x v="3"/>
    <s v="CTHN"/>
    <x v="4"/>
    <x v="1"/>
    <n v="21565000"/>
    <n v="21565000"/>
    <n v="14"/>
    <n v="301910000"/>
  </r>
  <r>
    <s v="50H-05420"/>
    <d v="2022-11-25T00:00:00"/>
    <s v="3623"/>
    <x v="18"/>
    <x v="18"/>
    <s v="CTHCH"/>
    <x v="45"/>
    <x v="88"/>
    <n v="11200000"/>
    <n v="11200000"/>
    <n v="50"/>
    <n v="560000000"/>
  </r>
  <r>
    <s v="50H-03687"/>
    <d v="2022-11-25T00:00:00"/>
    <s v="3626"/>
    <x v="18"/>
    <x v="18"/>
    <s v="CTHCH"/>
    <x v="45"/>
    <x v="88"/>
    <n v="11200000"/>
    <n v="11200000"/>
    <n v="70"/>
    <n v="784000000"/>
  </r>
  <r>
    <s v="47C-09682"/>
    <d v="2022-11-25T00:00:00"/>
    <s v="3595"/>
    <x v="18"/>
    <x v="18"/>
    <s v="CTTTDL"/>
    <x v="28"/>
    <x v="88"/>
    <n v="11200000"/>
    <n v="11200000"/>
    <n v="50"/>
    <n v="560000000"/>
  </r>
  <r>
    <s v="63C-07350"/>
    <d v="2022-11-25T00:00:00"/>
    <s v="3596"/>
    <x v="6"/>
    <x v="6"/>
    <s v="CTVTTV"/>
    <x v="8"/>
    <x v="88"/>
    <n v="11200000"/>
    <n v="11200000"/>
    <n v="25"/>
    <n v="280000000"/>
  </r>
  <r>
    <s v="62C-04470"/>
    <d v="2022-11-25T00:00:00"/>
    <s v="3597"/>
    <x v="13"/>
    <x v="13"/>
    <s v="CTHPHAT"/>
    <x v="58"/>
    <x v="1"/>
    <n v="21565000"/>
    <n v="21565000"/>
    <n v="9"/>
    <n v="194085000"/>
  </r>
  <r>
    <s v="81H-00138"/>
    <d v="2022-11-25T00:00:00"/>
    <s v="3599"/>
    <x v="5"/>
    <x v="5"/>
    <s v="CTHNH"/>
    <x v="7"/>
    <x v="88"/>
    <n v="11200000"/>
    <n v="11200000"/>
    <n v="70"/>
    <n v="784000000"/>
  </r>
  <r>
    <s v="83L-2762"/>
    <d v="2022-11-25T00:00:00"/>
    <s v="3598"/>
    <x v="21"/>
    <x v="21"/>
    <s v="CTNKH"/>
    <x v="34"/>
    <x v="8"/>
    <n v="23568000"/>
    <n v="23568000"/>
    <n v="16.5"/>
    <n v="388872000"/>
  </r>
  <r>
    <s v="70C-08992"/>
    <d v="2022-11-25T00:00:00"/>
    <s v="3616"/>
    <x v="6"/>
    <x v="6"/>
    <s v="CTVTTV"/>
    <x v="8"/>
    <x v="1"/>
    <n v="21565000"/>
    <n v="21565000"/>
    <n v="1"/>
    <n v="21565000"/>
  </r>
  <r>
    <s v="70C-08992"/>
    <d v="2022-11-25T00:00:00"/>
    <s v="3616"/>
    <x v="6"/>
    <x v="6"/>
    <s v="CTVTTV"/>
    <x v="8"/>
    <x v="5"/>
    <n v="17510000"/>
    <n v="17510000"/>
    <n v="1"/>
    <n v="17510000"/>
  </r>
  <r>
    <s v="70C-08992"/>
    <d v="2022-11-25T00:00:00"/>
    <s v="3616"/>
    <x v="6"/>
    <x v="6"/>
    <s v="CTVTTV"/>
    <x v="8"/>
    <x v="7"/>
    <n v="17618000"/>
    <n v="17618000"/>
    <n v="1"/>
    <n v="17618000"/>
  </r>
  <r>
    <s v="70C-08992"/>
    <d v="2022-11-25T00:00:00"/>
    <s v="3616"/>
    <x v="6"/>
    <x v="6"/>
    <s v="CTVTTV"/>
    <x v="8"/>
    <x v="3"/>
    <n v="18778000"/>
    <n v="18778000"/>
    <n v="2"/>
    <n v="37556000"/>
  </r>
  <r>
    <s v="70C-08992"/>
    <d v="2022-11-25T00:00:00"/>
    <s v="3616"/>
    <x v="6"/>
    <x v="6"/>
    <s v="CTVTTV"/>
    <x v="8"/>
    <x v="25"/>
    <n v="19248000"/>
    <n v="19248000"/>
    <n v="1"/>
    <n v="19248000"/>
  </r>
  <r>
    <s v="70C-08992"/>
    <d v="2022-11-25T00:00:00"/>
    <s v="3616"/>
    <x v="6"/>
    <x v="6"/>
    <s v="CTVTTV"/>
    <x v="8"/>
    <x v="26"/>
    <n v="17935000"/>
    <n v="17935000"/>
    <n v="1"/>
    <n v="17935000"/>
  </r>
  <r>
    <s v="81C-17659"/>
    <d v="2022-11-25T00:00:00"/>
    <s v="3614"/>
    <x v="5"/>
    <x v="5"/>
    <s v="CTHNH"/>
    <x v="7"/>
    <x v="88"/>
    <n v="11200000"/>
    <n v="11200000"/>
    <n v="50"/>
    <n v="560000000"/>
  </r>
  <r>
    <s v="81C-10397"/>
    <d v="2022-11-25T00:00:00"/>
    <s v="3612"/>
    <x v="24"/>
    <x v="24"/>
    <s v="CTKT"/>
    <x v="52"/>
    <x v="88"/>
    <n v="11200000"/>
    <n v="11200000"/>
    <n v="70"/>
    <n v="784000000"/>
  </r>
  <r>
    <s v="60C-33505"/>
    <d v="2022-11-25T00:00:00"/>
    <s v="3611"/>
    <x v="6"/>
    <x v="6"/>
    <s v="CTVTTV"/>
    <x v="8"/>
    <x v="3"/>
    <n v="18778000"/>
    <n v="18778000"/>
    <n v="5"/>
    <n v="93890000"/>
  </r>
  <r>
    <s v="60C-33505"/>
    <d v="2022-11-25T00:00:00"/>
    <s v="3611"/>
    <x v="6"/>
    <x v="6"/>
    <s v="CTVTTV"/>
    <x v="8"/>
    <x v="4"/>
    <n v="17676000"/>
    <n v="17676000"/>
    <n v="3.5"/>
    <n v="61866000"/>
  </r>
  <r>
    <s v="47H-00233"/>
    <d v="2022-11-25T00:00:00"/>
    <s v="3609"/>
    <x v="18"/>
    <x v="18"/>
    <s v="CTTTDL"/>
    <x v="28"/>
    <x v="88"/>
    <n v="11200000"/>
    <n v="11200000"/>
    <n v="50"/>
    <n v="560000000"/>
  </r>
  <r>
    <s v="79H-01075"/>
    <d v="2022-11-25T00:00:00"/>
    <s v="3606"/>
    <x v="16"/>
    <x v="16"/>
    <s v="BVT"/>
    <x v="29"/>
    <x v="3"/>
    <n v="18778000"/>
    <n v="18778000"/>
    <n v="2"/>
    <n v="37556000"/>
  </r>
  <r>
    <s v="79H-01075"/>
    <d v="2022-11-25T00:00:00"/>
    <s v="3606"/>
    <x v="16"/>
    <x v="16"/>
    <s v="BVT"/>
    <x v="29"/>
    <x v="12"/>
    <n v="17906000"/>
    <n v="17906000"/>
    <n v="8"/>
    <n v="143248000"/>
  </r>
  <r>
    <s v="79H-01075"/>
    <d v="2022-11-25T00:00:00"/>
    <s v="3606"/>
    <x v="16"/>
    <x v="16"/>
    <s v="BVT"/>
    <x v="29"/>
    <x v="15"/>
    <n v="16014000"/>
    <n v="16014000"/>
    <n v="1"/>
    <n v="16014000"/>
  </r>
  <r>
    <s v="79H-01075"/>
    <d v="2022-11-25T00:00:00"/>
    <s v="3606"/>
    <x v="16"/>
    <x v="16"/>
    <s v="BVT"/>
    <x v="29"/>
    <x v="1"/>
    <n v="21565000"/>
    <n v="21565000"/>
    <n v="9"/>
    <n v="194085000"/>
  </r>
  <r>
    <s v="47H-01103"/>
    <d v="2022-11-25T00:00:00"/>
    <s v="3605"/>
    <x v="18"/>
    <x v="18"/>
    <s v="CTTTDL"/>
    <x v="28"/>
    <x v="88"/>
    <n v="11200000"/>
    <n v="11200000"/>
    <n v="15"/>
    <n v="168000000"/>
  </r>
  <r>
    <s v="47H-01103"/>
    <d v="2022-11-25T00:00:00"/>
    <s v="3619"/>
    <x v="18"/>
    <x v="18"/>
    <s v="CTTTDL"/>
    <x v="28"/>
    <x v="16"/>
    <n v="16060000"/>
    <n v="16060000"/>
    <n v="20"/>
    <n v="321200000"/>
  </r>
  <r>
    <s v="47C-15777"/>
    <d v="2022-11-25T00:00:00"/>
    <s v="3621"/>
    <x v="18"/>
    <x v="18"/>
    <s v="CTTTDL"/>
    <x v="28"/>
    <x v="88"/>
    <n v="11200000"/>
    <n v="11200000"/>
    <n v="50"/>
    <n v="560000000"/>
  </r>
  <r>
    <s v="62C-15825"/>
    <d v="2022-11-25T00:00:00"/>
    <s v="3600"/>
    <x v="3"/>
    <x v="3"/>
    <s v="CTANG"/>
    <x v="5"/>
    <x v="1"/>
    <n v="21565000"/>
    <n v="21565000"/>
    <n v="7"/>
    <n v="150955000"/>
  </r>
  <r>
    <s v="51D-29515"/>
    <d v="2022-11-25T00:00:00"/>
    <s v="3618"/>
    <x v="4"/>
    <x v="4"/>
    <s v="CTTLONG"/>
    <x v="43"/>
    <x v="25"/>
    <n v="19248000"/>
    <n v="19248000"/>
    <n v="17"/>
    <n v="327216000"/>
  </r>
  <r>
    <s v="70C-15611"/>
    <d v="2022-11-25T00:00:00"/>
    <s v="3608"/>
    <x v="4"/>
    <x v="4"/>
    <s v="CTHTHA"/>
    <x v="40"/>
    <x v="3"/>
    <n v="18778000"/>
    <n v="18778000"/>
    <n v="5"/>
    <n v="93890000"/>
  </r>
  <r>
    <s v="70C-15611"/>
    <d v="2022-11-25T00:00:00"/>
    <s v="3608"/>
    <x v="4"/>
    <x v="4"/>
    <s v="CTHTHA"/>
    <x v="40"/>
    <x v="4"/>
    <n v="17676000"/>
    <n v="17676000"/>
    <n v="4.5"/>
    <n v="79542000"/>
  </r>
  <r>
    <s v="81C-06856"/>
    <d v="2022-11-25T00:00:00"/>
    <s v="3603"/>
    <x v="18"/>
    <x v="18"/>
    <s v="CTTCH"/>
    <x v="23"/>
    <x v="20"/>
    <n v="16165000"/>
    <n v="16165000"/>
    <n v="10"/>
    <n v="161650000"/>
  </r>
  <r>
    <s v="81C-06121"/>
    <d v="2022-11-25T00:00:00"/>
    <s v="3602"/>
    <x v="18"/>
    <x v="18"/>
    <s v="CTTCH"/>
    <x v="23"/>
    <x v="88"/>
    <n v="11200000"/>
    <n v="11200000"/>
    <n v="52"/>
    <n v="582400000"/>
  </r>
  <r>
    <s v="81C-06856"/>
    <d v="2022-11-25T00:00:00"/>
    <s v="3604"/>
    <x v="18"/>
    <x v="18"/>
    <s v="CTTCH"/>
    <x v="23"/>
    <x v="88"/>
    <n v="11200000"/>
    <n v="11200000"/>
    <n v="52"/>
    <n v="582400000"/>
  </r>
  <r>
    <s v="50H-10398"/>
    <d v="2022-11-25T00:00:00"/>
    <s v="3627"/>
    <x v="18"/>
    <x v="18"/>
    <s v="CTTCH"/>
    <x v="23"/>
    <x v="88"/>
    <n v="11200000"/>
    <n v="11200000"/>
    <n v="75"/>
    <n v="840000000"/>
  </r>
  <r>
    <s v="47H-01151"/>
    <d v="2022-11-25T00:00:00"/>
    <s v="3625"/>
    <x v="18"/>
    <x v="18"/>
    <s v="CTTCH"/>
    <x v="23"/>
    <x v="88"/>
    <n v="11200000"/>
    <n v="11200000"/>
    <n v="42"/>
    <n v="470400000"/>
  </r>
  <r>
    <s v="81C-16594"/>
    <d v="2022-11-25T00:00:00"/>
    <s v="3624"/>
    <x v="18"/>
    <x v="18"/>
    <s v="CTTCH"/>
    <x v="23"/>
    <x v="88"/>
    <n v="11200000"/>
    <n v="11200000"/>
    <n v="45"/>
    <n v="504000000"/>
  </r>
  <r>
    <s v="81C-08408"/>
    <d v="2022-11-26T00:00:00"/>
    <s v="3632"/>
    <x v="20"/>
    <x v="20"/>
    <s v="CTKH"/>
    <x v="27"/>
    <x v="88"/>
    <n v="11200000"/>
    <n v="11200000"/>
    <n v="50"/>
    <n v="560000000"/>
  </r>
  <r>
    <s v="48C-02508"/>
    <d v="2022-11-26T00:00:00"/>
    <s v="3639"/>
    <x v="0"/>
    <x v="0"/>
    <s v="CTKN"/>
    <x v="0"/>
    <x v="31"/>
    <n v="16060000"/>
    <n v="16060000"/>
    <n v="5"/>
    <n v="80300000"/>
  </r>
  <r>
    <s v="48C-02508"/>
    <d v="2022-11-26T00:00:00"/>
    <s v="3640"/>
    <x v="0"/>
    <x v="0"/>
    <s v="CTKN"/>
    <x v="0"/>
    <x v="88"/>
    <n v="11200000"/>
    <n v="11200000"/>
    <n v="7"/>
    <n v="78400000"/>
  </r>
  <r>
    <s v="61C-18397"/>
    <d v="2022-11-26T00:00:00"/>
    <s v="3641"/>
    <x v="0"/>
    <x v="0"/>
    <s v="CTKN"/>
    <x v="0"/>
    <x v="2"/>
    <n v="21458000"/>
    <n v="21458000"/>
    <n v="5"/>
    <n v="107290000"/>
  </r>
  <r>
    <s v="61C-18397"/>
    <d v="2022-11-26T00:00:00"/>
    <s v="3641"/>
    <x v="0"/>
    <x v="0"/>
    <s v="CTKN"/>
    <x v="0"/>
    <x v="0"/>
    <n v="15666000"/>
    <n v="15666000"/>
    <n v="5"/>
    <n v="78330000"/>
  </r>
  <r>
    <s v="61C-18397"/>
    <d v="2022-11-26T00:00:00"/>
    <s v="3641"/>
    <x v="0"/>
    <x v="0"/>
    <s v="CTKN"/>
    <x v="0"/>
    <x v="29"/>
    <n v="18057000"/>
    <n v="18057000"/>
    <n v="1"/>
    <n v="18057000"/>
  </r>
  <r>
    <s v="61C-18397"/>
    <d v="2022-11-26T00:00:00"/>
    <s v="3641"/>
    <x v="0"/>
    <x v="0"/>
    <s v="CTKN"/>
    <x v="0"/>
    <x v="39"/>
    <n v="21527000"/>
    <n v="21527000"/>
    <n v="2"/>
    <n v="43054000"/>
  </r>
  <r>
    <s v="61C-18397"/>
    <d v="2022-11-26T00:00:00"/>
    <s v="3641"/>
    <x v="0"/>
    <x v="0"/>
    <s v="CTKN"/>
    <x v="0"/>
    <x v="1"/>
    <n v="21565000"/>
    <n v="21565000"/>
    <n v="4"/>
    <n v="86260000"/>
  </r>
  <r>
    <s v="47C-09613"/>
    <d v="2022-11-26T00:00:00"/>
    <s v="3648"/>
    <x v="0"/>
    <x v="0"/>
    <s v="CTKN"/>
    <x v="0"/>
    <x v="88"/>
    <n v="11200000"/>
    <n v="11200000"/>
    <n v="50"/>
    <n v="560000000"/>
  </r>
  <r>
    <s v="76C-04632"/>
    <d v="2022-11-26T00:00:00"/>
    <s v="3649"/>
    <x v="18"/>
    <x v="18"/>
    <s v="CTCNG"/>
    <x v="38"/>
    <x v="88"/>
    <n v="11200000"/>
    <n v="11200000"/>
    <n v="50"/>
    <n v="560000000"/>
  </r>
  <r>
    <s v="47C-24237"/>
    <d v="2022-11-26T00:00:00"/>
    <s v="3650"/>
    <x v="0"/>
    <x v="0"/>
    <s v="CTKN"/>
    <x v="0"/>
    <x v="88"/>
    <n v="11200000"/>
    <n v="11200000"/>
    <n v="50"/>
    <n v="560000000"/>
  </r>
  <r>
    <s v="48H-01485"/>
    <d v="2022-11-26T00:00:00"/>
    <s v="3654"/>
    <x v="0"/>
    <x v="0"/>
    <s v="CTKN"/>
    <x v="0"/>
    <x v="88"/>
    <n v="11200000"/>
    <n v="11200000"/>
    <n v="40"/>
    <n v="448000000"/>
  </r>
  <r>
    <s v="48C-03285"/>
    <d v="2022-11-26T00:00:00"/>
    <s v="3655"/>
    <x v="0"/>
    <x v="0"/>
    <s v="CTKN"/>
    <x v="0"/>
    <x v="88"/>
    <n v="11200000"/>
    <n v="11200000"/>
    <n v="20"/>
    <n v="224000000"/>
  </r>
  <r>
    <s v="70K-3175"/>
    <d v="2022-11-26T00:00:00"/>
    <s v="3631"/>
    <x v="9"/>
    <x v="9"/>
    <s v="CTHDU"/>
    <x v="11"/>
    <x v="1"/>
    <n v="21565000"/>
    <n v="21565000"/>
    <n v="20"/>
    <n v="431300000"/>
  </r>
  <r>
    <s v="70C-11433"/>
    <d v="2022-11-26T00:00:00"/>
    <s v="3633"/>
    <x v="9"/>
    <x v="9"/>
    <s v="CTHDU"/>
    <x v="11"/>
    <x v="25"/>
    <n v="19248000"/>
    <n v="19248000"/>
    <n v="10"/>
    <n v="192480000"/>
  </r>
  <r>
    <s v="70C-11433"/>
    <d v="2022-11-26T00:00:00"/>
    <s v="3633"/>
    <x v="9"/>
    <x v="9"/>
    <s v="CTHDU"/>
    <x v="11"/>
    <x v="26"/>
    <n v="17935000"/>
    <n v="17935000"/>
    <n v="6"/>
    <n v="107610000"/>
  </r>
  <r>
    <s v="64C-04710"/>
    <d v="2022-11-26T00:00:00"/>
    <s v="3635"/>
    <x v="13"/>
    <x v="13"/>
    <s v="DNKH"/>
    <x v="15"/>
    <x v="9"/>
    <n v="22203000"/>
    <n v="22203000"/>
    <n v="2"/>
    <n v="44406000"/>
  </r>
  <r>
    <s v="64C-04710"/>
    <d v="2022-11-26T00:00:00"/>
    <s v="3635"/>
    <x v="13"/>
    <x v="13"/>
    <s v="DNKH"/>
    <x v="15"/>
    <x v="25"/>
    <n v="19248000"/>
    <n v="19248000"/>
    <n v="2"/>
    <n v="38496000"/>
  </r>
  <r>
    <s v="64C-04710"/>
    <d v="2022-11-26T00:00:00"/>
    <s v="3635"/>
    <x v="13"/>
    <x v="13"/>
    <s v="DNKH"/>
    <x v="15"/>
    <x v="2"/>
    <n v="21458000"/>
    <n v="21458000"/>
    <n v="3"/>
    <n v="64374000"/>
  </r>
  <r>
    <s v="66C-11856"/>
    <d v="2022-11-26T00:00:00"/>
    <s v="3642"/>
    <x v="13"/>
    <x v="13"/>
    <s v="DNKH"/>
    <x v="15"/>
    <x v="1"/>
    <n v="21565000"/>
    <n v="21565000"/>
    <n v="1"/>
    <n v="21565000"/>
  </r>
  <r>
    <s v="66C-11856"/>
    <d v="2022-11-26T00:00:00"/>
    <s v="3642"/>
    <x v="13"/>
    <x v="13"/>
    <s v="DNKH"/>
    <x v="15"/>
    <x v="37"/>
    <n v="19100000"/>
    <n v="19100000"/>
    <n v="1"/>
    <n v="19100000"/>
  </r>
  <r>
    <s v="51C-69140"/>
    <d v="2022-11-26T00:00:00"/>
    <s v="3643"/>
    <x v="8"/>
    <x v="8"/>
    <s v="CVH"/>
    <x v="31"/>
    <x v="1"/>
    <n v="21565000"/>
    <n v="21565000"/>
    <n v="20"/>
    <n v="431300000"/>
  </r>
  <r>
    <s v="63C-05117"/>
    <d v="2022-11-26T00:00:00"/>
    <s v="3644"/>
    <x v="8"/>
    <x v="8"/>
    <s v="CVH"/>
    <x v="31"/>
    <x v="1"/>
    <n v="21565000"/>
    <n v="21565000"/>
    <n v="6"/>
    <n v="129390000"/>
  </r>
  <r>
    <s v="54Y-7484"/>
    <d v="2022-11-26T00:00:00"/>
    <s v="3646"/>
    <x v="8"/>
    <x v="8"/>
    <s v="CVH"/>
    <x v="31"/>
    <x v="1"/>
    <n v="21565000"/>
    <n v="21565000"/>
    <n v="5"/>
    <n v="107825000"/>
  </r>
  <r>
    <s v="62L-6469"/>
    <d v="2022-11-26T00:00:00"/>
    <s v="3630"/>
    <x v="6"/>
    <x v="6"/>
    <s v="CTVTTV"/>
    <x v="8"/>
    <x v="1"/>
    <n v="21565000"/>
    <n v="21565000"/>
    <n v="5"/>
    <n v="107825000"/>
  </r>
  <r>
    <s v="60C-33505"/>
    <d v="2022-11-26T00:00:00"/>
    <s v="3637"/>
    <x v="6"/>
    <x v="6"/>
    <s v="CTVTTV"/>
    <x v="8"/>
    <x v="5"/>
    <n v="17510000"/>
    <n v="17510000"/>
    <n v="4"/>
    <n v="70040000"/>
  </r>
  <r>
    <s v="60C-33505"/>
    <d v="2022-11-26T00:00:00"/>
    <s v="3637"/>
    <x v="6"/>
    <x v="6"/>
    <s v="CTVTTV"/>
    <x v="8"/>
    <x v="44"/>
    <n v="20129000"/>
    <n v="20129000"/>
    <n v="4.5"/>
    <n v="90580500"/>
  </r>
  <r>
    <s v="48H-00421"/>
    <d v="2022-11-26T00:00:00"/>
    <s v="3656"/>
    <x v="6"/>
    <x v="6"/>
    <s v="CTVTTV"/>
    <x v="8"/>
    <x v="88"/>
    <n v="11200000"/>
    <n v="11200000"/>
    <n v="55"/>
    <n v="616000000"/>
  </r>
  <r>
    <s v="82H-00132"/>
    <d v="2022-11-26T00:00:00"/>
    <s v="3634"/>
    <x v="24"/>
    <x v="24"/>
    <s v="CTATH"/>
    <x v="65"/>
    <x v="88"/>
    <n v="11200000"/>
    <n v="11200000"/>
    <n v="60"/>
    <n v="672000000"/>
  </r>
  <r>
    <s v="83C-06240"/>
    <d v="2022-11-26T00:00:00"/>
    <s v="3636"/>
    <x v="4"/>
    <x v="4"/>
    <s v="CTTLOI"/>
    <x v="35"/>
    <x v="2"/>
    <n v="21458000"/>
    <n v="21458000"/>
    <n v="6"/>
    <n v="128748000"/>
  </r>
  <r>
    <s v="62C-04096"/>
    <d v="2022-11-26T00:00:00"/>
    <s v="3638"/>
    <x v="4"/>
    <x v="4"/>
    <s v="CTHTHA"/>
    <x v="40"/>
    <x v="2"/>
    <n v="21458000"/>
    <n v="21458000"/>
    <n v="3"/>
    <n v="64374000"/>
  </r>
  <r>
    <s v="62C-04096"/>
    <d v="2022-11-26T00:00:00"/>
    <s v="3638"/>
    <x v="4"/>
    <x v="4"/>
    <s v="CTHTHA"/>
    <x v="40"/>
    <x v="1"/>
    <n v="21565000"/>
    <n v="21565000"/>
    <n v="8"/>
    <n v="172520000"/>
  </r>
  <r>
    <s v="81C-16594"/>
    <d v="2022-11-26T00:00:00"/>
    <s v="3645"/>
    <x v="18"/>
    <x v="18"/>
    <s v="CTTCH"/>
    <x v="23"/>
    <x v="88"/>
    <n v="11200000"/>
    <n v="11200000"/>
    <n v="20"/>
    <n v="224000000"/>
  </r>
  <r>
    <s v="47H-01063"/>
    <d v="2022-11-26T00:00:00"/>
    <s v="3647"/>
    <x v="18"/>
    <x v="18"/>
    <s v="CTTCH"/>
    <x v="23"/>
    <x v="88"/>
    <n v="11200000"/>
    <n v="11200000"/>
    <n v="35"/>
    <n v="392000000"/>
  </r>
  <r>
    <s v="47H-01145"/>
    <d v="2022-11-26T00:00:00"/>
    <s v="3651"/>
    <x v="18"/>
    <x v="18"/>
    <s v="CTTCH"/>
    <x v="23"/>
    <x v="88"/>
    <n v="11200000"/>
    <n v="11200000"/>
    <n v="42"/>
    <n v="470400000"/>
  </r>
  <r>
    <s v="51C-51829"/>
    <d v="2022-11-26T00:00:00"/>
    <s v="3652"/>
    <x v="18"/>
    <x v="18"/>
    <s v="CTTCH"/>
    <x v="23"/>
    <x v="28"/>
    <n v="16265000"/>
    <n v="16265000"/>
    <n v="30"/>
    <n v="487950000"/>
  </r>
  <r>
    <s v="51C-51829"/>
    <d v="2022-11-26T00:00:00"/>
    <s v="3653"/>
    <x v="18"/>
    <x v="18"/>
    <s v="CTTCH"/>
    <x v="23"/>
    <x v="88"/>
    <n v="11200000"/>
    <n v="11200000"/>
    <n v="40"/>
    <n v="448000000"/>
  </r>
  <r>
    <s v="81C-15483"/>
    <d v="2022-11-27T00:00:00"/>
    <s v="3662"/>
    <x v="20"/>
    <x v="20"/>
    <s v="CTKH"/>
    <x v="27"/>
    <x v="88"/>
    <n v="11200000"/>
    <n v="11200000"/>
    <n v="8.25"/>
    <n v="92400000"/>
  </r>
  <r>
    <s v="47C-12732"/>
    <d v="2022-11-27T00:00:00"/>
    <s v="3663"/>
    <x v="18"/>
    <x v="18"/>
    <s v="CTCNG"/>
    <x v="38"/>
    <x v="88"/>
    <n v="11200000"/>
    <n v="11200000"/>
    <n v="50"/>
    <n v="560000000"/>
  </r>
  <r>
    <s v="93C-07187"/>
    <d v="2022-11-27T00:00:00"/>
    <s v="3657"/>
    <x v="0"/>
    <x v="0"/>
    <s v="CTKN"/>
    <x v="0"/>
    <x v="1"/>
    <n v="21565000"/>
    <n v="21565000"/>
    <n v="10"/>
    <n v="215650000"/>
  </r>
  <r>
    <s v="93C-07187"/>
    <d v="2022-11-27T00:00:00"/>
    <s v="3657"/>
    <x v="0"/>
    <x v="0"/>
    <s v="CTKN"/>
    <x v="0"/>
    <x v="67"/>
    <n v="16263000"/>
    <n v="16263000"/>
    <n v="6.5"/>
    <n v="105709500"/>
  </r>
  <r>
    <s v="81H-00094"/>
    <d v="2022-11-27T00:00:00"/>
    <s v="3661"/>
    <x v="20"/>
    <x v="20"/>
    <s v="CTKH"/>
    <x v="27"/>
    <x v="88"/>
    <n v="11200000"/>
    <n v="11200000"/>
    <n v="52"/>
    <n v="582400000"/>
  </r>
  <r>
    <s v="49C-21184"/>
    <d v="2022-11-27T00:00:00"/>
    <s v="3658"/>
    <x v="6"/>
    <x v="6"/>
    <s v="CTVTTV"/>
    <x v="8"/>
    <x v="88"/>
    <n v="11200000"/>
    <n v="11200000"/>
    <n v="35"/>
    <n v="392000000"/>
  </r>
  <r>
    <s v="60C-18519"/>
    <d v="2022-11-27T00:00:00"/>
    <s v="3659"/>
    <x v="6"/>
    <x v="6"/>
    <s v="CTVTTV"/>
    <x v="8"/>
    <x v="2"/>
    <n v="21458000"/>
    <n v="21458000"/>
    <n v="5"/>
    <n v="107290000"/>
  </r>
  <r>
    <s v="60C-18519"/>
    <d v="2022-11-27T00:00:00"/>
    <s v="3659"/>
    <x v="6"/>
    <x v="6"/>
    <s v="CTVTTV"/>
    <x v="8"/>
    <x v="5"/>
    <n v="17510000"/>
    <n v="17510000"/>
    <n v="5"/>
    <n v="87550000"/>
  </r>
  <r>
    <s v="60C-18519"/>
    <d v="2022-11-27T00:00:00"/>
    <s v="3659"/>
    <x v="6"/>
    <x v="6"/>
    <s v="CTVTTV"/>
    <x v="8"/>
    <x v="7"/>
    <n v="17618000"/>
    <n v="17618000"/>
    <n v="5"/>
    <n v="88090000"/>
  </r>
  <r>
    <s v="60C-18519"/>
    <d v="2022-11-27T00:00:00"/>
    <s v="3659"/>
    <x v="6"/>
    <x v="6"/>
    <s v="CTVTTV"/>
    <x v="8"/>
    <x v="3"/>
    <n v="18778000"/>
    <n v="18778000"/>
    <n v="1.5"/>
    <n v="28167000"/>
  </r>
  <r>
    <s v="60C-18519"/>
    <d v="2022-11-27T00:00:00"/>
    <s v="3659"/>
    <x v="6"/>
    <x v="6"/>
    <s v="CTVTTV"/>
    <x v="8"/>
    <x v="4"/>
    <n v="17676000"/>
    <n v="17676000"/>
    <n v="3.5"/>
    <n v="61866000"/>
  </r>
  <r>
    <s v="60C-18519"/>
    <d v="2022-11-27T00:00:00"/>
    <s v="3659"/>
    <x v="6"/>
    <x v="6"/>
    <s v="CTVTTV"/>
    <x v="8"/>
    <x v="1"/>
    <n v="21565000"/>
    <n v="21565000"/>
    <n v="13"/>
    <n v="280345000"/>
  </r>
  <r>
    <s v="81H-00480"/>
    <d v="2022-11-27T00:00:00"/>
    <s v="3660"/>
    <x v="5"/>
    <x v="5"/>
    <s v="CTHNH"/>
    <x v="7"/>
    <x v="88"/>
    <n v="11200000"/>
    <n v="11200000"/>
    <n v="50"/>
    <n v="560000000"/>
  </r>
  <r>
    <s v="49H-00382"/>
    <d v="2022-11-27T00:00:00"/>
    <s v="3666"/>
    <x v="6"/>
    <x v="6"/>
    <s v="CTVTTV"/>
    <x v="8"/>
    <x v="88"/>
    <n v="11200000"/>
    <n v="11200000"/>
    <n v="30"/>
    <n v="336000000"/>
  </r>
  <r>
    <s v="89C-07980"/>
    <d v="2022-11-27T00:00:00"/>
    <s v="3664"/>
    <x v="18"/>
    <x v="18"/>
    <s v="CTTCH"/>
    <x v="23"/>
    <x v="12"/>
    <n v="17906000"/>
    <n v="17906000"/>
    <n v="7"/>
    <n v="125342000"/>
  </r>
  <r>
    <s v="89C-07980"/>
    <d v="2022-11-27T00:00:00"/>
    <s v="3665"/>
    <x v="18"/>
    <x v="18"/>
    <s v="CTTCH"/>
    <x v="23"/>
    <x v="88"/>
    <n v="11200000"/>
    <n v="11200000"/>
    <n v="26"/>
    <n v="291200000"/>
  </r>
  <r>
    <s v="67H-01109"/>
    <d v="2022-11-28T00:00:00"/>
    <s v="3673"/>
    <x v="10"/>
    <x v="10"/>
    <s v="DNTTH"/>
    <x v="12"/>
    <x v="2"/>
    <n v="21458000"/>
    <n v="21458000"/>
    <n v="17"/>
    <n v="364786000"/>
  </r>
  <r>
    <s v="81C-15466"/>
    <d v="2022-11-28T00:00:00"/>
    <s v="3689"/>
    <x v="20"/>
    <x v="20"/>
    <s v="CTKH"/>
    <x v="27"/>
    <x v="88"/>
    <n v="11200000"/>
    <n v="11200000"/>
    <n v="52"/>
    <n v="582400000"/>
  </r>
  <r>
    <s v="48C-02415"/>
    <d v="2022-11-28T00:00:00"/>
    <s v="3688"/>
    <x v="0"/>
    <x v="0"/>
    <s v="CTKN"/>
    <x v="0"/>
    <x v="28"/>
    <n v="16265000"/>
    <n v="16265000"/>
    <n v="2"/>
    <n v="32530000"/>
  </r>
  <r>
    <s v="48C-02415"/>
    <d v="2022-11-28T00:00:00"/>
    <s v="3687"/>
    <x v="0"/>
    <x v="0"/>
    <s v="CTKN"/>
    <x v="0"/>
    <x v="88"/>
    <n v="11200000"/>
    <n v="11200000"/>
    <n v="14"/>
    <n v="156800000"/>
  </r>
  <r>
    <s v="48C-02589"/>
    <d v="2022-11-28T00:00:00"/>
    <s v="3684"/>
    <x v="0"/>
    <x v="0"/>
    <s v="CTKN"/>
    <x v="0"/>
    <x v="88"/>
    <n v="11200000"/>
    <n v="11200000"/>
    <n v="15"/>
    <n v="168000000"/>
  </r>
  <r>
    <s v="63C-03079"/>
    <d v="2022-11-28T00:00:00"/>
    <s v="3681"/>
    <x v="0"/>
    <x v="0"/>
    <s v="CTKN"/>
    <x v="0"/>
    <x v="88"/>
    <n v="11200000"/>
    <n v="11200000"/>
    <n v="5"/>
    <n v="56000000"/>
  </r>
  <r>
    <s v="47H-00918"/>
    <d v="2022-11-28T00:00:00"/>
    <s v="3678"/>
    <x v="18"/>
    <x v="18"/>
    <s v="CTCNG"/>
    <x v="38"/>
    <x v="88"/>
    <n v="11200000"/>
    <n v="11200000"/>
    <n v="70"/>
    <n v="784000000"/>
  </r>
  <r>
    <s v="81H-00173"/>
    <d v="2022-11-28T00:00:00"/>
    <s v="3696"/>
    <x v="20"/>
    <x v="20"/>
    <s v="CTKH"/>
    <x v="27"/>
    <x v="88"/>
    <n v="11200000"/>
    <n v="11200000"/>
    <n v="50"/>
    <n v="560000000"/>
  </r>
  <r>
    <s v="93C-07127"/>
    <d v="2022-11-28T00:00:00"/>
    <s v="3693"/>
    <x v="0"/>
    <x v="0"/>
    <s v="CTKN"/>
    <x v="0"/>
    <x v="88"/>
    <n v="11200000"/>
    <n v="11200000"/>
    <n v="35"/>
    <n v="392000000"/>
  </r>
  <r>
    <s v="64C-04710"/>
    <d v="2022-11-28T00:00:00"/>
    <s v="3668"/>
    <x v="13"/>
    <x v="13"/>
    <s v="DNKH"/>
    <x v="15"/>
    <x v="25"/>
    <n v="19248000"/>
    <n v="19248000"/>
    <n v="2"/>
    <n v="38496000"/>
  </r>
  <r>
    <s v="64C-04710"/>
    <d v="2022-11-28T00:00:00"/>
    <s v="3668"/>
    <x v="13"/>
    <x v="13"/>
    <s v="DNKH"/>
    <x v="15"/>
    <x v="2"/>
    <n v="21458000"/>
    <n v="21458000"/>
    <n v="2"/>
    <n v="42916000"/>
  </r>
  <r>
    <s v="64C-04710"/>
    <d v="2022-11-28T00:00:00"/>
    <s v="3668"/>
    <x v="13"/>
    <x v="13"/>
    <s v="DNKH"/>
    <x v="15"/>
    <x v="9"/>
    <n v="22203000"/>
    <n v="22203000"/>
    <n v="3"/>
    <n v="66609000"/>
  </r>
  <r>
    <s v="51D-21873"/>
    <d v="2022-11-28T00:00:00"/>
    <s v="3674"/>
    <x v="1"/>
    <x v="1"/>
    <s v="CTHG"/>
    <x v="3"/>
    <x v="11"/>
    <n v="15889000"/>
    <n v="15889000"/>
    <n v="7"/>
    <n v="111223000"/>
  </r>
  <r>
    <s v="61C-23872"/>
    <d v="2022-11-28T00:00:00"/>
    <s v="3675"/>
    <x v="1"/>
    <x v="1"/>
    <s v="CTHG"/>
    <x v="3"/>
    <x v="11"/>
    <n v="15889000"/>
    <n v="15889000"/>
    <n v="8"/>
    <n v="127112000"/>
  </r>
  <r>
    <s v="47C-11528"/>
    <d v="2022-11-28T00:00:00"/>
    <s v="3683"/>
    <x v="18"/>
    <x v="18"/>
    <s v="CTHCH"/>
    <x v="45"/>
    <x v="88"/>
    <n v="11200000"/>
    <n v="11200000"/>
    <n v="60"/>
    <n v="672000000"/>
  </r>
  <r>
    <s v="47C-17103"/>
    <d v="2022-11-28T00:00:00"/>
    <s v="3701"/>
    <x v="18"/>
    <x v="18"/>
    <s v="CTHCH"/>
    <x v="45"/>
    <x v="88"/>
    <n v="11200000"/>
    <n v="11200000"/>
    <n v="50"/>
    <n v="560000000"/>
  </r>
  <r>
    <s v="47C-17103"/>
    <d v="2022-11-28T00:00:00"/>
    <s v="3700"/>
    <x v="18"/>
    <x v="18"/>
    <s v="CTHCH"/>
    <x v="45"/>
    <x v="28"/>
    <n v="16265000"/>
    <n v="16265000"/>
    <n v="10"/>
    <n v="162650000"/>
  </r>
  <r>
    <s v="47C-17103"/>
    <d v="2022-11-28T00:00:00"/>
    <s v="3700"/>
    <x v="18"/>
    <x v="18"/>
    <s v="CTHCH"/>
    <x v="45"/>
    <x v="4"/>
    <n v="17676000"/>
    <n v="17676000"/>
    <n v="5"/>
    <n v="88380000"/>
  </r>
  <r>
    <s v="47C-17103"/>
    <d v="2022-11-28T00:00:00"/>
    <s v="3700"/>
    <x v="18"/>
    <x v="18"/>
    <s v="CTHCH"/>
    <x v="45"/>
    <x v="16"/>
    <n v="16060000"/>
    <n v="16060000"/>
    <n v="5"/>
    <n v="80300000"/>
  </r>
  <r>
    <s v="50H-01526"/>
    <d v="2022-11-28T00:00:00"/>
    <s v="3699"/>
    <x v="18"/>
    <x v="18"/>
    <s v="CTHCH"/>
    <x v="45"/>
    <x v="28"/>
    <n v="16265000"/>
    <n v="16265000"/>
    <n v="2"/>
    <n v="32530000"/>
  </r>
  <r>
    <s v="50H-01526"/>
    <d v="2022-11-28T00:00:00"/>
    <s v="3699"/>
    <x v="18"/>
    <x v="18"/>
    <s v="CTHCH"/>
    <x v="45"/>
    <x v="15"/>
    <n v="16014000"/>
    <n v="16014000"/>
    <n v="2"/>
    <n v="32028000"/>
  </r>
  <r>
    <s v="50H-01526"/>
    <d v="2022-11-28T00:00:00"/>
    <s v="3698"/>
    <x v="18"/>
    <x v="18"/>
    <s v="CTHCH"/>
    <x v="45"/>
    <x v="88"/>
    <n v="11200000"/>
    <n v="11200000"/>
    <n v="66"/>
    <n v="739200000"/>
  </r>
  <r>
    <s v="77C-06028"/>
    <d v="2022-11-28T00:00:00"/>
    <s v="3670"/>
    <x v="5"/>
    <x v="5"/>
    <s v="CTHNH"/>
    <x v="7"/>
    <x v="88"/>
    <n v="11200000"/>
    <n v="11200000"/>
    <n v="75"/>
    <n v="840000000"/>
  </r>
  <r>
    <s v="51D-34679"/>
    <d v="2022-11-28T00:00:00"/>
    <s v="3671"/>
    <x v="6"/>
    <x v="6"/>
    <s v="CTVTTV"/>
    <x v="8"/>
    <x v="88"/>
    <n v="11200000"/>
    <n v="11200000"/>
    <n v="50"/>
    <n v="560000000"/>
  </r>
  <r>
    <s v="64C-08240"/>
    <d v="2022-11-28T00:00:00"/>
    <s v="3672"/>
    <x v="17"/>
    <x v="17"/>
    <s v="CTTPHO"/>
    <x v="32"/>
    <x v="5"/>
    <n v="17510000"/>
    <n v="17510000"/>
    <n v="6"/>
    <n v="105060000"/>
  </r>
  <r>
    <s v="64C-08240"/>
    <d v="2022-11-28T00:00:00"/>
    <s v="3672"/>
    <x v="17"/>
    <x v="17"/>
    <s v="CTTPHO"/>
    <x v="32"/>
    <x v="25"/>
    <n v="19248000"/>
    <n v="19248000"/>
    <n v="10"/>
    <n v="192480000"/>
  </r>
  <r>
    <s v="47H-01033"/>
    <d v="2022-11-28T00:00:00"/>
    <s v="3682"/>
    <x v="18"/>
    <x v="18"/>
    <s v="CTTTDL"/>
    <x v="28"/>
    <x v="88"/>
    <n v="11200000"/>
    <n v="11200000"/>
    <n v="50"/>
    <n v="560000000"/>
  </r>
  <r>
    <s v="81H-01364"/>
    <d v="2022-11-28T00:00:00"/>
    <s v="3679"/>
    <x v="24"/>
    <x v="24"/>
    <s v="CTKT"/>
    <x v="52"/>
    <x v="88"/>
    <n v="11200000"/>
    <n v="11200000"/>
    <n v="70"/>
    <n v="784000000"/>
  </r>
  <r>
    <s v="47H-00817"/>
    <d v="2022-11-28T00:00:00"/>
    <s v="3697"/>
    <x v="18"/>
    <x v="18"/>
    <s v="CTTTDL"/>
    <x v="28"/>
    <x v="88"/>
    <n v="11200000"/>
    <n v="11200000"/>
    <n v="50"/>
    <n v="560000000"/>
  </r>
  <r>
    <s v="48H-00515"/>
    <d v="2022-11-28T00:00:00"/>
    <s v="3694"/>
    <x v="6"/>
    <x v="6"/>
    <s v="CTVTTV"/>
    <x v="8"/>
    <x v="88"/>
    <n v="11200000"/>
    <n v="11200000"/>
    <n v="40"/>
    <n v="448000000"/>
  </r>
  <r>
    <s v="62C-07774"/>
    <d v="2022-11-28T00:00:00"/>
    <s v="3667"/>
    <x v="3"/>
    <x v="3"/>
    <s v="CTANG"/>
    <x v="5"/>
    <x v="33"/>
    <n v="18200000"/>
    <n v="18200000"/>
    <n v="3"/>
    <n v="54600000"/>
  </r>
  <r>
    <s v="62C-07774"/>
    <d v="2022-11-28T00:00:00"/>
    <s v="3667"/>
    <x v="3"/>
    <x v="3"/>
    <s v="CTANG"/>
    <x v="5"/>
    <x v="4"/>
    <n v="17676000"/>
    <n v="17676000"/>
    <n v="2"/>
    <n v="35352000"/>
  </r>
  <r>
    <s v="83C-06240"/>
    <d v="2022-11-28T00:00:00"/>
    <s v="3669"/>
    <x v="4"/>
    <x v="4"/>
    <s v="CTTLOI"/>
    <x v="35"/>
    <x v="2"/>
    <n v="21458000"/>
    <n v="21458000"/>
    <n v="5"/>
    <n v="107290000"/>
  </r>
  <r>
    <s v="67C-04283"/>
    <d v="2022-11-28T00:00:00"/>
    <s v="3676"/>
    <x v="26"/>
    <x v="26"/>
    <s v="CTTDU"/>
    <x v="59"/>
    <x v="1"/>
    <n v="21565000"/>
    <n v="21565000"/>
    <n v="22"/>
    <n v="474430000"/>
  </r>
  <r>
    <s v="51D-36439"/>
    <d v="2022-11-28T00:00:00"/>
    <s v="3690"/>
    <x v="18"/>
    <x v="18"/>
    <s v="CTTCH"/>
    <x v="23"/>
    <x v="88"/>
    <n v="11200000"/>
    <n v="11200000"/>
    <n v="70"/>
    <n v="784000000"/>
  </r>
  <r>
    <s v="50H-10398"/>
    <d v="2022-11-28T00:00:00"/>
    <s v="3686"/>
    <x v="18"/>
    <x v="18"/>
    <s v="CTTCH"/>
    <x v="23"/>
    <x v="88"/>
    <n v="11200000"/>
    <n v="11200000"/>
    <n v="75"/>
    <n v="840000000"/>
  </r>
  <r>
    <s v="51D-36086"/>
    <d v="2022-11-28T00:00:00"/>
    <s v="3685"/>
    <x v="18"/>
    <x v="18"/>
    <s v="CTTCH"/>
    <x v="23"/>
    <x v="88"/>
    <n v="11200000"/>
    <n v="11200000"/>
    <n v="75"/>
    <n v="840000000"/>
  </r>
  <r>
    <s v="61H-04297"/>
    <d v="2022-11-28T00:00:00"/>
    <s v="3680"/>
    <x v="18"/>
    <x v="18"/>
    <s v="CTTCH"/>
    <x v="23"/>
    <x v="88"/>
    <n v="11200000"/>
    <n v="11200000"/>
    <n v="50"/>
    <n v="560000000"/>
  </r>
  <r>
    <s v="47H-01671"/>
    <d v="2022-11-28T00:00:00"/>
    <s v="3692"/>
    <x v="18"/>
    <x v="18"/>
    <s v="CTTCH"/>
    <x v="23"/>
    <x v="88"/>
    <n v="11200000"/>
    <n v="11200000"/>
    <n v="50"/>
    <n v="560000000"/>
  </r>
  <r>
    <s v="95C-04592"/>
    <d v="2022-11-28T00:00:00"/>
    <s v="3691"/>
    <x v="4"/>
    <x v="4"/>
    <s v="CTTLONG"/>
    <x v="43"/>
    <x v="25"/>
    <n v="19248000"/>
    <n v="19248000"/>
    <n v="15"/>
    <n v="288720000"/>
  </r>
  <r>
    <s v="95C-04592"/>
    <d v="2022-11-28T00:00:00"/>
    <s v="3691"/>
    <x v="4"/>
    <x v="4"/>
    <s v="CTTLONG"/>
    <x v="43"/>
    <x v="2"/>
    <n v="21458000"/>
    <n v="21458000"/>
    <n v="15"/>
    <n v="321870000"/>
  </r>
  <r>
    <s v="47H-01520"/>
    <d v="2022-11-28T00:00:00"/>
    <s v="3695"/>
    <x v="18"/>
    <x v="18"/>
    <s v="CTTCH"/>
    <x v="23"/>
    <x v="88"/>
    <n v="11200000"/>
    <n v="11200000"/>
    <n v="50"/>
    <n v="560000000"/>
  </r>
  <r>
    <s v="94C-01205"/>
    <d v="2022-11-28T00:00:00"/>
    <s v="3677"/>
    <x v="4"/>
    <x v="4"/>
    <s v="CTTLONG"/>
    <x v="43"/>
    <x v="25"/>
    <n v="19248000"/>
    <n v="19248000"/>
    <n v="8"/>
    <n v="153984000"/>
  </r>
  <r>
    <s v="94C-01205"/>
    <d v="2022-11-28T00:00:00"/>
    <s v="3677"/>
    <x v="4"/>
    <x v="4"/>
    <s v="CTTLONG"/>
    <x v="43"/>
    <x v="12"/>
    <n v="17906000"/>
    <n v="17906000"/>
    <n v="5"/>
    <n v="89530000"/>
  </r>
  <r>
    <s v="51C-63774"/>
    <d v="2022-11-29T00:00:00"/>
    <s v="3703"/>
    <x v="1"/>
    <x v="1"/>
    <s v="HKDNVD"/>
    <x v="1"/>
    <x v="1"/>
    <n v="21565000"/>
    <n v="21565000"/>
    <n v="5"/>
    <n v="107825000"/>
  </r>
  <r>
    <s v="84H-00832"/>
    <d v="2022-11-29T00:00:00"/>
    <s v="3709"/>
    <x v="0"/>
    <x v="0"/>
    <s v="CTKN"/>
    <x v="0"/>
    <x v="88"/>
    <n v="11200000"/>
    <n v="11200000"/>
    <n v="25"/>
    <n v="280000000"/>
  </r>
  <r>
    <s v="47C-12642"/>
    <d v="2022-11-29T00:00:00"/>
    <s v="3712"/>
    <x v="20"/>
    <x v="20"/>
    <s v="CTKH"/>
    <x v="27"/>
    <x v="88"/>
    <n v="11200000"/>
    <n v="11200000"/>
    <n v="50"/>
    <n v="560000000"/>
  </r>
  <r>
    <s v="47H-02030"/>
    <d v="2022-11-29T00:00:00"/>
    <s v="3722"/>
    <x v="20"/>
    <x v="20"/>
    <s v="CTKH"/>
    <x v="27"/>
    <x v="88"/>
    <n v="11200000"/>
    <n v="11200000"/>
    <n v="50"/>
    <n v="560000000"/>
  </r>
  <r>
    <s v="51C-39738"/>
    <d v="2022-11-29T00:00:00"/>
    <s v="3750"/>
    <x v="0"/>
    <x v="0"/>
    <s v="CTKN"/>
    <x v="0"/>
    <x v="88"/>
    <n v="11200000"/>
    <n v="11200000"/>
    <n v="50"/>
    <n v="560000000"/>
  </r>
  <r>
    <s v="81H-01456"/>
    <d v="2022-11-29T00:00:00"/>
    <s v="3754"/>
    <x v="20"/>
    <x v="20"/>
    <s v="CTKH"/>
    <x v="27"/>
    <x v="88"/>
    <n v="11200000"/>
    <n v="11200000"/>
    <n v="55"/>
    <n v="616000000"/>
  </r>
  <r>
    <s v="93C-05389"/>
    <d v="2022-11-29T00:00:00"/>
    <s v="3758"/>
    <x v="0"/>
    <x v="0"/>
    <s v="CTKN"/>
    <x v="0"/>
    <x v="15"/>
    <n v="16014000"/>
    <n v="16014000"/>
    <n v="16"/>
    <n v="256224000"/>
  </r>
  <r>
    <s v="93C-07187"/>
    <d v="2022-11-29T00:00:00"/>
    <s v="3757"/>
    <x v="0"/>
    <x v="0"/>
    <s v="CTKN"/>
    <x v="0"/>
    <x v="15"/>
    <n v="16014000"/>
    <n v="16014000"/>
    <n v="16.5"/>
    <n v="264231000"/>
  </r>
  <r>
    <s v="51C-63774"/>
    <d v="2022-11-29T00:00:00"/>
    <s v="3702"/>
    <x v="1"/>
    <x v="1"/>
    <s v="PTB"/>
    <x v="42"/>
    <x v="5"/>
    <n v="17510000"/>
    <n v="17510000"/>
    <n v="6"/>
    <n v="105060000"/>
  </r>
  <r>
    <s v="51C-63774"/>
    <d v="2022-11-29T00:00:00"/>
    <s v="3702"/>
    <x v="1"/>
    <x v="1"/>
    <s v="PTB"/>
    <x v="42"/>
    <x v="7"/>
    <n v="17618000"/>
    <n v="17618000"/>
    <n v="5"/>
    <n v="88090000"/>
  </r>
  <r>
    <s v="84C-04222"/>
    <d v="2022-11-29T00:00:00"/>
    <s v="3706"/>
    <x v="2"/>
    <x v="2"/>
    <s v="CTUN"/>
    <x v="2"/>
    <x v="9"/>
    <n v="22203000"/>
    <n v="22203000"/>
    <n v="6"/>
    <n v="133218000"/>
  </r>
  <r>
    <s v="84C-04222"/>
    <d v="2022-11-29T00:00:00"/>
    <s v="3706"/>
    <x v="2"/>
    <x v="2"/>
    <s v="CTUN"/>
    <x v="2"/>
    <x v="25"/>
    <n v="19248000"/>
    <n v="19248000"/>
    <n v="5"/>
    <n v="96240000"/>
  </r>
  <r>
    <s v="84C-04222"/>
    <d v="2022-11-29T00:00:00"/>
    <s v="3706"/>
    <x v="2"/>
    <x v="2"/>
    <s v="CTUN"/>
    <x v="2"/>
    <x v="26"/>
    <n v="17935000"/>
    <n v="17935000"/>
    <n v="4"/>
    <n v="71740000"/>
  </r>
  <r>
    <s v="84C-04222"/>
    <d v="2022-11-29T00:00:00"/>
    <s v="3706"/>
    <x v="2"/>
    <x v="2"/>
    <s v="CTUN"/>
    <x v="2"/>
    <x v="12"/>
    <n v="17906000"/>
    <n v="17906000"/>
    <n v="3"/>
    <n v="53718000"/>
  </r>
  <r>
    <s v="84C-04222"/>
    <d v="2022-11-29T00:00:00"/>
    <s v="3706"/>
    <x v="2"/>
    <x v="2"/>
    <s v="CTUN"/>
    <x v="2"/>
    <x v="2"/>
    <n v="21458000"/>
    <n v="21458000"/>
    <n v="16"/>
    <n v="343328000"/>
  </r>
  <r>
    <s v="62M-0699"/>
    <d v="2022-11-29T00:00:00"/>
    <s v="3708"/>
    <x v="8"/>
    <x v="8"/>
    <s v="CVH"/>
    <x v="31"/>
    <x v="2"/>
    <n v="21458000"/>
    <n v="21458000"/>
    <n v="3.5"/>
    <n v="75103000"/>
  </r>
  <r>
    <s v="63C-05117"/>
    <d v="2022-11-29T00:00:00"/>
    <s v="3724"/>
    <x v="8"/>
    <x v="8"/>
    <s v="CVH"/>
    <x v="31"/>
    <x v="1"/>
    <n v="21565000"/>
    <n v="21565000"/>
    <n v="6"/>
    <n v="129390000"/>
  </r>
  <r>
    <s v="54Y-7484"/>
    <d v="2022-11-29T00:00:00"/>
    <s v="3726"/>
    <x v="8"/>
    <x v="8"/>
    <s v="CVH"/>
    <x v="31"/>
    <x v="1"/>
    <n v="21565000"/>
    <n v="21565000"/>
    <n v="5"/>
    <n v="107825000"/>
  </r>
  <r>
    <s v="63H-01250"/>
    <d v="2022-11-29T00:00:00"/>
    <s v="3747"/>
    <x v="3"/>
    <x v="3"/>
    <s v="CTHN"/>
    <x v="4"/>
    <x v="38"/>
    <n v="17000000"/>
    <n v="17000000"/>
    <n v="2.5"/>
    <n v="42500000"/>
  </r>
  <r>
    <s v="63H-01250"/>
    <d v="2022-11-29T00:00:00"/>
    <s v="3747"/>
    <x v="3"/>
    <x v="3"/>
    <s v="CTHN"/>
    <x v="4"/>
    <x v="58"/>
    <n v="16900000"/>
    <n v="16900000"/>
    <n v="1.5"/>
    <n v="25350000"/>
  </r>
  <r>
    <s v="63H-01250"/>
    <d v="2022-11-29T00:00:00"/>
    <s v="3747"/>
    <x v="3"/>
    <x v="3"/>
    <s v="CTHN"/>
    <x v="4"/>
    <x v="32"/>
    <n v="16880000"/>
    <n v="16880000"/>
    <n v="1"/>
    <n v="16880000"/>
  </r>
  <r>
    <s v="63H-01250"/>
    <d v="2022-11-29T00:00:00"/>
    <s v="3747"/>
    <x v="3"/>
    <x v="3"/>
    <s v="CTHN"/>
    <x v="4"/>
    <x v="37"/>
    <n v="19100000"/>
    <n v="19100000"/>
    <n v="3"/>
    <n v="57300000"/>
  </r>
  <r>
    <s v="61H-03388"/>
    <d v="2022-11-29T00:00:00"/>
    <s v="3739"/>
    <x v="18"/>
    <x v="18"/>
    <s v="CTHCH"/>
    <x v="45"/>
    <x v="88"/>
    <n v="11200000"/>
    <n v="11200000"/>
    <n v="70"/>
    <n v="784000000"/>
  </r>
  <r>
    <s v="63C-07323"/>
    <d v="2022-11-29T00:00:00"/>
    <s v="3738"/>
    <x v="3"/>
    <x v="3"/>
    <s v="CTHN"/>
    <x v="4"/>
    <x v="32"/>
    <n v="16880000"/>
    <n v="16880000"/>
    <n v="3"/>
    <n v="50640000"/>
  </r>
  <r>
    <s v="63C-07323"/>
    <d v="2022-11-29T00:00:00"/>
    <s v="3738"/>
    <x v="3"/>
    <x v="3"/>
    <s v="CTHN"/>
    <x v="4"/>
    <x v="38"/>
    <n v="17000000"/>
    <n v="17000000"/>
    <n v="3"/>
    <n v="51000000"/>
  </r>
  <r>
    <s v="63C-07323"/>
    <d v="2022-11-29T00:00:00"/>
    <s v="3738"/>
    <x v="3"/>
    <x v="3"/>
    <s v="CTHN"/>
    <x v="4"/>
    <x v="7"/>
    <n v="17618000"/>
    <n v="17618000"/>
    <n v="1"/>
    <n v="17618000"/>
  </r>
  <r>
    <s v="78C-04899"/>
    <d v="2022-11-29T00:00:00"/>
    <s v="3710"/>
    <x v="11"/>
    <x v="11"/>
    <s v="CTHCL"/>
    <x v="13"/>
    <x v="1"/>
    <n v="21565000"/>
    <n v="21565000"/>
    <n v="20"/>
    <n v="431300000"/>
  </r>
  <r>
    <s v="78C-04899"/>
    <d v="2022-11-29T00:00:00"/>
    <s v="3710"/>
    <x v="11"/>
    <x v="11"/>
    <s v="CTHCL"/>
    <x v="13"/>
    <x v="2"/>
    <n v="21458000"/>
    <n v="21458000"/>
    <n v="14"/>
    <n v="300412000"/>
  </r>
  <r>
    <s v="85C-02473"/>
    <d v="2022-11-29T00:00:00"/>
    <s v="3704"/>
    <x v="19"/>
    <x v="19"/>
    <s v="CTPTH"/>
    <x v="24"/>
    <x v="5"/>
    <n v="17510000"/>
    <n v="17510000"/>
    <n v="7.5"/>
    <n v="131325000"/>
  </r>
  <r>
    <s v="85C-02473"/>
    <d v="2022-11-29T00:00:00"/>
    <s v="3704"/>
    <x v="19"/>
    <x v="19"/>
    <s v="CTPTH"/>
    <x v="24"/>
    <x v="16"/>
    <n v="16060000"/>
    <n v="16060000"/>
    <n v="8"/>
    <n v="128480000"/>
  </r>
  <r>
    <s v="85C-02473"/>
    <d v="2022-11-29T00:00:00"/>
    <s v="3704"/>
    <x v="19"/>
    <x v="19"/>
    <s v="CTPTH"/>
    <x v="24"/>
    <x v="31"/>
    <n v="16060000"/>
    <n v="16060000"/>
    <n v="0.4"/>
    <n v="6424000"/>
  </r>
  <r>
    <s v="85C-02473"/>
    <d v="2022-11-29T00:00:00"/>
    <s v="3704"/>
    <x v="19"/>
    <x v="19"/>
    <s v="CTPTH"/>
    <x v="24"/>
    <x v="19"/>
    <n v="16680000"/>
    <n v="16680000"/>
    <n v="1.1000000000000001"/>
    <n v="18348000"/>
  </r>
  <r>
    <s v="81C-15458"/>
    <d v="2022-11-29T00:00:00"/>
    <s v="3711"/>
    <x v="5"/>
    <x v="5"/>
    <s v="CTHNH"/>
    <x v="7"/>
    <x v="88"/>
    <n v="11200000"/>
    <n v="11200000"/>
    <n v="17"/>
    <n v="190400000"/>
  </r>
  <r>
    <s v="64C-02780"/>
    <d v="2022-11-29T00:00:00"/>
    <s v="3717"/>
    <x v="17"/>
    <x v="17"/>
    <s v="CTTPHO"/>
    <x v="32"/>
    <x v="2"/>
    <n v="21458000"/>
    <n v="21458000"/>
    <n v="16"/>
    <n v="343328000"/>
  </r>
  <r>
    <s v="51D-35120"/>
    <d v="2022-11-29T00:00:00"/>
    <s v="3719"/>
    <x v="6"/>
    <x v="6"/>
    <s v="CTVTTV"/>
    <x v="8"/>
    <x v="88"/>
    <n v="11200000"/>
    <n v="11200000"/>
    <n v="50"/>
    <n v="560000000"/>
  </r>
  <r>
    <s v="67C-12462"/>
    <d v="2022-11-29T00:00:00"/>
    <s v="3720"/>
    <x v="21"/>
    <x v="21"/>
    <s v="CTNKH"/>
    <x v="34"/>
    <x v="1"/>
    <n v="21565000"/>
    <n v="21565000"/>
    <n v="8"/>
    <n v="172520000"/>
  </r>
  <r>
    <s v="93H-00289"/>
    <d v="2022-11-29T00:00:00"/>
    <s v="3749"/>
    <x v="24"/>
    <x v="24"/>
    <s v="CTKT"/>
    <x v="52"/>
    <x v="88"/>
    <n v="11200000"/>
    <n v="11200000"/>
    <n v="67"/>
    <n v="750400000"/>
  </r>
  <r>
    <s v="81H-00390"/>
    <d v="2022-11-29T00:00:00"/>
    <s v="3756"/>
    <x v="24"/>
    <x v="24"/>
    <s v="CTKT"/>
    <x v="52"/>
    <x v="88"/>
    <n v="11200000"/>
    <n v="11200000"/>
    <n v="65"/>
    <n v="728000000"/>
  </r>
  <r>
    <s v="67H-01205"/>
    <d v="2022-11-29T00:00:00"/>
    <s v="3715"/>
    <x v="21"/>
    <x v="21"/>
    <s v="CTNKH"/>
    <x v="34"/>
    <x v="1"/>
    <n v="21565000"/>
    <n v="21565000"/>
    <n v="9"/>
    <n v="194085000"/>
  </r>
  <r>
    <s v="60C-49506"/>
    <d v="2022-11-29T00:00:00"/>
    <s v="3716"/>
    <x v="6"/>
    <x v="6"/>
    <s v="CTVTTV"/>
    <x v="8"/>
    <x v="1"/>
    <n v="21565000"/>
    <n v="21565000"/>
    <n v="8.5"/>
    <n v="183302500"/>
  </r>
  <r>
    <s v="82C-02319"/>
    <d v="2022-11-29T00:00:00"/>
    <s v="3705"/>
    <x v="24"/>
    <x v="24"/>
    <s v="CTATH"/>
    <x v="65"/>
    <x v="88"/>
    <n v="11200000"/>
    <n v="11200000"/>
    <n v="30"/>
    <n v="336000000"/>
  </r>
  <r>
    <s v="67H-01032"/>
    <d v="2022-11-29T00:00:00"/>
    <s v="3707"/>
    <x v="26"/>
    <x v="26"/>
    <s v="CTTDU"/>
    <x v="59"/>
    <x v="1"/>
    <n v="21565000"/>
    <n v="21565000"/>
    <n v="5"/>
    <n v="107825000"/>
  </r>
  <r>
    <s v="82C-02247"/>
    <d v="2022-11-29T00:00:00"/>
    <s v="3713"/>
    <x v="24"/>
    <x v="24"/>
    <s v="CTATH"/>
    <x v="65"/>
    <x v="88"/>
    <n v="11200000"/>
    <n v="11200000"/>
    <n v="30"/>
    <n v="336000000"/>
  </r>
  <r>
    <s v="70C-00849"/>
    <d v="2022-11-29T00:00:00"/>
    <s v="3718"/>
    <x v="9"/>
    <x v="9"/>
    <s v="CTMT"/>
    <x v="84"/>
    <x v="1"/>
    <n v="21565000"/>
    <n v="21565000"/>
    <n v="8.5"/>
    <n v="183302500"/>
  </r>
  <r>
    <s v="48C-02580"/>
    <d v="2022-11-29T00:00:00"/>
    <s v="3728"/>
    <x v="18"/>
    <x v="18"/>
    <s v="CTTCH"/>
    <x v="23"/>
    <x v="88"/>
    <n v="11200000"/>
    <n v="11200000"/>
    <n v="15"/>
    <n v="168000000"/>
  </r>
  <r>
    <s v="47C-17276"/>
    <d v="2022-11-29T00:00:00"/>
    <s v="3748"/>
    <x v="24"/>
    <x v="24"/>
    <s v="CTATH"/>
    <x v="65"/>
    <x v="88"/>
    <n v="11200000"/>
    <n v="11200000"/>
    <n v="52"/>
    <n v="582400000"/>
  </r>
  <r>
    <s v="79C-06272"/>
    <d v="2022-11-29T00:00:00"/>
    <s v="3746"/>
    <x v="16"/>
    <x v="16"/>
    <s v="CTPK"/>
    <x v="47"/>
    <x v="6"/>
    <n v="18829000"/>
    <n v="18829000"/>
    <n v="5"/>
    <n v="94145000"/>
  </r>
  <r>
    <s v="79C-06272"/>
    <d v="2022-11-29T00:00:00"/>
    <s v="3746"/>
    <x v="16"/>
    <x v="16"/>
    <s v="CTPK"/>
    <x v="47"/>
    <x v="1"/>
    <n v="21565000"/>
    <n v="21565000"/>
    <n v="13"/>
    <n v="280345000"/>
  </r>
  <r>
    <s v="47C-19662"/>
    <d v="2022-11-29T00:00:00"/>
    <s v="3745"/>
    <x v="24"/>
    <x v="24"/>
    <s v="CTATH"/>
    <x v="65"/>
    <x v="88"/>
    <n v="11200000"/>
    <n v="11200000"/>
    <n v="52"/>
    <n v="582400000"/>
  </r>
  <r>
    <s v="47H-00961"/>
    <d v="2022-11-29T00:00:00"/>
    <s v="3744"/>
    <x v="18"/>
    <x v="18"/>
    <s v="CTTCH"/>
    <x v="23"/>
    <x v="88"/>
    <n v="11200000"/>
    <n v="11200000"/>
    <n v="50"/>
    <n v="560000000"/>
  </r>
  <r>
    <s v="51C-95714"/>
    <d v="2022-11-29T00:00:00"/>
    <s v="3743"/>
    <x v="18"/>
    <x v="18"/>
    <s v="CTTCH"/>
    <x v="23"/>
    <x v="88"/>
    <n v="11200000"/>
    <n v="11200000"/>
    <n v="50"/>
    <n v="560000000"/>
  </r>
  <r>
    <s v="47H-01063"/>
    <d v="2022-11-29T00:00:00"/>
    <s v="3741"/>
    <x v="18"/>
    <x v="18"/>
    <s v="CTTCH"/>
    <x v="23"/>
    <x v="88"/>
    <n v="11200000"/>
    <n v="11200000"/>
    <n v="22"/>
    <n v="246400000"/>
  </r>
  <r>
    <s v="47H-01063"/>
    <d v="2022-11-29T00:00:00"/>
    <s v="3740"/>
    <x v="18"/>
    <x v="18"/>
    <s v="CTTCH"/>
    <x v="23"/>
    <x v="28"/>
    <n v="16265000"/>
    <n v="16265000"/>
    <n v="7"/>
    <n v="113855000"/>
  </r>
  <r>
    <s v="47H-01063"/>
    <d v="2022-11-29T00:00:00"/>
    <s v="3740"/>
    <x v="18"/>
    <x v="18"/>
    <s v="CTTCH"/>
    <x v="23"/>
    <x v="20"/>
    <n v="16165000"/>
    <n v="16165000"/>
    <n v="6"/>
    <n v="96990000"/>
  </r>
  <r>
    <s v="61H-06835"/>
    <d v="2022-11-29T00:00:00"/>
    <s v="3755"/>
    <x v="18"/>
    <x v="18"/>
    <s v="CTTCH"/>
    <x v="23"/>
    <x v="88"/>
    <n v="11200000"/>
    <n v="11200000"/>
    <n v="70"/>
    <n v="784000000"/>
  </r>
  <r>
    <s v="62C-04939"/>
    <d v="2022-11-29T00:00:00"/>
    <s v="3714"/>
    <x v="4"/>
    <x v="4"/>
    <s v="CTHTHA"/>
    <x v="40"/>
    <x v="7"/>
    <n v="17618000"/>
    <n v="17618000"/>
    <n v="3"/>
    <n v="52854000"/>
  </r>
  <r>
    <s v="62C-04939"/>
    <d v="2022-11-29T00:00:00"/>
    <s v="3714"/>
    <x v="4"/>
    <x v="4"/>
    <s v="CTHTHA"/>
    <x v="40"/>
    <x v="1"/>
    <n v="21565000"/>
    <n v="21565000"/>
    <n v="5"/>
    <n v="107825000"/>
  </r>
  <r>
    <s v="60C-54104"/>
    <d v="2022-11-30T00:00:00"/>
    <s v="3780"/>
    <x v="1"/>
    <x v="1"/>
    <s v="NTHA"/>
    <x v="46"/>
    <x v="43"/>
    <n v="615"/>
    <n v="615"/>
    <n v="45000"/>
    <n v="27675000"/>
  </r>
  <r>
    <s v="63C-15729"/>
    <d v="2022-11-30T00:00:00"/>
    <s v="3781"/>
    <x v="1"/>
    <x v="1"/>
    <s v="NTHA"/>
    <x v="46"/>
    <x v="51"/>
    <n v="1600"/>
    <n v="1600"/>
    <n v="4740"/>
    <n v="7584000"/>
  </r>
  <r>
    <s v="63C-10292"/>
    <d v="2022-11-30T00:00:00"/>
    <s v="3782"/>
    <x v="1"/>
    <x v="1"/>
    <s v="NHT"/>
    <x v="53"/>
    <x v="53"/>
    <n v="5022"/>
    <n v="5022"/>
    <n v="6480"/>
    <n v="32542560"/>
  </r>
  <r>
    <s v="72C-05328"/>
    <d v="2022-11-30T00:00:00"/>
    <s v="3773"/>
    <x v="0"/>
    <x v="0"/>
    <s v="CTKN"/>
    <x v="0"/>
    <x v="5"/>
    <n v="17510000"/>
    <n v="17510000"/>
    <n v="9"/>
    <n v="157590000"/>
  </r>
  <r>
    <s v="72C-05328"/>
    <d v="2022-11-30T00:00:00"/>
    <s v="3773"/>
    <x v="0"/>
    <x v="0"/>
    <s v="CTKN"/>
    <x v="0"/>
    <x v="7"/>
    <n v="17618000"/>
    <n v="17618000"/>
    <n v="5"/>
    <n v="88090000"/>
  </r>
  <r>
    <s v="72C-05328"/>
    <d v="2022-11-30T00:00:00"/>
    <s v="3773"/>
    <x v="0"/>
    <x v="0"/>
    <s v="CTKN"/>
    <x v="0"/>
    <x v="1"/>
    <n v="21565000"/>
    <n v="21565000"/>
    <n v="3"/>
    <n v="64695000"/>
  </r>
  <r>
    <s v="72C-05328"/>
    <d v="2022-11-30T00:00:00"/>
    <s v="3773"/>
    <x v="0"/>
    <x v="0"/>
    <s v="CTKN"/>
    <x v="0"/>
    <x v="2"/>
    <n v="21458000"/>
    <n v="21458000"/>
    <n v="1"/>
    <n v="21458000"/>
  </r>
  <r>
    <s v="81C-17577"/>
    <d v="2022-11-30T00:00:00"/>
    <s v="3807"/>
    <x v="20"/>
    <x v="20"/>
    <s v="CTKH"/>
    <x v="27"/>
    <x v="88"/>
    <n v="11200000"/>
    <n v="11200000"/>
    <n v="52"/>
    <n v="582400000"/>
  </r>
  <r>
    <s v="47H-01909"/>
    <d v="2022-11-30T00:00:00"/>
    <s v="3808"/>
    <x v="20"/>
    <x v="20"/>
    <s v="CTKH"/>
    <x v="27"/>
    <x v="88"/>
    <n v="11200000"/>
    <n v="11200000"/>
    <n v="48"/>
    <n v="537600000"/>
  </r>
  <r>
    <s v="81H-00200"/>
    <d v="2022-11-30T00:00:00"/>
    <s v="3809"/>
    <x v="20"/>
    <x v="20"/>
    <s v="CTKH"/>
    <x v="27"/>
    <x v="88"/>
    <n v="11200000"/>
    <n v="11200000"/>
    <n v="50"/>
    <n v="560000000"/>
  </r>
  <r>
    <s v="93C-07127"/>
    <d v="2022-11-30T00:00:00"/>
    <s v="3820"/>
    <x v="0"/>
    <x v="0"/>
    <s v="CTKN"/>
    <x v="0"/>
    <x v="88"/>
    <n v="11200000"/>
    <n v="11200000"/>
    <n v="50"/>
    <n v="560000000"/>
  </r>
  <r>
    <s v="93C-09007"/>
    <d v="2022-11-30T00:00:00"/>
    <s v="3819"/>
    <x v="0"/>
    <x v="0"/>
    <s v="CTKN"/>
    <x v="0"/>
    <x v="88"/>
    <n v="11200000"/>
    <n v="11200000"/>
    <n v="50"/>
    <n v="560000000"/>
  </r>
  <r>
    <s v="93C-09039"/>
    <d v="2022-11-30T00:00:00"/>
    <s v="3818"/>
    <x v="0"/>
    <x v="0"/>
    <s v="CTKN"/>
    <x v="0"/>
    <x v="88"/>
    <n v="11200000"/>
    <n v="11200000"/>
    <n v="50"/>
    <n v="560000000"/>
  </r>
  <r>
    <s v="93C-08788"/>
    <d v="2022-11-30T00:00:00"/>
    <s v="3817"/>
    <x v="0"/>
    <x v="0"/>
    <s v="CTKN"/>
    <x v="0"/>
    <x v="88"/>
    <n v="11200000"/>
    <n v="11200000"/>
    <n v="50"/>
    <n v="560000000"/>
  </r>
  <r>
    <s v="47C-09676"/>
    <d v="2022-11-30T00:00:00"/>
    <s v="3786"/>
    <x v="0"/>
    <x v="0"/>
    <s v="CTKN"/>
    <x v="0"/>
    <x v="88"/>
    <n v="11200000"/>
    <n v="11200000"/>
    <n v="22"/>
    <n v="246400000"/>
  </r>
  <r>
    <s v="81C-17622"/>
    <d v="2022-11-30T00:00:00"/>
    <s v="3799"/>
    <x v="20"/>
    <x v="20"/>
    <s v="CTKH"/>
    <x v="27"/>
    <x v="88"/>
    <n v="11200000"/>
    <n v="11200000"/>
    <n v="49.75"/>
    <n v="557200000"/>
  </r>
  <r>
    <s v="81C-17622"/>
    <d v="2022-11-30T00:00:00"/>
    <s v="3798"/>
    <x v="20"/>
    <x v="20"/>
    <s v="CTKH"/>
    <x v="27"/>
    <x v="1"/>
    <n v="21565000"/>
    <n v="21565000"/>
    <n v="11"/>
    <n v="237215000"/>
  </r>
  <r>
    <s v="67H-01109"/>
    <d v="2022-11-30T00:00:00"/>
    <s v="3814"/>
    <x v="10"/>
    <x v="10"/>
    <s v="DNTTH"/>
    <x v="12"/>
    <x v="1"/>
    <n v="21565000"/>
    <n v="21565000"/>
    <n v="5"/>
    <n v="107825000"/>
  </r>
  <r>
    <s v="67H-01109"/>
    <d v="2022-11-30T00:00:00"/>
    <s v="3814"/>
    <x v="10"/>
    <x v="10"/>
    <s v="DNTTH"/>
    <x v="12"/>
    <x v="12"/>
    <n v="17906000"/>
    <n v="17906000"/>
    <n v="10"/>
    <n v="179060000"/>
  </r>
  <r>
    <s v="93C-06713"/>
    <d v="2022-11-30T00:00:00"/>
    <s v="3823"/>
    <x v="0"/>
    <x v="0"/>
    <s v="CTKN"/>
    <x v="0"/>
    <x v="88"/>
    <n v="11200000"/>
    <n v="11200000"/>
    <n v="40"/>
    <n v="448000000"/>
  </r>
  <r>
    <s v="93C-04801"/>
    <d v="2022-11-30T00:00:00"/>
    <s v="3822"/>
    <x v="0"/>
    <x v="0"/>
    <s v="CTKN"/>
    <x v="0"/>
    <x v="88"/>
    <n v="11200000"/>
    <n v="11200000"/>
    <n v="50"/>
    <n v="560000000"/>
  </r>
  <r>
    <s v="62C-11189"/>
    <d v="2022-11-30T00:00:00"/>
    <s v="3790"/>
    <x v="3"/>
    <x v="3"/>
    <s v="CTHN"/>
    <x v="4"/>
    <x v="3"/>
    <n v="18778000"/>
    <n v="18778000"/>
    <n v="2.5"/>
    <n v="46945000"/>
  </r>
  <r>
    <s v="71H-00999"/>
    <d v="2022-11-30T00:00:00"/>
    <s v="3789"/>
    <x v="2"/>
    <x v="2"/>
    <s v="CTUN"/>
    <x v="2"/>
    <x v="1"/>
    <n v="21565000"/>
    <n v="21565000"/>
    <n v="16.2"/>
    <n v="349353000"/>
  </r>
  <r>
    <s v="70K-3175"/>
    <d v="2022-11-30T00:00:00"/>
    <s v="3759"/>
    <x v="9"/>
    <x v="9"/>
    <s v="CTHDU"/>
    <x v="11"/>
    <x v="3"/>
    <n v="18778000"/>
    <n v="18778000"/>
    <n v="15"/>
    <n v="281670000"/>
  </r>
  <r>
    <s v="70K-3175"/>
    <d v="2022-11-30T00:00:00"/>
    <s v="3759"/>
    <x v="9"/>
    <x v="9"/>
    <s v="CTHDU"/>
    <x v="11"/>
    <x v="4"/>
    <n v="17676000"/>
    <n v="17676000"/>
    <n v="5"/>
    <n v="88380000"/>
  </r>
  <r>
    <s v="64C-07656"/>
    <d v="2022-11-30T00:00:00"/>
    <s v="3767"/>
    <x v="17"/>
    <x v="17"/>
    <s v="CTDNA"/>
    <x v="21"/>
    <x v="3"/>
    <n v="18778000"/>
    <n v="18778000"/>
    <n v="4"/>
    <n v="75112000"/>
  </r>
  <r>
    <s v="64C-07656"/>
    <d v="2022-11-30T00:00:00"/>
    <s v="3767"/>
    <x v="17"/>
    <x v="17"/>
    <s v="CTDNA"/>
    <x v="21"/>
    <x v="4"/>
    <n v="17676000"/>
    <n v="17676000"/>
    <n v="3"/>
    <n v="53028000"/>
  </r>
  <r>
    <s v="66C-09758"/>
    <d v="2022-11-30T00:00:00"/>
    <s v="3772"/>
    <x v="13"/>
    <x v="13"/>
    <s v="DNKH"/>
    <x v="15"/>
    <x v="15"/>
    <n v="16014000"/>
    <n v="16014000"/>
    <n v="5"/>
    <n v="80070000"/>
  </r>
  <r>
    <s v="66C-09758"/>
    <d v="2022-11-30T00:00:00"/>
    <s v="3772"/>
    <x v="13"/>
    <x v="13"/>
    <s v="DNKH"/>
    <x v="15"/>
    <x v="13"/>
    <n v="17942000"/>
    <n v="17942000"/>
    <n v="3"/>
    <n v="53826000"/>
  </r>
  <r>
    <s v="63C-01862"/>
    <d v="2022-11-30T00:00:00"/>
    <s v="3776"/>
    <x v="13"/>
    <x v="13"/>
    <s v="DNKH"/>
    <x v="15"/>
    <x v="1"/>
    <n v="21565000"/>
    <n v="21565000"/>
    <n v="15"/>
    <n v="323475000"/>
  </r>
  <r>
    <s v="54U-0481"/>
    <d v="2022-11-30T00:00:00"/>
    <s v="3777"/>
    <x v="8"/>
    <x v="8"/>
    <s v="CVH"/>
    <x v="31"/>
    <x v="1"/>
    <n v="21565000"/>
    <n v="21565000"/>
    <n v="15"/>
    <n v="323475000"/>
  </r>
  <r>
    <s v="78C-04899"/>
    <d v="2022-11-30T00:00:00"/>
    <s v="3816"/>
    <x v="11"/>
    <x v="11"/>
    <s v="CTHCL"/>
    <x v="13"/>
    <x v="2"/>
    <n v="21458000"/>
    <n v="21458000"/>
    <n v="7"/>
    <n v="150206000"/>
  </r>
  <r>
    <s v="62C-11189"/>
    <d v="2022-11-30T00:00:00"/>
    <s v="3790"/>
    <x v="3"/>
    <x v="3"/>
    <s v="CTHN"/>
    <x v="4"/>
    <x v="1"/>
    <n v="21565000"/>
    <n v="21565000"/>
    <n v="5.5"/>
    <n v="118607500"/>
  </r>
  <r>
    <s v="47C-18547"/>
    <d v="2022-11-30T00:00:00"/>
    <s v="3815"/>
    <x v="18"/>
    <x v="18"/>
    <s v="CTHCH"/>
    <x v="45"/>
    <x v="88"/>
    <n v="11200000"/>
    <n v="11200000"/>
    <n v="50"/>
    <n v="560000000"/>
  </r>
  <r>
    <s v="62C-15825"/>
    <d v="2022-11-30T00:00:00"/>
    <s v="3788"/>
    <x v="11"/>
    <x v="11"/>
    <s v="NVHU"/>
    <x v="39"/>
    <x v="4"/>
    <n v="17676000"/>
    <n v="17676000"/>
    <n v="2"/>
    <n v="35352000"/>
  </r>
  <r>
    <s v="60C-48379"/>
    <d v="2022-11-30T00:00:00"/>
    <s v="3761"/>
    <x v="6"/>
    <x v="6"/>
    <s v="CTVTUYET"/>
    <x v="22"/>
    <x v="7"/>
    <n v="17618000"/>
    <n v="17618000"/>
    <n v="5"/>
    <n v="88090000"/>
  </r>
  <r>
    <s v="60C-48379"/>
    <d v="2022-11-30T00:00:00"/>
    <s v="3761"/>
    <x v="6"/>
    <x v="6"/>
    <s v="CTVTUYET"/>
    <x v="22"/>
    <x v="2"/>
    <n v="21458000"/>
    <n v="21458000"/>
    <n v="3.5"/>
    <n v="75103000"/>
  </r>
  <r>
    <s v="60C-48379"/>
    <d v="2022-11-30T00:00:00"/>
    <s v="3761"/>
    <x v="6"/>
    <x v="6"/>
    <s v="CTVTUYET"/>
    <x v="22"/>
    <x v="1"/>
    <n v="21565000"/>
    <n v="21565000"/>
    <n v="3"/>
    <n v="64695000"/>
  </r>
  <r>
    <s v="60C-33505"/>
    <d v="2022-11-30T00:00:00"/>
    <s v="3770"/>
    <x v="6"/>
    <x v="6"/>
    <s v="CTVTTV"/>
    <x v="8"/>
    <x v="3"/>
    <n v="18778000"/>
    <n v="18778000"/>
    <n v="5.5"/>
    <n v="103279000"/>
  </r>
  <r>
    <s v="60C-33505"/>
    <d v="2022-11-30T00:00:00"/>
    <s v="3770"/>
    <x v="6"/>
    <x v="6"/>
    <s v="CTVTTV"/>
    <x v="8"/>
    <x v="4"/>
    <n v="17676000"/>
    <n v="17676000"/>
    <n v="3"/>
    <n v="53028000"/>
  </r>
  <r>
    <s v="63K-3405"/>
    <d v="2022-11-30T00:00:00"/>
    <s v="3775"/>
    <x v="8"/>
    <x v="8"/>
    <s v="PTT"/>
    <x v="10"/>
    <x v="2"/>
    <n v="21458000"/>
    <n v="21458000"/>
    <n v="5"/>
    <n v="107290000"/>
  </r>
  <r>
    <s v="63K-3405"/>
    <d v="2022-11-30T00:00:00"/>
    <s v="3775"/>
    <x v="8"/>
    <x v="8"/>
    <s v="PTT"/>
    <x v="10"/>
    <x v="1"/>
    <n v="21565000"/>
    <n v="21565000"/>
    <n v="5"/>
    <n v="107825000"/>
  </r>
  <r>
    <s v="BTR-8306"/>
    <d v="2022-11-30T00:00:00"/>
    <s v="3779"/>
    <x v="13"/>
    <x v="13"/>
    <s v="CTHPHAT"/>
    <x v="58"/>
    <x v="1"/>
    <n v="21565000"/>
    <n v="21565000"/>
    <n v="8"/>
    <n v="172520000"/>
  </r>
  <r>
    <s v="60C-22927"/>
    <d v="2022-11-30T00:00:00"/>
    <s v="3784"/>
    <x v="6"/>
    <x v="6"/>
    <s v="CTVTTV"/>
    <x v="8"/>
    <x v="1"/>
    <n v="21565000"/>
    <n v="21565000"/>
    <n v="34"/>
    <n v="733210000"/>
  </r>
  <r>
    <s v="61C-18821"/>
    <d v="2022-11-30T00:00:00"/>
    <s v="3763"/>
    <x v="15"/>
    <x v="15"/>
    <s v="CTLV"/>
    <x v="19"/>
    <x v="0"/>
    <n v="15666000"/>
    <n v="15666000"/>
    <n v="1"/>
    <n v="15666000"/>
  </r>
  <r>
    <s v="61C-18821"/>
    <d v="2022-11-30T00:00:00"/>
    <s v="3763"/>
    <x v="15"/>
    <x v="15"/>
    <s v="CTLV"/>
    <x v="19"/>
    <x v="49"/>
    <n v="18258000"/>
    <n v="18258000"/>
    <n v="2"/>
    <n v="36516000"/>
  </r>
  <r>
    <s v="61C-18821"/>
    <d v="2022-11-30T00:00:00"/>
    <s v="3763"/>
    <x v="15"/>
    <x v="15"/>
    <s v="CTLV"/>
    <x v="19"/>
    <x v="1"/>
    <n v="21565000"/>
    <n v="21565000"/>
    <n v="10"/>
    <n v="215650000"/>
  </r>
  <r>
    <s v="47C-17174"/>
    <d v="2022-11-30T00:00:00"/>
    <s v="3805"/>
    <x v="18"/>
    <x v="18"/>
    <s v="CTTTDL"/>
    <x v="28"/>
    <x v="88"/>
    <n v="11200000"/>
    <n v="11200000"/>
    <n v="50"/>
    <n v="560000000"/>
  </r>
  <r>
    <s v="81C-17659"/>
    <d v="2022-11-30T00:00:00"/>
    <s v="3813"/>
    <x v="24"/>
    <x v="24"/>
    <s v="CTKT"/>
    <x v="52"/>
    <x v="88"/>
    <n v="11200000"/>
    <n v="11200000"/>
    <n v="58"/>
    <n v="649600000"/>
  </r>
  <r>
    <s v="81C-06121"/>
    <d v="2022-11-30T00:00:00"/>
    <s v="3812"/>
    <x v="24"/>
    <x v="24"/>
    <s v="CTKT"/>
    <x v="52"/>
    <x v="88"/>
    <n v="11200000"/>
    <n v="11200000"/>
    <n v="40"/>
    <n v="448000000"/>
  </r>
  <r>
    <s v="81C-06121"/>
    <d v="2022-11-30T00:00:00"/>
    <s v="3811"/>
    <x v="5"/>
    <x v="5"/>
    <s v="CTHNH"/>
    <x v="7"/>
    <x v="1"/>
    <n v="21565000"/>
    <n v="21565000"/>
    <n v="10"/>
    <n v="215650000"/>
  </r>
  <r>
    <s v="76C-04632"/>
    <d v="2022-11-30T00:00:00"/>
    <s v="3793"/>
    <x v="18"/>
    <x v="18"/>
    <s v="CTTTDL"/>
    <x v="28"/>
    <x v="88"/>
    <n v="11200000"/>
    <n v="11200000"/>
    <n v="50"/>
    <n v="560000000"/>
  </r>
  <r>
    <s v="81H-00138"/>
    <d v="2022-11-30T00:00:00"/>
    <s v="3794"/>
    <x v="24"/>
    <x v="24"/>
    <s v="CTKT"/>
    <x v="52"/>
    <x v="88"/>
    <n v="11200000"/>
    <n v="11200000"/>
    <n v="70"/>
    <n v="784000000"/>
  </r>
  <r>
    <s v="51D-30931"/>
    <d v="2022-11-30T00:00:00"/>
    <s v="3795"/>
    <x v="18"/>
    <x v="18"/>
    <s v="CTTTDL"/>
    <x v="28"/>
    <x v="88"/>
    <n v="11200000"/>
    <n v="11200000"/>
    <n v="50"/>
    <n v="560000000"/>
  </r>
  <r>
    <s v="50H-17627"/>
    <d v="2022-11-30T00:00:00"/>
    <s v="3797"/>
    <x v="18"/>
    <x v="18"/>
    <s v="CTTTDL"/>
    <x v="28"/>
    <x v="88"/>
    <n v="11200000"/>
    <n v="11200000"/>
    <n v="70"/>
    <n v="784000000"/>
  </r>
  <r>
    <s v="62C-15825"/>
    <d v="2022-11-30T00:00:00"/>
    <s v="3787"/>
    <x v="3"/>
    <x v="3"/>
    <s v="CTANG"/>
    <x v="5"/>
    <x v="4"/>
    <n v="17676000"/>
    <n v="17676000"/>
    <n v="6.4"/>
    <n v="113126400"/>
  </r>
  <r>
    <s v="86C-13491"/>
    <d v="2022-11-30T00:00:00"/>
    <s v="3791"/>
    <x v="25"/>
    <x v="25"/>
    <s v="CTTY"/>
    <x v="55"/>
    <x v="1"/>
    <n v="21565000"/>
    <n v="21565000"/>
    <n v="3"/>
    <n v="64695000"/>
  </r>
  <r>
    <s v="86C-13491"/>
    <d v="2022-11-30T00:00:00"/>
    <s v="3791"/>
    <x v="25"/>
    <x v="25"/>
    <s v="CTTY"/>
    <x v="55"/>
    <x v="16"/>
    <n v="16060000"/>
    <n v="16060000"/>
    <n v="3"/>
    <n v="48180000"/>
  </r>
  <r>
    <s v="78H-00290"/>
    <d v="2022-11-30T00:00:00"/>
    <s v="3760"/>
    <x v="5"/>
    <x v="5"/>
    <s v="CTTTR"/>
    <x v="16"/>
    <x v="3"/>
    <n v="18778000"/>
    <n v="18778000"/>
    <n v="7"/>
    <n v="131446000"/>
  </r>
  <r>
    <s v="50H-07449"/>
    <d v="2022-11-30T00:00:00"/>
    <s v="3774"/>
    <x v="9"/>
    <x v="9"/>
    <s v="CTBDMK"/>
    <x v="44"/>
    <x v="41"/>
    <n v="13200000"/>
    <n v="13200000"/>
    <n v="34"/>
    <n v="448800000"/>
  </r>
  <r>
    <s v="BTR-8306"/>
    <d v="2022-11-30T00:00:00"/>
    <s v="3778"/>
    <x v="21"/>
    <x v="21"/>
    <s v="CTMMT"/>
    <x v="48"/>
    <x v="26"/>
    <n v="17935000"/>
    <n v="17935000"/>
    <n v="5"/>
    <n v="89675000"/>
  </r>
  <r>
    <s v="60C-50054"/>
    <d v="2022-11-30T00:00:00"/>
    <s v="3785"/>
    <x v="18"/>
    <x v="18"/>
    <s v="CTTCH"/>
    <x v="23"/>
    <x v="88"/>
    <n v="11200000"/>
    <n v="11200000"/>
    <n v="45"/>
    <n v="504000000"/>
  </r>
  <r>
    <s v="83C-06240"/>
    <d v="2022-11-30T00:00:00"/>
    <s v="3764"/>
    <x v="4"/>
    <x v="4"/>
    <s v="CTTLOI"/>
    <x v="35"/>
    <x v="2"/>
    <n v="21458000"/>
    <n v="21458000"/>
    <n v="4"/>
    <n v="85832000"/>
  </r>
  <r>
    <s v="51D-36439"/>
    <d v="2022-11-30T00:00:00"/>
    <s v="3806"/>
    <x v="18"/>
    <x v="18"/>
    <s v="CTTCH"/>
    <x v="23"/>
    <x v="88"/>
    <n v="11200000"/>
    <n v="11200000"/>
    <n v="70"/>
    <n v="784000000"/>
  </r>
  <r>
    <s v="83C-02680"/>
    <d v="2022-11-30T00:00:00"/>
    <s v="3810"/>
    <x v="4"/>
    <x v="4"/>
    <s v="CTHTHA"/>
    <x v="40"/>
    <x v="2"/>
    <n v="21458000"/>
    <n v="21458000"/>
    <n v="1"/>
    <n v="21458000"/>
  </r>
  <r>
    <s v="47H-00560"/>
    <d v="2022-11-30T00:00:00"/>
    <s v="3821"/>
    <x v="18"/>
    <x v="18"/>
    <s v="CTTCH"/>
    <x v="23"/>
    <x v="88"/>
    <n v="11200000"/>
    <n v="11200000"/>
    <n v="32"/>
    <n v="358400000"/>
  </r>
  <r>
    <s v="48C-02204"/>
    <d v="2022-11-30T00:00:00"/>
    <s v="3792"/>
    <x v="18"/>
    <x v="18"/>
    <s v="CTTCH"/>
    <x v="23"/>
    <x v="88"/>
    <n v="11200000"/>
    <n v="11200000"/>
    <n v="50"/>
    <n v="560000000"/>
  </r>
  <r>
    <s v="81C-17322"/>
    <d v="2022-11-30T00:00:00"/>
    <s v="3796"/>
    <x v="24"/>
    <x v="24"/>
    <s v="CTATH"/>
    <x v="65"/>
    <x v="88"/>
    <n v="11200000"/>
    <n v="11200000"/>
    <n v="65"/>
    <n v="728000000"/>
  </r>
  <r>
    <s v="47H-02704"/>
    <d v="2022-11-30T00:00:00"/>
    <s v="3800"/>
    <x v="18"/>
    <x v="18"/>
    <s v="CTTCH"/>
    <x v="23"/>
    <x v="88"/>
    <n v="11200000"/>
    <n v="11200000"/>
    <n v="32"/>
    <n v="358400000"/>
  </r>
  <r>
    <s v="47C-08207"/>
    <d v="2022-11-30T00:00:00"/>
    <s v="3801"/>
    <x v="18"/>
    <x v="18"/>
    <s v="CTTCH"/>
    <x v="23"/>
    <x v="88"/>
    <n v="11200000"/>
    <n v="11200000"/>
    <n v="32"/>
    <n v="358400000"/>
  </r>
  <r>
    <s v="81C-15831"/>
    <d v="2022-11-30T00:00:00"/>
    <s v="3802"/>
    <x v="18"/>
    <x v="18"/>
    <s v="CTTCH"/>
    <x v="23"/>
    <x v="88"/>
    <n v="11200000"/>
    <n v="11200000"/>
    <n v="52"/>
    <n v="582400000"/>
  </r>
  <r>
    <s v="51C-23173"/>
    <d v="2022-11-30T00:00:00"/>
    <s v="3803"/>
    <x v="18"/>
    <x v="18"/>
    <s v="CTTCH"/>
    <x v="23"/>
    <x v="88"/>
    <n v="11200000"/>
    <n v="11200000"/>
    <n v="70"/>
    <n v="784000000"/>
  </r>
  <r>
    <s v="51D-34679"/>
    <d v="2022-12-01T00:00:00"/>
    <s v="3834"/>
    <x v="0"/>
    <x v="0"/>
    <s v="CTKN"/>
    <x v="0"/>
    <x v="54"/>
    <n v="16457000"/>
    <n v="16457000"/>
    <n v="5"/>
    <n v="82285000"/>
  </r>
  <r>
    <s v="67C-11770"/>
    <d v="2022-12-01T00:00:00"/>
    <s v="3835"/>
    <x v="10"/>
    <x v="10"/>
    <s v="DNTTH"/>
    <x v="12"/>
    <x v="26"/>
    <n v="17935000"/>
    <n v="17935000"/>
    <n v="10"/>
    <n v="179350000"/>
  </r>
  <r>
    <s v="67C-11770"/>
    <d v="2022-12-01T00:00:00"/>
    <s v="3835"/>
    <x v="10"/>
    <x v="10"/>
    <s v="DNTTH"/>
    <x v="12"/>
    <x v="13"/>
    <n v="17942000"/>
    <n v="17942000"/>
    <n v="10"/>
    <n v="179420000"/>
  </r>
  <r>
    <s v="93N-3989"/>
    <d v="2022-12-01T00:00:00"/>
    <s v="3838"/>
    <x v="0"/>
    <x v="0"/>
    <s v="CTKN"/>
    <x v="0"/>
    <x v="7"/>
    <n v="17618000"/>
    <n v="17618000"/>
    <n v="12"/>
    <n v="211416000"/>
  </r>
  <r>
    <s v="93N-3989"/>
    <d v="2022-12-01T00:00:00"/>
    <s v="3838"/>
    <x v="0"/>
    <x v="0"/>
    <s v="CTKN"/>
    <x v="0"/>
    <x v="5"/>
    <n v="17510000"/>
    <n v="17510000"/>
    <n v="6"/>
    <n v="105060000"/>
  </r>
  <r>
    <s v="93N-3989"/>
    <d v="2022-12-01T00:00:00"/>
    <s v="3838"/>
    <x v="0"/>
    <x v="0"/>
    <s v="CTKN"/>
    <x v="0"/>
    <x v="1"/>
    <n v="21565000"/>
    <n v="21565000"/>
    <n v="2"/>
    <n v="43130000"/>
  </r>
  <r>
    <s v="64H-01048"/>
    <d v="2022-12-01T00:00:00"/>
    <s v="3844"/>
    <x v="17"/>
    <x v="17"/>
    <s v="HKDNH"/>
    <x v="57"/>
    <x v="2"/>
    <n v="21458000"/>
    <n v="21458000"/>
    <n v="10"/>
    <n v="214580000"/>
  </r>
  <r>
    <s v="64H-01048"/>
    <d v="2022-12-01T00:00:00"/>
    <s v="3844"/>
    <x v="17"/>
    <x v="17"/>
    <s v="HKDNH"/>
    <x v="57"/>
    <x v="15"/>
    <n v="16014000"/>
    <n v="16014000"/>
    <n v="3"/>
    <n v="48042000"/>
  </r>
  <r>
    <s v="64H-01048"/>
    <d v="2022-12-01T00:00:00"/>
    <s v="3844"/>
    <x v="17"/>
    <x v="17"/>
    <s v="HKDNH"/>
    <x v="57"/>
    <x v="25"/>
    <n v="19248000"/>
    <n v="19248000"/>
    <n v="2"/>
    <n v="38496000"/>
  </r>
  <r>
    <s v="64H-01048"/>
    <d v="2022-12-01T00:00:00"/>
    <s v="3844"/>
    <x v="17"/>
    <x v="17"/>
    <s v="HKDNH"/>
    <x v="57"/>
    <x v="37"/>
    <n v="19100000"/>
    <n v="19100000"/>
    <n v="1"/>
    <n v="19100000"/>
  </r>
  <r>
    <s v="64H-4832"/>
    <d v="2022-12-01T00:00:00"/>
    <s v="3826"/>
    <x v="13"/>
    <x v="13"/>
    <s v="DNKH"/>
    <x v="15"/>
    <x v="3"/>
    <n v="18778000"/>
    <n v="18778000"/>
    <n v="1"/>
    <n v="18778000"/>
  </r>
  <r>
    <s v="64H-4832"/>
    <d v="2022-12-01T00:00:00"/>
    <s v="3826"/>
    <x v="13"/>
    <x v="13"/>
    <s v="DNKH"/>
    <x v="15"/>
    <x v="26"/>
    <n v="17935000"/>
    <n v="17935000"/>
    <n v="2"/>
    <n v="35870000"/>
  </r>
  <r>
    <s v="64H-4832"/>
    <d v="2022-12-01T00:00:00"/>
    <s v="3826"/>
    <x v="13"/>
    <x v="13"/>
    <s v="DNKH"/>
    <x v="15"/>
    <x v="25"/>
    <n v="19248000"/>
    <n v="19248000"/>
    <n v="3"/>
    <n v="57744000"/>
  </r>
  <r>
    <s v="64H-4832"/>
    <d v="2022-12-01T00:00:00"/>
    <s v="3826"/>
    <x v="13"/>
    <x v="13"/>
    <s v="DNKH"/>
    <x v="15"/>
    <x v="2"/>
    <n v="21458000"/>
    <n v="21458000"/>
    <n v="5"/>
    <n v="107290000"/>
  </r>
  <r>
    <s v="64H-4832"/>
    <d v="2022-12-01T00:00:00"/>
    <s v="3826"/>
    <x v="13"/>
    <x v="13"/>
    <s v="DNKH"/>
    <x v="15"/>
    <x v="9"/>
    <n v="22203000"/>
    <n v="22203000"/>
    <n v="5"/>
    <n v="111015000"/>
  </r>
  <r>
    <s v="62C-04232"/>
    <d v="2022-12-01T00:00:00"/>
    <s v="3829"/>
    <x v="2"/>
    <x v="2"/>
    <s v="CTUN"/>
    <x v="2"/>
    <x v="1"/>
    <n v="21565000"/>
    <n v="21565000"/>
    <n v="10"/>
    <n v="215650000"/>
  </r>
  <r>
    <s v="62C-04232"/>
    <d v="2022-12-01T00:00:00"/>
    <s v="3829"/>
    <x v="2"/>
    <x v="2"/>
    <s v="CTUN"/>
    <x v="2"/>
    <x v="7"/>
    <n v="17618000"/>
    <n v="17618000"/>
    <n v="5"/>
    <n v="88090000"/>
  </r>
  <r>
    <s v="62C-04232"/>
    <d v="2022-12-01T00:00:00"/>
    <s v="3829"/>
    <x v="2"/>
    <x v="2"/>
    <s v="CTUN"/>
    <x v="2"/>
    <x v="5"/>
    <n v="17510000"/>
    <n v="17510000"/>
    <n v="2"/>
    <n v="35020000"/>
  </r>
  <r>
    <s v="51C-75530"/>
    <d v="2022-12-01T00:00:00"/>
    <s v="3831"/>
    <x v="11"/>
    <x v="11"/>
    <s v="CTBTN"/>
    <x v="33"/>
    <x v="2"/>
    <n v="21458000"/>
    <n v="21458000"/>
    <n v="40"/>
    <n v="858320000"/>
  </r>
  <r>
    <s v="51C-75530"/>
    <d v="2022-12-01T00:00:00"/>
    <s v="3831"/>
    <x v="11"/>
    <x v="11"/>
    <s v="CTBTN"/>
    <x v="33"/>
    <x v="1"/>
    <n v="21565000"/>
    <n v="21565000"/>
    <n v="27"/>
    <n v="582255000"/>
  </r>
  <r>
    <s v="70K-2554"/>
    <d v="2022-12-01T00:00:00"/>
    <s v="3825"/>
    <x v="9"/>
    <x v="9"/>
    <s v="CTHDU"/>
    <x v="11"/>
    <x v="3"/>
    <n v="18778000"/>
    <n v="18778000"/>
    <n v="16"/>
    <n v="300448000"/>
  </r>
  <r>
    <s v="62C-04206"/>
    <d v="2022-12-01T00:00:00"/>
    <s v="3837"/>
    <x v="3"/>
    <x v="3"/>
    <s v="CTHN"/>
    <x v="4"/>
    <x v="7"/>
    <n v="17618000"/>
    <n v="17618000"/>
    <n v="2.5"/>
    <n v="44045000"/>
  </r>
  <r>
    <s v="62C-04206"/>
    <d v="2022-12-01T00:00:00"/>
    <s v="3837"/>
    <x v="3"/>
    <x v="3"/>
    <s v="CTHN"/>
    <x v="4"/>
    <x v="5"/>
    <n v="17510000"/>
    <n v="17510000"/>
    <n v="2.5"/>
    <n v="43775000"/>
  </r>
  <r>
    <s v="60C-25299"/>
    <d v="2022-12-01T00:00:00"/>
    <s v="3848"/>
    <x v="18"/>
    <x v="18"/>
    <s v="CTHCH"/>
    <x v="45"/>
    <x v="88"/>
    <n v="11200000"/>
    <n v="11200000"/>
    <n v="45"/>
    <n v="504000000"/>
  </r>
  <r>
    <s v="67C-05787"/>
    <d v="2022-12-01T00:00:00"/>
    <s v="3847"/>
    <x v="2"/>
    <x v="2"/>
    <s v="CTUN"/>
    <x v="2"/>
    <x v="1"/>
    <n v="21565000"/>
    <n v="21565000"/>
    <n v="10"/>
    <n v="215650000"/>
  </r>
  <r>
    <s v="51C-51829"/>
    <d v="2022-12-01T00:00:00"/>
    <s v="3846"/>
    <x v="18"/>
    <x v="18"/>
    <s v="CTHCH"/>
    <x v="45"/>
    <x v="20"/>
    <n v="16165000"/>
    <n v="16165000"/>
    <n v="10"/>
    <n v="161650000"/>
  </r>
  <r>
    <s v="51C-51829"/>
    <d v="2022-12-01T00:00:00"/>
    <s v="3846"/>
    <x v="18"/>
    <x v="18"/>
    <s v="CTHCH"/>
    <x v="45"/>
    <x v="28"/>
    <n v="16265000"/>
    <n v="16265000"/>
    <n v="7"/>
    <n v="113855000"/>
  </r>
  <r>
    <s v="51C-51829"/>
    <d v="2022-12-01T00:00:00"/>
    <s v="3846"/>
    <x v="18"/>
    <x v="18"/>
    <s v="CTHCH"/>
    <x v="45"/>
    <x v="15"/>
    <n v="16014000"/>
    <n v="16014000"/>
    <n v="3"/>
    <n v="48042000"/>
  </r>
  <r>
    <s v="63C-04783"/>
    <d v="2022-12-01T00:00:00"/>
    <s v="3842"/>
    <x v="2"/>
    <x v="2"/>
    <s v="CTUN"/>
    <x v="2"/>
    <x v="2"/>
    <n v="21458000"/>
    <n v="21458000"/>
    <n v="7"/>
    <n v="150206000"/>
  </r>
  <r>
    <s v="63C-04783"/>
    <d v="2022-12-01T00:00:00"/>
    <s v="3842"/>
    <x v="2"/>
    <x v="2"/>
    <s v="CTUN"/>
    <x v="2"/>
    <x v="8"/>
    <n v="23568000"/>
    <n v="23568000"/>
    <n v="7"/>
    <n v="164976000"/>
  </r>
  <r>
    <s v="63C-04783"/>
    <d v="2022-12-01T00:00:00"/>
    <s v="3842"/>
    <x v="2"/>
    <x v="2"/>
    <s v="CTUN"/>
    <x v="2"/>
    <x v="26"/>
    <n v="17935000"/>
    <n v="17935000"/>
    <n v="3"/>
    <n v="53805000"/>
  </r>
  <r>
    <s v="63K-1286"/>
    <d v="2022-12-01T00:00:00"/>
    <s v="3849"/>
    <x v="2"/>
    <x v="2"/>
    <s v="CTUN"/>
    <x v="2"/>
    <x v="6"/>
    <n v="18829000"/>
    <n v="18829000"/>
    <n v="1"/>
    <n v="18829000"/>
  </r>
  <r>
    <s v="63K-1286"/>
    <d v="2022-12-01T00:00:00"/>
    <s v="3849"/>
    <x v="2"/>
    <x v="2"/>
    <s v="CTUN"/>
    <x v="2"/>
    <x v="5"/>
    <n v="17510000"/>
    <n v="17510000"/>
    <n v="1"/>
    <n v="17510000"/>
  </r>
  <r>
    <s v="63K-1286"/>
    <d v="2022-12-01T00:00:00"/>
    <s v="3849"/>
    <x v="2"/>
    <x v="2"/>
    <s v="CTUN"/>
    <x v="2"/>
    <x v="7"/>
    <n v="17618000"/>
    <n v="17618000"/>
    <n v="2"/>
    <n v="35236000"/>
  </r>
  <r>
    <s v="63K-1286"/>
    <d v="2022-12-01T00:00:00"/>
    <s v="3849"/>
    <x v="2"/>
    <x v="2"/>
    <s v="CTUN"/>
    <x v="2"/>
    <x v="1"/>
    <n v="21565000"/>
    <n v="21565000"/>
    <n v="13"/>
    <n v="280345000"/>
  </r>
  <r>
    <s v="85C-03925"/>
    <d v="2022-12-01T00:00:00"/>
    <s v="3827"/>
    <x v="19"/>
    <x v="19"/>
    <s v="CTPTH"/>
    <x v="24"/>
    <x v="7"/>
    <n v="17618000"/>
    <n v="17618000"/>
    <n v="2"/>
    <n v="35236000"/>
  </r>
  <r>
    <s v="85C-03925"/>
    <d v="2022-12-01T00:00:00"/>
    <s v="3827"/>
    <x v="19"/>
    <x v="19"/>
    <s v="CTPTH"/>
    <x v="24"/>
    <x v="1"/>
    <n v="21565000"/>
    <n v="21565000"/>
    <n v="9"/>
    <n v="194085000"/>
  </r>
  <r>
    <s v="85C-03925"/>
    <d v="2022-12-01T00:00:00"/>
    <s v="3827"/>
    <x v="19"/>
    <x v="19"/>
    <s v="CTPTH"/>
    <x v="24"/>
    <x v="2"/>
    <n v="21458000"/>
    <n v="21458000"/>
    <n v="2"/>
    <n v="42916000"/>
  </r>
  <r>
    <s v="85C-03925"/>
    <d v="2022-12-01T00:00:00"/>
    <s v="3827"/>
    <x v="19"/>
    <x v="19"/>
    <s v="CTPTH"/>
    <x v="24"/>
    <x v="32"/>
    <n v="16880000"/>
    <n v="16880000"/>
    <n v="2"/>
    <n v="33760000"/>
  </r>
  <r>
    <s v="85C-03925"/>
    <d v="2022-12-01T00:00:00"/>
    <s v="3827"/>
    <x v="19"/>
    <x v="19"/>
    <s v="CTPTH"/>
    <x v="24"/>
    <x v="10"/>
    <n v="19970000"/>
    <n v="19970000"/>
    <n v="1"/>
    <n v="19970000"/>
  </r>
  <r>
    <s v="60C-49506"/>
    <d v="2022-12-01T00:00:00"/>
    <s v="3828"/>
    <x v="6"/>
    <x v="6"/>
    <s v="CTVTTV"/>
    <x v="8"/>
    <x v="1"/>
    <n v="21565000"/>
    <n v="21565000"/>
    <n v="8.5"/>
    <n v="183302500"/>
  </r>
  <r>
    <s v="49H-02143"/>
    <d v="2022-12-01T00:00:00"/>
    <s v="3833"/>
    <x v="6"/>
    <x v="6"/>
    <s v="CTVTTV"/>
    <x v="8"/>
    <x v="88"/>
    <n v="11200000"/>
    <n v="11200000"/>
    <n v="20"/>
    <n v="224000000"/>
  </r>
  <r>
    <s v="60C-33812"/>
    <d v="2022-12-01T00:00:00"/>
    <s v="3836"/>
    <x v="6"/>
    <x v="6"/>
    <s v="CTVTTV"/>
    <x v="8"/>
    <x v="2"/>
    <n v="21458000"/>
    <n v="21458000"/>
    <n v="10"/>
    <n v="214580000"/>
  </r>
  <r>
    <s v="60C-33812"/>
    <d v="2022-12-01T00:00:00"/>
    <s v="3836"/>
    <x v="6"/>
    <x v="6"/>
    <s v="CTVTTV"/>
    <x v="8"/>
    <x v="15"/>
    <n v="16014000"/>
    <n v="16014000"/>
    <n v="5"/>
    <n v="80070000"/>
  </r>
  <r>
    <s v="60C-33812"/>
    <d v="2022-12-01T00:00:00"/>
    <s v="3836"/>
    <x v="6"/>
    <x v="6"/>
    <s v="CTVTTV"/>
    <x v="8"/>
    <x v="16"/>
    <n v="16060000"/>
    <n v="16060000"/>
    <n v="5"/>
    <n v="80300000"/>
  </r>
  <r>
    <s v="60C-33812"/>
    <d v="2022-12-01T00:00:00"/>
    <s v="3836"/>
    <x v="6"/>
    <x v="6"/>
    <s v="CTVTTV"/>
    <x v="8"/>
    <x v="5"/>
    <n v="17510000"/>
    <n v="17510000"/>
    <n v="14"/>
    <n v="245140000"/>
  </r>
  <r>
    <s v="AG-25422"/>
    <d v="2022-12-01T00:00:00"/>
    <s v="3839"/>
    <x v="21"/>
    <x v="21"/>
    <s v="CTNKH"/>
    <x v="34"/>
    <x v="1"/>
    <n v="21565000"/>
    <n v="21565000"/>
    <n v="150"/>
    <n v="3234750000"/>
  </r>
  <r>
    <s v="AG-25422"/>
    <d v="2022-12-01T00:00:00"/>
    <s v="3839"/>
    <x v="21"/>
    <x v="21"/>
    <s v="CTNKH"/>
    <x v="34"/>
    <x v="26"/>
    <n v="17935000"/>
    <n v="17935000"/>
    <n v="20"/>
    <n v="358700000"/>
  </r>
  <r>
    <s v="AG-25422"/>
    <d v="2022-12-01T00:00:00"/>
    <s v="3839"/>
    <x v="21"/>
    <x v="21"/>
    <s v="CTNKH"/>
    <x v="34"/>
    <x v="15"/>
    <n v="16014000"/>
    <n v="16014000"/>
    <n v="20"/>
    <n v="320280000"/>
  </r>
  <r>
    <s v="60H-01813"/>
    <d v="2022-12-01T00:00:00"/>
    <s v="3845"/>
    <x v="6"/>
    <x v="6"/>
    <s v="CTVTTV"/>
    <x v="8"/>
    <x v="54"/>
    <n v="16457000"/>
    <n v="16457000"/>
    <n v="3"/>
    <n v="49371000"/>
  </r>
  <r>
    <s v="60H-01813"/>
    <d v="2022-12-01T00:00:00"/>
    <s v="3845"/>
    <x v="6"/>
    <x v="6"/>
    <s v="CTVTTV"/>
    <x v="8"/>
    <x v="6"/>
    <n v="18829000"/>
    <n v="18829000"/>
    <n v="5"/>
    <n v="94145000"/>
  </r>
  <r>
    <s v="60H-01813"/>
    <d v="2022-12-01T00:00:00"/>
    <s v="3845"/>
    <x v="6"/>
    <x v="6"/>
    <s v="CTVTTV"/>
    <x v="8"/>
    <x v="1"/>
    <n v="21565000"/>
    <n v="21565000"/>
    <n v="6"/>
    <n v="129390000"/>
  </r>
  <r>
    <s v="60H-01813"/>
    <d v="2022-12-01T00:00:00"/>
    <s v="3845"/>
    <x v="6"/>
    <x v="6"/>
    <s v="CTVTTV"/>
    <x v="8"/>
    <x v="7"/>
    <n v="17618000"/>
    <n v="17618000"/>
    <n v="20"/>
    <n v="352360000"/>
  </r>
  <r>
    <s v="70C-00449"/>
    <d v="2022-12-01T00:00:00"/>
    <s v="3843"/>
    <x v="6"/>
    <x v="6"/>
    <s v="CTVTTV"/>
    <x v="8"/>
    <x v="1"/>
    <n v="21565000"/>
    <n v="21565000"/>
    <n v="18.5"/>
    <n v="398952500"/>
  </r>
  <r>
    <s v="70C-00449"/>
    <d v="2022-12-01T00:00:00"/>
    <s v="3843"/>
    <x v="6"/>
    <x v="6"/>
    <s v="CTVTTV"/>
    <x v="8"/>
    <x v="3"/>
    <n v="18778000"/>
    <n v="18778000"/>
    <n v="3"/>
    <n v="56334000"/>
  </r>
  <r>
    <s v="70C-00449"/>
    <d v="2022-12-01T00:00:00"/>
    <s v="3843"/>
    <x v="6"/>
    <x v="6"/>
    <s v="CTVTTV"/>
    <x v="8"/>
    <x v="4"/>
    <n v="17676000"/>
    <n v="17676000"/>
    <n v="2"/>
    <n v="35352000"/>
  </r>
  <r>
    <s v="70C-00449"/>
    <d v="2022-12-01T00:00:00"/>
    <s v="3843"/>
    <x v="6"/>
    <x v="6"/>
    <s v="CTVTTV"/>
    <x v="8"/>
    <x v="5"/>
    <n v="17510000"/>
    <n v="17510000"/>
    <n v="6"/>
    <n v="105060000"/>
  </r>
  <r>
    <s v="70C-00449"/>
    <d v="2022-12-01T00:00:00"/>
    <s v="3843"/>
    <x v="6"/>
    <x v="6"/>
    <s v="CTVTTV"/>
    <x v="8"/>
    <x v="7"/>
    <n v="17618000"/>
    <n v="17618000"/>
    <n v="4.5"/>
    <n v="79281000"/>
  </r>
  <r>
    <s v="62C-06206"/>
    <d v="2022-12-01T00:00:00"/>
    <s v="3840"/>
    <x v="7"/>
    <x v="7"/>
    <s v="DNTDU"/>
    <x v="9"/>
    <x v="5"/>
    <n v="17510000"/>
    <n v="17510000"/>
    <n v="1"/>
    <n v="17510000"/>
  </r>
  <r>
    <s v="62C-06206"/>
    <d v="2022-12-01T00:00:00"/>
    <s v="3840"/>
    <x v="7"/>
    <x v="7"/>
    <s v="DNTDU"/>
    <x v="9"/>
    <x v="7"/>
    <n v="17618000"/>
    <n v="17618000"/>
    <n v="1"/>
    <n v="17618000"/>
  </r>
  <r>
    <s v="62C-06206"/>
    <d v="2022-12-01T00:00:00"/>
    <s v="3840"/>
    <x v="7"/>
    <x v="7"/>
    <s v="DNTDU"/>
    <x v="9"/>
    <x v="1"/>
    <n v="21565000"/>
    <n v="21565000"/>
    <n v="3"/>
    <n v="64695000"/>
  </r>
  <r>
    <s v="BTR-8306"/>
    <d v="2022-12-01T00:00:00"/>
    <s v="3850"/>
    <x v="13"/>
    <x v="13"/>
    <s v="CTHPHAT"/>
    <x v="58"/>
    <x v="1"/>
    <n v="21565000"/>
    <n v="21565000"/>
    <n v="30"/>
    <n v="646950000"/>
  </r>
  <r>
    <s v="62C-07774"/>
    <d v="2022-12-01T00:00:00"/>
    <s v="3824"/>
    <x v="3"/>
    <x v="3"/>
    <s v="CTANG"/>
    <x v="5"/>
    <x v="2"/>
    <n v="21458000"/>
    <n v="21458000"/>
    <n v="3.5"/>
    <n v="75103000"/>
  </r>
  <r>
    <s v="62C-07774"/>
    <d v="2022-12-01T00:00:00"/>
    <s v="3824"/>
    <x v="3"/>
    <x v="3"/>
    <s v="CTANG"/>
    <x v="5"/>
    <x v="1"/>
    <n v="21565000"/>
    <n v="21565000"/>
    <n v="2"/>
    <n v="43130000"/>
  </r>
  <r>
    <s v="50H-07449"/>
    <d v="2022-12-01T00:00:00"/>
    <s v="3830"/>
    <x v="9"/>
    <x v="9"/>
    <s v="CTBDMK"/>
    <x v="44"/>
    <x v="41"/>
    <n v="13200000"/>
    <n v="13200000"/>
    <n v="34"/>
    <n v="448800000"/>
  </r>
  <r>
    <s v="78H-00290"/>
    <d v="2022-12-01T00:00:00"/>
    <s v="3832"/>
    <x v="5"/>
    <x v="5"/>
    <s v="CTTTR"/>
    <x v="16"/>
    <x v="32"/>
    <n v="16880000"/>
    <n v="16880000"/>
    <n v="20"/>
    <n v="337600000"/>
  </r>
  <r>
    <s v="78H-00290"/>
    <d v="2022-12-01T00:00:00"/>
    <s v="3832"/>
    <x v="5"/>
    <x v="5"/>
    <s v="CTTTR"/>
    <x v="16"/>
    <x v="28"/>
    <n v="16265000"/>
    <n v="16265000"/>
    <n v="10"/>
    <n v="162650000"/>
  </r>
  <r>
    <s v="78H-00290"/>
    <d v="2022-12-01T00:00:00"/>
    <s v="3832"/>
    <x v="5"/>
    <x v="5"/>
    <s v="CTTTR"/>
    <x v="16"/>
    <x v="2"/>
    <n v="21458000"/>
    <n v="21458000"/>
    <n v="43"/>
    <n v="922694000"/>
  </r>
  <r>
    <s v="86C-08983"/>
    <d v="2022-12-01T00:00:00"/>
    <s v="3841"/>
    <x v="25"/>
    <x v="25"/>
    <s v="CTTY"/>
    <x v="55"/>
    <x v="1"/>
    <n v="21565000"/>
    <n v="21565000"/>
    <n v="20"/>
    <n v="431300000"/>
  </r>
  <r>
    <s v="86C-08983"/>
    <d v="2022-12-01T00:00:00"/>
    <s v="3841"/>
    <x v="25"/>
    <x v="25"/>
    <s v="CTTY"/>
    <x v="55"/>
    <x v="5"/>
    <n v="17510000"/>
    <n v="17510000"/>
    <n v="15"/>
    <n v="262650000"/>
  </r>
  <r>
    <s v="86C-08983"/>
    <d v="2022-12-01T00:00:00"/>
    <s v="3841"/>
    <x v="25"/>
    <x v="25"/>
    <s v="CTTY"/>
    <x v="55"/>
    <x v="7"/>
    <n v="17618000"/>
    <n v="17618000"/>
    <n v="10"/>
    <n v="176180000"/>
  </r>
  <r>
    <s v="86C-08983"/>
    <d v="2022-12-01T00:00:00"/>
    <s v="3841"/>
    <x v="25"/>
    <x v="25"/>
    <s v="CTTY"/>
    <x v="55"/>
    <x v="6"/>
    <n v="18829000"/>
    <n v="18829000"/>
    <n v="5"/>
    <n v="94145000"/>
  </r>
  <r>
    <s v="BTR-8306"/>
    <d v="2022-12-01T00:00:00"/>
    <s v="3851"/>
    <x v="21"/>
    <x v="21"/>
    <s v="CTMMT"/>
    <x v="48"/>
    <x v="1"/>
    <n v="21565000"/>
    <n v="21565000"/>
    <n v="20"/>
    <n v="431300000"/>
  </r>
  <r>
    <s v="BTR-8306"/>
    <d v="2022-12-01T00:00:00"/>
    <s v="3851"/>
    <x v="21"/>
    <x v="21"/>
    <s v="CTMMT"/>
    <x v="48"/>
    <x v="2"/>
    <n v="21458000"/>
    <n v="21458000"/>
    <n v="10"/>
    <n v="214580000"/>
  </r>
  <r>
    <s v="93C-07187"/>
    <d v="2022-12-02T00:00:00"/>
    <s v="3874"/>
    <x v="0"/>
    <x v="0"/>
    <s v="CTKN"/>
    <x v="0"/>
    <x v="3"/>
    <n v="18778000"/>
    <n v="18778000"/>
    <n v="4"/>
    <n v="75112000"/>
  </r>
  <r>
    <s v="93C-07187"/>
    <d v="2022-12-02T00:00:00"/>
    <s v="3874"/>
    <x v="0"/>
    <x v="0"/>
    <s v="CTKN"/>
    <x v="0"/>
    <x v="6"/>
    <n v="18829000"/>
    <n v="18829000"/>
    <n v="2.5"/>
    <n v="47072500"/>
  </r>
  <r>
    <s v="93C-07187"/>
    <d v="2022-12-02T00:00:00"/>
    <s v="3874"/>
    <x v="0"/>
    <x v="0"/>
    <s v="CTKN"/>
    <x v="0"/>
    <x v="1"/>
    <n v="21565000"/>
    <n v="21565000"/>
    <n v="10"/>
    <n v="215650000"/>
  </r>
  <r>
    <s v="70C-14729"/>
    <d v="2022-12-02T00:00:00"/>
    <s v="3852"/>
    <x v="9"/>
    <x v="9"/>
    <s v="CTHDU"/>
    <x v="11"/>
    <x v="25"/>
    <n v="19248000"/>
    <n v="19248000"/>
    <n v="3"/>
    <n v="57744000"/>
  </r>
  <r>
    <s v="70C-14729"/>
    <d v="2022-12-02T00:00:00"/>
    <s v="3852"/>
    <x v="9"/>
    <x v="9"/>
    <s v="CTHDU"/>
    <x v="11"/>
    <x v="26"/>
    <n v="17935000"/>
    <n v="17935000"/>
    <n v="13"/>
    <n v="233155000"/>
  </r>
  <r>
    <s v="70C-11433"/>
    <d v="2022-12-02T00:00:00"/>
    <s v="3854"/>
    <x v="9"/>
    <x v="9"/>
    <s v="CTHDU"/>
    <x v="11"/>
    <x v="25"/>
    <n v="19248000"/>
    <n v="19248000"/>
    <n v="16"/>
    <n v="307968000"/>
  </r>
  <r>
    <s v="70H-02032"/>
    <d v="2022-12-02T00:00:00"/>
    <s v="3861"/>
    <x v="9"/>
    <x v="9"/>
    <s v="CTHDU"/>
    <x v="11"/>
    <x v="3"/>
    <n v="18778000"/>
    <n v="18778000"/>
    <n v="8"/>
    <n v="150224000"/>
  </r>
  <r>
    <s v="69C-05685"/>
    <d v="2022-12-02T00:00:00"/>
    <s v="3869"/>
    <x v="13"/>
    <x v="13"/>
    <s v="DNKH"/>
    <x v="15"/>
    <x v="1"/>
    <n v="21565000"/>
    <n v="21565000"/>
    <n v="2"/>
    <n v="43130000"/>
  </r>
  <r>
    <s v="62H-01534"/>
    <d v="2022-12-02T00:00:00"/>
    <s v="3870"/>
    <x v="2"/>
    <x v="2"/>
    <s v="CTUN"/>
    <x v="2"/>
    <x v="5"/>
    <n v="17510000"/>
    <n v="17510000"/>
    <n v="2.5"/>
    <n v="43775000"/>
  </r>
  <r>
    <s v="62H-01534"/>
    <d v="2022-12-02T00:00:00"/>
    <s v="3870"/>
    <x v="2"/>
    <x v="2"/>
    <s v="CTUN"/>
    <x v="2"/>
    <x v="6"/>
    <n v="18829000"/>
    <n v="18829000"/>
    <n v="1.5"/>
    <n v="28243500"/>
  </r>
  <r>
    <s v="62H-01534"/>
    <d v="2022-12-02T00:00:00"/>
    <s v="3870"/>
    <x v="2"/>
    <x v="2"/>
    <s v="CTUN"/>
    <x v="2"/>
    <x v="2"/>
    <n v="21458000"/>
    <n v="21458000"/>
    <n v="2"/>
    <n v="42916000"/>
  </r>
  <r>
    <s v="62H-01534"/>
    <d v="2022-12-02T00:00:00"/>
    <s v="3870"/>
    <x v="2"/>
    <x v="2"/>
    <s v="CTUN"/>
    <x v="2"/>
    <x v="1"/>
    <n v="21565000"/>
    <n v="21565000"/>
    <n v="1"/>
    <n v="21565000"/>
  </r>
  <r>
    <s v="51D-63091"/>
    <d v="2022-12-02T00:00:00"/>
    <s v="3871"/>
    <x v="1"/>
    <x v="1"/>
    <s v="CTHG"/>
    <x v="3"/>
    <x v="11"/>
    <n v="15889000"/>
    <n v="15889000"/>
    <n v="20"/>
    <n v="317780000"/>
  </r>
  <r>
    <s v="51D-63091"/>
    <d v="2022-12-02T00:00:00"/>
    <s v="3871"/>
    <x v="1"/>
    <x v="1"/>
    <s v="CTHG"/>
    <x v="3"/>
    <x v="52"/>
    <n v="17026000"/>
    <n v="17026000"/>
    <n v="10"/>
    <n v="170260000"/>
  </r>
  <r>
    <s v="63K-3707"/>
    <d v="2022-12-02T00:00:00"/>
    <s v="3865"/>
    <x v="2"/>
    <x v="2"/>
    <s v="CTUN"/>
    <x v="2"/>
    <x v="8"/>
    <n v="23568000"/>
    <n v="23568000"/>
    <n v="10"/>
    <n v="235680000"/>
  </r>
  <r>
    <s v="63K-3707"/>
    <d v="2022-12-02T00:00:00"/>
    <s v="3865"/>
    <x v="2"/>
    <x v="2"/>
    <s v="CTUN"/>
    <x v="2"/>
    <x v="2"/>
    <n v="21458000"/>
    <n v="21458000"/>
    <n v="7"/>
    <n v="150206000"/>
  </r>
  <r>
    <s v="51C-76016"/>
    <d v="2022-12-02T00:00:00"/>
    <s v="3868"/>
    <x v="11"/>
    <x v="11"/>
    <s v="CTBTN"/>
    <x v="33"/>
    <x v="12"/>
    <n v="17906000"/>
    <n v="17906000"/>
    <n v="10"/>
    <n v="179060000"/>
  </r>
  <r>
    <s v="51C-76016"/>
    <d v="2022-12-02T00:00:00"/>
    <s v="3868"/>
    <x v="11"/>
    <x v="11"/>
    <s v="CTBTN"/>
    <x v="33"/>
    <x v="13"/>
    <n v="17942000"/>
    <n v="17942000"/>
    <n v="5"/>
    <n v="89710000"/>
  </r>
  <r>
    <s v="51C-76016"/>
    <d v="2022-12-02T00:00:00"/>
    <s v="3868"/>
    <x v="11"/>
    <x v="11"/>
    <s v="CTBTN"/>
    <x v="33"/>
    <x v="23"/>
    <n v="15868000"/>
    <n v="15868000"/>
    <n v="5"/>
    <n v="79340000"/>
  </r>
  <r>
    <s v="70K-3175"/>
    <d v="2022-12-02T00:00:00"/>
    <s v="3855"/>
    <x v="9"/>
    <x v="9"/>
    <s v="CTHDU"/>
    <x v="11"/>
    <x v="3"/>
    <n v="18778000"/>
    <n v="18778000"/>
    <n v="20"/>
    <n v="375560000"/>
  </r>
  <r>
    <s v="70K-2554"/>
    <d v="2022-12-02T00:00:00"/>
    <s v="3856"/>
    <x v="9"/>
    <x v="9"/>
    <s v="CTHDU"/>
    <x v="11"/>
    <x v="4"/>
    <n v="17676000"/>
    <n v="17676000"/>
    <n v="16"/>
    <n v="282816000"/>
  </r>
  <r>
    <s v="69C-04713"/>
    <d v="2022-12-02T00:00:00"/>
    <s v="3860"/>
    <x v="13"/>
    <x v="13"/>
    <s v="DNKH"/>
    <x v="15"/>
    <x v="3"/>
    <n v="18778000"/>
    <n v="18778000"/>
    <n v="4"/>
    <n v="75112000"/>
  </r>
  <r>
    <s v="64C-07656"/>
    <d v="2022-12-02T00:00:00"/>
    <s v="3853"/>
    <x v="17"/>
    <x v="17"/>
    <s v="CTDNA"/>
    <x v="21"/>
    <x v="2"/>
    <n v="21458000"/>
    <n v="21458000"/>
    <n v="7"/>
    <n v="150206000"/>
  </r>
  <r>
    <s v="51C-76016"/>
    <d v="2022-12-02T00:00:00"/>
    <s v="3868"/>
    <x v="11"/>
    <x v="11"/>
    <s v="CTBTN"/>
    <x v="33"/>
    <x v="2"/>
    <n v="21458000"/>
    <n v="21458000"/>
    <n v="50"/>
    <n v="1072900000"/>
  </r>
  <r>
    <s v="60C-18614"/>
    <d v="2022-12-02T00:00:00"/>
    <s v="3872"/>
    <x v="6"/>
    <x v="6"/>
    <s v="CTVTTV"/>
    <x v="8"/>
    <x v="1"/>
    <n v="21565000"/>
    <n v="21565000"/>
    <n v="13.5"/>
    <n v="291127500"/>
  </r>
  <r>
    <s v="60C-18614"/>
    <d v="2022-12-02T00:00:00"/>
    <s v="3872"/>
    <x v="6"/>
    <x v="6"/>
    <s v="CTVTTV"/>
    <x v="8"/>
    <x v="23"/>
    <n v="15868000"/>
    <n v="15868000"/>
    <n v="3"/>
    <n v="47604000"/>
  </r>
  <r>
    <s v="70C-05370"/>
    <d v="2022-12-02T00:00:00"/>
    <s v="3873"/>
    <x v="6"/>
    <x v="6"/>
    <s v="CTVTTV"/>
    <x v="8"/>
    <x v="1"/>
    <n v="21565000"/>
    <n v="21565000"/>
    <n v="4"/>
    <n v="86260000"/>
  </r>
  <r>
    <s v="70C-05370"/>
    <d v="2022-12-02T00:00:00"/>
    <s v="3873"/>
    <x v="6"/>
    <x v="6"/>
    <s v="CTVTTV"/>
    <x v="8"/>
    <x v="6"/>
    <n v="18829000"/>
    <n v="18829000"/>
    <n v="9"/>
    <n v="169461000"/>
  </r>
  <r>
    <s v="70C-05370"/>
    <d v="2022-12-02T00:00:00"/>
    <s v="3873"/>
    <x v="6"/>
    <x v="6"/>
    <s v="CTVTTV"/>
    <x v="8"/>
    <x v="5"/>
    <n v="17510000"/>
    <n v="17510000"/>
    <n v="4"/>
    <n v="70040000"/>
  </r>
  <r>
    <s v="70C-04716"/>
    <d v="2022-12-02T00:00:00"/>
    <s v="3859"/>
    <x v="6"/>
    <x v="6"/>
    <s v="CTVTTV"/>
    <x v="8"/>
    <x v="1"/>
    <n v="21565000"/>
    <n v="21565000"/>
    <n v="4"/>
    <n v="86260000"/>
  </r>
  <r>
    <s v="70C-04716"/>
    <d v="2022-12-02T00:00:00"/>
    <s v="3859"/>
    <x v="6"/>
    <x v="6"/>
    <s v="CTVTTV"/>
    <x v="8"/>
    <x v="3"/>
    <n v="18778000"/>
    <n v="18778000"/>
    <n v="11.5"/>
    <n v="215947000"/>
  </r>
  <r>
    <s v="70C-04716"/>
    <d v="2022-12-02T00:00:00"/>
    <s v="3859"/>
    <x v="6"/>
    <x v="6"/>
    <s v="CTVTTV"/>
    <x v="8"/>
    <x v="4"/>
    <n v="17676000"/>
    <n v="17676000"/>
    <n v="5"/>
    <n v="88380000"/>
  </r>
  <r>
    <s v="78C-05407"/>
    <d v="2022-12-02T00:00:00"/>
    <s v="3862"/>
    <x v="5"/>
    <x v="5"/>
    <s v="CTHNH"/>
    <x v="7"/>
    <x v="88"/>
    <n v="11200000"/>
    <n v="11200000"/>
    <n v="3"/>
    <n v="33600000"/>
  </r>
  <r>
    <s v="78C-05407"/>
    <d v="2022-12-02T00:00:00"/>
    <s v="3863"/>
    <x v="5"/>
    <x v="5"/>
    <s v="CTHNH"/>
    <x v="7"/>
    <x v="2"/>
    <n v="21458000"/>
    <n v="21458000"/>
    <n v="50"/>
    <n v="1072900000"/>
  </r>
  <r>
    <s v="78C-05407"/>
    <d v="2022-12-02T00:00:00"/>
    <s v="3863"/>
    <x v="5"/>
    <x v="5"/>
    <s v="CTHNH"/>
    <x v="7"/>
    <x v="1"/>
    <n v="21565000"/>
    <n v="21565000"/>
    <n v="25"/>
    <n v="539125000"/>
  </r>
  <r>
    <s v="78C-05407"/>
    <d v="2022-12-02T00:00:00"/>
    <s v="3863"/>
    <x v="5"/>
    <x v="5"/>
    <s v="CTHNH"/>
    <x v="7"/>
    <x v="3"/>
    <n v="18778000"/>
    <n v="18778000"/>
    <n v="2"/>
    <n v="37556000"/>
  </r>
  <r>
    <s v="70K-1594"/>
    <d v="2022-12-02T00:00:00"/>
    <s v="3864"/>
    <x v="6"/>
    <x v="6"/>
    <s v="CTVTTV"/>
    <x v="8"/>
    <x v="55"/>
    <n v="17471000"/>
    <n v="17471000"/>
    <n v="5"/>
    <n v="87355000"/>
  </r>
  <r>
    <s v="70K-1594"/>
    <d v="2022-12-02T00:00:00"/>
    <s v="3864"/>
    <x v="6"/>
    <x v="6"/>
    <s v="CTVTTV"/>
    <x v="8"/>
    <x v="1"/>
    <n v="21565000"/>
    <n v="21565000"/>
    <n v="11"/>
    <n v="237215000"/>
  </r>
  <r>
    <s v="60C-35426"/>
    <d v="2022-12-02T00:00:00"/>
    <s v="3857"/>
    <x v="6"/>
    <x v="6"/>
    <s v="CTVTTV"/>
    <x v="8"/>
    <x v="12"/>
    <n v="17906000"/>
    <n v="17906000"/>
    <n v="4.5"/>
    <n v="80577000"/>
  </r>
  <r>
    <s v="60C-35426"/>
    <d v="2022-12-02T00:00:00"/>
    <s v="3857"/>
    <x v="6"/>
    <x v="6"/>
    <s v="CTVTTV"/>
    <x v="8"/>
    <x v="13"/>
    <n v="17942000"/>
    <n v="17942000"/>
    <n v="5"/>
    <n v="89710000"/>
  </r>
  <r>
    <s v="60C-35426"/>
    <d v="2022-12-02T00:00:00"/>
    <s v="3857"/>
    <x v="6"/>
    <x v="6"/>
    <s v="CTVTTV"/>
    <x v="8"/>
    <x v="6"/>
    <n v="18829000"/>
    <n v="18829000"/>
    <n v="2"/>
    <n v="37658000"/>
  </r>
  <r>
    <s v="60C-35426"/>
    <d v="2022-12-02T00:00:00"/>
    <s v="3857"/>
    <x v="6"/>
    <x v="6"/>
    <s v="CTVTTV"/>
    <x v="8"/>
    <x v="7"/>
    <n v="17618000"/>
    <n v="17618000"/>
    <n v="3"/>
    <n v="52854000"/>
  </r>
  <r>
    <s v="60C-35426"/>
    <d v="2022-12-02T00:00:00"/>
    <s v="3858"/>
    <x v="6"/>
    <x v="6"/>
    <s v="CTVTTV"/>
    <x v="8"/>
    <x v="88"/>
    <n v="11200000"/>
    <n v="11200000"/>
    <n v="2"/>
    <n v="22400000"/>
  </r>
  <r>
    <s v="62H-02010"/>
    <d v="2022-12-02T00:00:00"/>
    <s v="3866"/>
    <x v="3"/>
    <x v="3"/>
    <s v="CTANG"/>
    <x v="5"/>
    <x v="33"/>
    <n v="18200000"/>
    <n v="18200000"/>
    <n v="2.5"/>
    <n v="45500000"/>
  </r>
  <r>
    <s v="62C-07774"/>
    <d v="2022-12-02T00:00:00"/>
    <s v="3867"/>
    <x v="3"/>
    <x v="3"/>
    <s v="CTANG"/>
    <x v="5"/>
    <x v="26"/>
    <n v="17935000"/>
    <n v="17935000"/>
    <n v="1.2"/>
    <n v="21522000"/>
  </r>
  <r>
    <s v="62C-07774"/>
    <d v="2022-12-02T00:00:00"/>
    <s v="3867"/>
    <x v="3"/>
    <x v="3"/>
    <s v="CTANG"/>
    <x v="5"/>
    <x v="4"/>
    <n v="17676000"/>
    <n v="17676000"/>
    <n v="4"/>
    <n v="70704000"/>
  </r>
  <r>
    <s v="47C-11051"/>
    <d v="2022-12-03T00:00:00"/>
    <s v="3888"/>
    <x v="0"/>
    <x v="0"/>
    <s v="CTKN"/>
    <x v="0"/>
    <x v="20"/>
    <n v="16165000"/>
    <n v="16165000"/>
    <n v="5"/>
    <n v="80825000"/>
  </r>
  <r>
    <s v="47C-11051"/>
    <d v="2022-12-03T00:00:00"/>
    <s v="3888"/>
    <x v="0"/>
    <x v="0"/>
    <s v="CTKN"/>
    <x v="0"/>
    <x v="54"/>
    <n v="16457000"/>
    <n v="16457000"/>
    <n v="10"/>
    <n v="164570000"/>
  </r>
  <r>
    <s v="47C-11051"/>
    <d v="2022-12-03T00:00:00"/>
    <s v="3888"/>
    <x v="0"/>
    <x v="0"/>
    <s v="CTKN"/>
    <x v="0"/>
    <x v="15"/>
    <n v="16014000"/>
    <n v="16014000"/>
    <n v="5"/>
    <n v="80070000"/>
  </r>
  <r>
    <s v="47C-11051"/>
    <d v="2022-12-03T00:00:00"/>
    <s v="3888"/>
    <x v="0"/>
    <x v="0"/>
    <s v="CTKN"/>
    <x v="0"/>
    <x v="28"/>
    <n v="16265000"/>
    <n v="16265000"/>
    <n v="12"/>
    <n v="195180000"/>
  </r>
  <r>
    <s v="71C-08608"/>
    <d v="2022-12-03T00:00:00"/>
    <s v="3875"/>
    <x v="3"/>
    <x v="3"/>
    <s v="CTHN"/>
    <x v="4"/>
    <x v="1"/>
    <n v="21565000"/>
    <n v="21565000"/>
    <n v="12"/>
    <n v="258780000"/>
  </r>
  <r>
    <s v="84C-04222"/>
    <d v="2022-12-03T00:00:00"/>
    <s v="3877"/>
    <x v="2"/>
    <x v="2"/>
    <s v="CTUN"/>
    <x v="2"/>
    <x v="2"/>
    <n v="21458000"/>
    <n v="21458000"/>
    <n v="34"/>
    <n v="729572000"/>
  </r>
  <r>
    <s v="ST-06433"/>
    <d v="2022-12-03T00:00:00"/>
    <s v="3878"/>
    <x v="17"/>
    <x v="17"/>
    <s v="CTDNA"/>
    <x v="21"/>
    <x v="8"/>
    <n v="23568000"/>
    <n v="23568000"/>
    <n v="5"/>
    <n v="117840000"/>
  </r>
  <r>
    <s v="ST-06433"/>
    <d v="2022-12-03T00:00:00"/>
    <s v="3878"/>
    <x v="17"/>
    <x v="17"/>
    <s v="CTDNA"/>
    <x v="21"/>
    <x v="2"/>
    <n v="21458000"/>
    <n v="21458000"/>
    <n v="5"/>
    <n v="107290000"/>
  </r>
  <r>
    <s v="ST-06433"/>
    <d v="2022-12-03T00:00:00"/>
    <s v="3878"/>
    <x v="17"/>
    <x v="17"/>
    <s v="CTDNA"/>
    <x v="21"/>
    <x v="25"/>
    <n v="19248000"/>
    <n v="19248000"/>
    <n v="15"/>
    <n v="288720000"/>
  </r>
  <r>
    <s v="ST-06433"/>
    <d v="2022-12-03T00:00:00"/>
    <s v="3878"/>
    <x v="17"/>
    <x v="17"/>
    <s v="CTDNA"/>
    <x v="21"/>
    <x v="26"/>
    <n v="17935000"/>
    <n v="17935000"/>
    <n v="15"/>
    <n v="269025000"/>
  </r>
  <r>
    <s v="62C-04206"/>
    <d v="2022-12-03T00:00:00"/>
    <s v="3881"/>
    <x v="3"/>
    <x v="3"/>
    <s v="CTHN"/>
    <x v="4"/>
    <x v="3"/>
    <n v="18778000"/>
    <n v="18778000"/>
    <n v="5.5"/>
    <n v="103279000"/>
  </r>
  <r>
    <s v="62C-07960"/>
    <d v="2022-12-03T00:00:00"/>
    <s v="3883"/>
    <x v="9"/>
    <x v="9"/>
    <s v="CTHDU"/>
    <x v="11"/>
    <x v="6"/>
    <n v="18829000"/>
    <n v="18829000"/>
    <n v="2"/>
    <n v="37658000"/>
  </r>
  <r>
    <s v="62C-07960"/>
    <d v="2022-12-03T00:00:00"/>
    <s v="3883"/>
    <x v="9"/>
    <x v="9"/>
    <s v="CTHDU"/>
    <x v="11"/>
    <x v="5"/>
    <n v="17510000"/>
    <n v="17510000"/>
    <n v="2"/>
    <n v="35020000"/>
  </r>
  <r>
    <s v="62C-07960"/>
    <d v="2022-12-03T00:00:00"/>
    <s v="3883"/>
    <x v="9"/>
    <x v="9"/>
    <s v="CTHDU"/>
    <x v="11"/>
    <x v="2"/>
    <n v="21458000"/>
    <n v="21458000"/>
    <n v="1"/>
    <n v="21458000"/>
  </r>
  <r>
    <s v="95C-02432"/>
    <d v="2022-12-03T00:00:00"/>
    <s v="3886"/>
    <x v="2"/>
    <x v="2"/>
    <s v="CTUN"/>
    <x v="2"/>
    <x v="8"/>
    <n v="23568000"/>
    <n v="23568000"/>
    <n v="10"/>
    <n v="235680000"/>
  </r>
  <r>
    <s v="47C-17276"/>
    <d v="2022-12-03T00:00:00"/>
    <s v="3890"/>
    <x v="18"/>
    <x v="18"/>
    <s v="CTHCH"/>
    <x v="45"/>
    <x v="88"/>
    <n v="11200000"/>
    <n v="11200000"/>
    <n v="50"/>
    <n v="560000000"/>
  </r>
  <r>
    <s v="72C-12707"/>
    <d v="2022-12-03T00:00:00"/>
    <s v="3876"/>
    <x v="6"/>
    <x v="6"/>
    <s v="CTVTTV"/>
    <x v="8"/>
    <x v="5"/>
    <n v="17510000"/>
    <n v="17510000"/>
    <n v="10"/>
    <n v="175100000"/>
  </r>
  <r>
    <s v="72C-12707"/>
    <d v="2022-12-03T00:00:00"/>
    <s v="3876"/>
    <x v="6"/>
    <x v="6"/>
    <s v="CTVTTV"/>
    <x v="8"/>
    <x v="7"/>
    <n v="17618000"/>
    <n v="17618000"/>
    <n v="1"/>
    <n v="17618000"/>
  </r>
  <r>
    <s v="72C-12707"/>
    <d v="2022-12-03T00:00:00"/>
    <s v="3876"/>
    <x v="6"/>
    <x v="6"/>
    <s v="CTVTTV"/>
    <x v="8"/>
    <x v="1"/>
    <n v="21565000"/>
    <n v="21565000"/>
    <n v="4"/>
    <n v="86260000"/>
  </r>
  <r>
    <s v="72C-12707"/>
    <d v="2022-12-03T00:00:00"/>
    <s v="3876"/>
    <x v="6"/>
    <x v="6"/>
    <s v="CTVTTV"/>
    <x v="8"/>
    <x v="0"/>
    <n v="15666000"/>
    <n v="15666000"/>
    <n v="2"/>
    <n v="31332000"/>
  </r>
  <r>
    <s v="95H-00503"/>
    <d v="2022-12-03T00:00:00"/>
    <s v="3879"/>
    <x v="21"/>
    <x v="21"/>
    <s v="CTNKH"/>
    <x v="34"/>
    <x v="2"/>
    <n v="21458000"/>
    <n v="21458000"/>
    <n v="4"/>
    <n v="85832000"/>
  </r>
  <r>
    <s v="66C-09053"/>
    <d v="2022-12-03T00:00:00"/>
    <s v="3882"/>
    <x v="13"/>
    <x v="13"/>
    <s v="CTHPHAT"/>
    <x v="58"/>
    <x v="1"/>
    <n v="21565000"/>
    <n v="21565000"/>
    <n v="7.5"/>
    <n v="161737500"/>
  </r>
  <r>
    <s v="85C-04780"/>
    <d v="2022-12-03T00:00:00"/>
    <s v="3884"/>
    <x v="6"/>
    <x v="6"/>
    <s v="CTVTTV"/>
    <x v="8"/>
    <x v="5"/>
    <n v="17510000"/>
    <n v="17510000"/>
    <n v="5"/>
    <n v="87550000"/>
  </r>
  <r>
    <s v="85C-04780"/>
    <d v="2022-12-03T00:00:00"/>
    <s v="3884"/>
    <x v="6"/>
    <x v="6"/>
    <s v="CTVTTV"/>
    <x v="8"/>
    <x v="7"/>
    <n v="17618000"/>
    <n v="17618000"/>
    <n v="6"/>
    <n v="105708000"/>
  </r>
  <r>
    <s v="85C-04780"/>
    <d v="2022-12-03T00:00:00"/>
    <s v="3884"/>
    <x v="6"/>
    <x v="6"/>
    <s v="CTVTTV"/>
    <x v="8"/>
    <x v="2"/>
    <n v="21458000"/>
    <n v="21458000"/>
    <n v="2"/>
    <n v="42916000"/>
  </r>
  <r>
    <s v="85C-04780"/>
    <d v="2022-12-03T00:00:00"/>
    <s v="3884"/>
    <x v="6"/>
    <x v="6"/>
    <s v="CTVTTV"/>
    <x v="8"/>
    <x v="1"/>
    <n v="21565000"/>
    <n v="21565000"/>
    <n v="2"/>
    <n v="43130000"/>
  </r>
  <r>
    <s v="85C-04780"/>
    <d v="2022-12-03T00:00:00"/>
    <s v="3884"/>
    <x v="6"/>
    <x v="6"/>
    <s v="CTVTTV"/>
    <x v="8"/>
    <x v="3"/>
    <n v="18778000"/>
    <n v="18778000"/>
    <n v="1"/>
    <n v="18778000"/>
  </r>
  <r>
    <s v="64C-02439"/>
    <d v="2022-12-03T00:00:00"/>
    <s v="3885"/>
    <x v="17"/>
    <x v="17"/>
    <s v="CTTPHO"/>
    <x v="32"/>
    <x v="15"/>
    <n v="16014000"/>
    <n v="16014000"/>
    <n v="16"/>
    <n v="256224000"/>
  </r>
  <r>
    <s v="62C-07998"/>
    <d v="2022-12-03T00:00:00"/>
    <s v="3880"/>
    <x v="4"/>
    <x v="4"/>
    <s v="CTHTHA"/>
    <x v="40"/>
    <x v="6"/>
    <n v="18829000"/>
    <n v="18829000"/>
    <n v="2"/>
    <n v="37658000"/>
  </r>
  <r>
    <s v="62C-07998"/>
    <d v="2022-12-03T00:00:00"/>
    <s v="3880"/>
    <x v="4"/>
    <x v="4"/>
    <s v="CTHTHA"/>
    <x v="40"/>
    <x v="5"/>
    <n v="17510000"/>
    <n v="17510000"/>
    <n v="8"/>
    <n v="140080000"/>
  </r>
  <r>
    <s v="63C-09731"/>
    <d v="2022-12-03T00:00:00"/>
    <s v="3887"/>
    <x v="26"/>
    <x v="26"/>
    <s v="CTTDU"/>
    <x v="59"/>
    <x v="1"/>
    <n v="21565000"/>
    <n v="21565000"/>
    <n v="20"/>
    <n v="431300000"/>
  </r>
  <r>
    <s v="62C-04096"/>
    <d v="2022-12-03T00:00:00"/>
    <s v="3889"/>
    <x v="4"/>
    <x v="4"/>
    <s v="CTHTHA"/>
    <x v="40"/>
    <x v="1"/>
    <n v="21565000"/>
    <n v="21565000"/>
    <n v="17"/>
    <n v="366605000"/>
  </r>
  <r>
    <s v="51C-62984"/>
    <d v="2022-12-04T00:00:00"/>
    <s v="3891"/>
    <x v="2"/>
    <x v="2"/>
    <s v="CTUN"/>
    <x v="2"/>
    <x v="5"/>
    <n v="17510000"/>
    <n v="17510000"/>
    <n v="2"/>
    <n v="35020000"/>
  </r>
  <r>
    <s v="51C-62984"/>
    <d v="2022-12-04T00:00:00"/>
    <s v="3891"/>
    <x v="2"/>
    <x v="2"/>
    <s v="CTUN"/>
    <x v="2"/>
    <x v="1"/>
    <n v="21565000"/>
    <n v="21565000"/>
    <n v="3"/>
    <n v="64695000"/>
  </r>
  <r>
    <s v="51C-62984"/>
    <d v="2022-12-04T00:00:00"/>
    <s v="3891"/>
    <x v="2"/>
    <x v="2"/>
    <s v="CTUN"/>
    <x v="2"/>
    <x v="7"/>
    <n v="17618000"/>
    <n v="17618000"/>
    <n v="12"/>
    <n v="211416000"/>
  </r>
  <r>
    <s v="TV-1918"/>
    <d v="2022-12-04T00:00:00"/>
    <s v="3893"/>
    <x v="2"/>
    <x v="2"/>
    <s v="CTUN"/>
    <x v="2"/>
    <x v="9"/>
    <n v="22203000"/>
    <n v="22203000"/>
    <n v="20"/>
    <n v="444060000"/>
  </r>
  <r>
    <s v="TV-1918"/>
    <d v="2022-12-04T00:00:00"/>
    <s v="3893"/>
    <x v="2"/>
    <x v="2"/>
    <s v="CTUN"/>
    <x v="2"/>
    <x v="2"/>
    <n v="21458000"/>
    <n v="21458000"/>
    <n v="220"/>
    <n v="4720760000"/>
  </r>
  <r>
    <s v="TV-1918"/>
    <d v="2022-12-04T00:00:00"/>
    <s v="3893"/>
    <x v="2"/>
    <x v="2"/>
    <s v="CTUN"/>
    <x v="2"/>
    <x v="10"/>
    <n v="19970000"/>
    <n v="19970000"/>
    <n v="10"/>
    <n v="199700000"/>
  </r>
  <r>
    <s v="TV-1918"/>
    <d v="2022-12-04T00:00:00"/>
    <s v="3893"/>
    <x v="2"/>
    <x v="2"/>
    <s v="CTUN"/>
    <x v="2"/>
    <x v="12"/>
    <n v="17906000"/>
    <n v="17906000"/>
    <n v="10"/>
    <n v="179060000"/>
  </r>
  <r>
    <s v="TV-1918"/>
    <d v="2022-12-04T00:00:00"/>
    <s v="3893"/>
    <x v="2"/>
    <x v="2"/>
    <s v="CTUN"/>
    <x v="2"/>
    <x v="13"/>
    <n v="17942000"/>
    <n v="17942000"/>
    <n v="10"/>
    <n v="179420000"/>
  </r>
  <r>
    <s v="TV-1918"/>
    <d v="2022-12-04T00:00:00"/>
    <s v="3893"/>
    <x v="2"/>
    <x v="2"/>
    <s v="CTUN"/>
    <x v="2"/>
    <x v="25"/>
    <n v="19248000"/>
    <n v="19248000"/>
    <n v="20"/>
    <n v="384960000"/>
  </r>
  <r>
    <s v="TV-1918"/>
    <d v="2022-12-04T00:00:00"/>
    <s v="3893"/>
    <x v="2"/>
    <x v="2"/>
    <s v="CTUN"/>
    <x v="2"/>
    <x v="26"/>
    <n v="17935000"/>
    <n v="17935000"/>
    <n v="10"/>
    <n v="179350000"/>
  </r>
  <r>
    <s v="TV-1918"/>
    <d v="2022-12-04T00:00:00"/>
    <s v="3893"/>
    <x v="2"/>
    <x v="2"/>
    <s v="CTUN"/>
    <x v="2"/>
    <x v="3"/>
    <n v="18778000"/>
    <n v="18778000"/>
    <n v="10"/>
    <n v="187780000"/>
  </r>
  <r>
    <s v="TV-1918"/>
    <d v="2022-12-04T00:00:00"/>
    <s v="3893"/>
    <x v="2"/>
    <x v="2"/>
    <s v="CTUN"/>
    <x v="2"/>
    <x v="4"/>
    <n v="17676000"/>
    <n v="17676000"/>
    <n v="10"/>
    <n v="176760000"/>
  </r>
  <r>
    <s v="63C-15031"/>
    <d v="2022-12-04T00:00:00"/>
    <s v="3895"/>
    <x v="13"/>
    <x v="13"/>
    <s v="DNKH"/>
    <x v="15"/>
    <x v="2"/>
    <n v="21458000"/>
    <n v="21458000"/>
    <n v="30"/>
    <n v="643740000"/>
  </r>
  <r>
    <s v="78H-00909"/>
    <d v="2022-12-04T00:00:00"/>
    <s v="3894"/>
    <x v="11"/>
    <x v="11"/>
    <s v="NVHU"/>
    <x v="39"/>
    <x v="2"/>
    <n v="21458000"/>
    <n v="21458000"/>
    <n v="30"/>
    <n v="643740000"/>
  </r>
  <r>
    <s v="78H-00909"/>
    <d v="2022-12-04T00:00:00"/>
    <s v="3894"/>
    <x v="11"/>
    <x v="11"/>
    <s v="NVHU"/>
    <x v="39"/>
    <x v="16"/>
    <n v="16060000"/>
    <n v="16060000"/>
    <n v="35"/>
    <n v="562100000"/>
  </r>
  <r>
    <s v="78H-00909"/>
    <d v="2022-12-04T00:00:00"/>
    <s v="3894"/>
    <x v="11"/>
    <x v="11"/>
    <s v="NVHU"/>
    <x v="39"/>
    <x v="12"/>
    <n v="17906000"/>
    <n v="17906000"/>
    <n v="5"/>
    <n v="89530000"/>
  </r>
  <r>
    <s v="78H-00909"/>
    <d v="2022-12-04T00:00:00"/>
    <s v="3894"/>
    <x v="11"/>
    <x v="11"/>
    <s v="NVHU"/>
    <x v="39"/>
    <x v="5"/>
    <n v="17510000"/>
    <n v="17510000"/>
    <n v="5"/>
    <n v="87550000"/>
  </r>
  <r>
    <s v="78H-00909"/>
    <d v="2022-12-04T00:00:00"/>
    <s v="3894"/>
    <x v="11"/>
    <x v="11"/>
    <s v="NVHU"/>
    <x v="39"/>
    <x v="7"/>
    <n v="17618000"/>
    <n v="17618000"/>
    <n v="5"/>
    <n v="88090000"/>
  </r>
  <r>
    <s v="78H-00909"/>
    <d v="2022-12-04T00:00:00"/>
    <s v="3894"/>
    <x v="11"/>
    <x v="11"/>
    <s v="NVHU"/>
    <x v="39"/>
    <x v="21"/>
    <n v="18757000"/>
    <n v="18757000"/>
    <n v="5"/>
    <n v="93785000"/>
  </r>
  <r>
    <s v="50H-14341"/>
    <d v="2022-12-04T00:00:00"/>
    <s v="3892"/>
    <x v="5"/>
    <x v="5"/>
    <s v="CTTTR"/>
    <x v="16"/>
    <x v="2"/>
    <n v="21458000"/>
    <n v="21458000"/>
    <n v="90"/>
    <n v="1931220000"/>
  </r>
  <r>
    <s v="63C-00470"/>
    <d v="2022-12-05T00:00:00"/>
    <s v="3904"/>
    <x v="0"/>
    <x v="0"/>
    <s v="CTKN"/>
    <x v="0"/>
    <x v="2"/>
    <n v="21458000"/>
    <n v="21458000"/>
    <n v="4"/>
    <n v="85832000"/>
  </r>
  <r>
    <s v="63C-00470"/>
    <d v="2022-12-05T00:00:00"/>
    <s v="3904"/>
    <x v="0"/>
    <x v="0"/>
    <s v="CTKN"/>
    <x v="0"/>
    <x v="1"/>
    <n v="21565000"/>
    <n v="21565000"/>
    <n v="13"/>
    <n v="280345000"/>
  </r>
  <r>
    <s v="61C-18397"/>
    <d v="2022-12-05T00:00:00"/>
    <s v="3905"/>
    <x v="0"/>
    <x v="0"/>
    <s v="CTKN"/>
    <x v="0"/>
    <x v="6"/>
    <n v="18829000"/>
    <n v="18829000"/>
    <n v="2"/>
    <n v="37658000"/>
  </r>
  <r>
    <s v="61C-18397"/>
    <d v="2022-12-05T00:00:00"/>
    <s v="3905"/>
    <x v="0"/>
    <x v="0"/>
    <s v="CTKN"/>
    <x v="0"/>
    <x v="7"/>
    <n v="17618000"/>
    <n v="17618000"/>
    <n v="6"/>
    <n v="105708000"/>
  </r>
  <r>
    <s v="61C-18397"/>
    <d v="2022-12-05T00:00:00"/>
    <s v="3905"/>
    <x v="0"/>
    <x v="0"/>
    <s v="CTKN"/>
    <x v="0"/>
    <x v="1"/>
    <n v="21565000"/>
    <n v="21565000"/>
    <n v="7"/>
    <n v="150955000"/>
  </r>
  <r>
    <s v="61C-18397"/>
    <d v="2022-12-05T00:00:00"/>
    <s v="3905"/>
    <x v="0"/>
    <x v="0"/>
    <s v="CTKN"/>
    <x v="0"/>
    <x v="39"/>
    <n v="21527000"/>
    <n v="21527000"/>
    <n v="2"/>
    <n v="43054000"/>
  </r>
  <r>
    <s v="70C-11433"/>
    <d v="2022-12-05T00:00:00"/>
    <s v="3896"/>
    <x v="9"/>
    <x v="9"/>
    <s v="CTHDU"/>
    <x v="11"/>
    <x v="25"/>
    <n v="19248000"/>
    <n v="19248000"/>
    <n v="9"/>
    <n v="173232000"/>
  </r>
  <r>
    <s v="70C-11433"/>
    <d v="2022-12-05T00:00:00"/>
    <s v="3896"/>
    <x v="9"/>
    <x v="9"/>
    <s v="CTHDU"/>
    <x v="11"/>
    <x v="26"/>
    <n v="17935000"/>
    <n v="17935000"/>
    <n v="7"/>
    <n v="125545000"/>
  </r>
  <r>
    <s v="70C-14729"/>
    <d v="2022-12-05T00:00:00"/>
    <s v="3897"/>
    <x v="9"/>
    <x v="9"/>
    <s v="CTHDU"/>
    <x v="11"/>
    <x v="4"/>
    <n v="17676000"/>
    <n v="17676000"/>
    <n v="5"/>
    <n v="88380000"/>
  </r>
  <r>
    <s v="70C-14729"/>
    <d v="2022-12-05T00:00:00"/>
    <s v="3897"/>
    <x v="9"/>
    <x v="9"/>
    <s v="CTHDU"/>
    <x v="11"/>
    <x v="3"/>
    <n v="18778000"/>
    <n v="18778000"/>
    <n v="6"/>
    <n v="112668000"/>
  </r>
  <r>
    <s v="70C-14729"/>
    <d v="2022-12-05T00:00:00"/>
    <s v="3897"/>
    <x v="9"/>
    <x v="9"/>
    <s v="CTHDU"/>
    <x v="11"/>
    <x v="7"/>
    <n v="17618000"/>
    <n v="17618000"/>
    <n v="5"/>
    <n v="88090000"/>
  </r>
  <r>
    <s v="62C-11189"/>
    <d v="2022-12-05T00:00:00"/>
    <s v="3898"/>
    <x v="3"/>
    <x v="3"/>
    <s v="CTHN"/>
    <x v="4"/>
    <x v="5"/>
    <n v="17510000"/>
    <n v="17510000"/>
    <n v="2"/>
    <n v="35020000"/>
  </r>
  <r>
    <s v="70K-3175"/>
    <d v="2022-12-05T00:00:00"/>
    <s v="3902"/>
    <x v="9"/>
    <x v="9"/>
    <s v="CTHDU"/>
    <x v="11"/>
    <x v="6"/>
    <n v="18829000"/>
    <n v="18829000"/>
    <n v="8"/>
    <n v="150632000"/>
  </r>
  <r>
    <s v="70K-3175"/>
    <d v="2022-12-05T00:00:00"/>
    <s v="3902"/>
    <x v="9"/>
    <x v="9"/>
    <s v="CTHDU"/>
    <x v="11"/>
    <x v="5"/>
    <n v="17510000"/>
    <n v="17510000"/>
    <n v="8"/>
    <n v="140080000"/>
  </r>
  <r>
    <s v="70K-3175"/>
    <d v="2022-12-05T00:00:00"/>
    <s v="3902"/>
    <x v="9"/>
    <x v="9"/>
    <s v="CTHDU"/>
    <x v="11"/>
    <x v="7"/>
    <n v="17618000"/>
    <n v="17618000"/>
    <n v="4"/>
    <n v="70472000"/>
  </r>
  <r>
    <s v="63C-11969"/>
    <d v="2022-12-05T00:00:00"/>
    <s v="3908"/>
    <x v="2"/>
    <x v="2"/>
    <s v="CTUN"/>
    <x v="2"/>
    <x v="5"/>
    <n v="17510000"/>
    <n v="17510000"/>
    <n v="8"/>
    <n v="140080000"/>
  </r>
  <r>
    <s v="63C-11969"/>
    <d v="2022-12-05T00:00:00"/>
    <s v="3908"/>
    <x v="2"/>
    <x v="2"/>
    <s v="CTUN"/>
    <x v="2"/>
    <x v="7"/>
    <n v="17618000"/>
    <n v="17618000"/>
    <n v="8"/>
    <n v="140944000"/>
  </r>
  <r>
    <s v="63C-14365"/>
    <d v="2022-12-05T00:00:00"/>
    <s v="3909"/>
    <x v="13"/>
    <x v="13"/>
    <s v="DNKH"/>
    <x v="15"/>
    <x v="5"/>
    <n v="17510000"/>
    <n v="17510000"/>
    <n v="5"/>
    <n v="87550000"/>
  </r>
  <r>
    <s v="63C-14365"/>
    <d v="2022-12-05T00:00:00"/>
    <s v="3909"/>
    <x v="13"/>
    <x v="13"/>
    <s v="DNKH"/>
    <x v="15"/>
    <x v="7"/>
    <n v="17618000"/>
    <n v="17618000"/>
    <n v="5"/>
    <n v="88090000"/>
  </r>
  <r>
    <s v="63C-14365"/>
    <d v="2022-12-05T00:00:00"/>
    <s v="3909"/>
    <x v="13"/>
    <x v="13"/>
    <s v="DNKH"/>
    <x v="15"/>
    <x v="3"/>
    <n v="18778000"/>
    <n v="18778000"/>
    <n v="8"/>
    <n v="150224000"/>
  </r>
  <r>
    <s v="63C-14365"/>
    <d v="2022-12-05T00:00:00"/>
    <s v="3909"/>
    <x v="13"/>
    <x v="13"/>
    <s v="DNKH"/>
    <x v="15"/>
    <x v="2"/>
    <n v="21458000"/>
    <n v="21458000"/>
    <n v="8"/>
    <n v="171664000"/>
  </r>
  <r>
    <s v="63C-14365"/>
    <d v="2022-12-05T00:00:00"/>
    <s v="3909"/>
    <x v="13"/>
    <x v="13"/>
    <s v="DNKH"/>
    <x v="15"/>
    <x v="1"/>
    <n v="21565000"/>
    <n v="21565000"/>
    <n v="10"/>
    <n v="215650000"/>
  </r>
  <r>
    <s v="63K-3707"/>
    <d v="2022-12-05T00:00:00"/>
    <s v="3913"/>
    <x v="2"/>
    <x v="2"/>
    <s v="CTUN"/>
    <x v="2"/>
    <x v="2"/>
    <n v="21458000"/>
    <n v="21458000"/>
    <n v="14"/>
    <n v="300412000"/>
  </r>
  <r>
    <s v="63K-3707"/>
    <d v="2022-12-05T00:00:00"/>
    <s v="3913"/>
    <x v="2"/>
    <x v="2"/>
    <s v="CTUN"/>
    <x v="2"/>
    <x v="26"/>
    <n v="17935000"/>
    <n v="17935000"/>
    <n v="3"/>
    <n v="53805000"/>
  </r>
  <r>
    <s v="62C-11189"/>
    <d v="2022-12-05T00:00:00"/>
    <s v="3898"/>
    <x v="3"/>
    <x v="3"/>
    <s v="CTHN"/>
    <x v="4"/>
    <x v="7"/>
    <n v="17618000"/>
    <n v="17618000"/>
    <n v="2"/>
    <n v="35236000"/>
  </r>
  <r>
    <s v="62C-11189"/>
    <d v="2022-12-05T00:00:00"/>
    <s v="3898"/>
    <x v="3"/>
    <x v="3"/>
    <s v="CTHN"/>
    <x v="4"/>
    <x v="70"/>
    <n v="17090000"/>
    <n v="17090000"/>
    <n v="0.2"/>
    <n v="3418000"/>
  </r>
  <r>
    <s v="66C-04019"/>
    <d v="2022-12-05T00:00:00"/>
    <s v="3900"/>
    <x v="13"/>
    <x v="13"/>
    <s v="DNKH"/>
    <x v="15"/>
    <x v="1"/>
    <n v="21565000"/>
    <n v="21565000"/>
    <n v="1"/>
    <n v="21565000"/>
  </r>
  <r>
    <s v="66C-04019"/>
    <d v="2022-12-05T00:00:00"/>
    <s v="3900"/>
    <x v="13"/>
    <x v="13"/>
    <s v="DNKH"/>
    <x v="15"/>
    <x v="25"/>
    <n v="19248000"/>
    <n v="19248000"/>
    <n v="3"/>
    <n v="57744000"/>
  </r>
  <r>
    <s v="66C-04019"/>
    <d v="2022-12-05T00:00:00"/>
    <s v="3900"/>
    <x v="13"/>
    <x v="13"/>
    <s v="DNKH"/>
    <x v="15"/>
    <x v="26"/>
    <n v="17935000"/>
    <n v="17935000"/>
    <n v="1.5"/>
    <n v="26902500"/>
  </r>
  <r>
    <s v="66C-04019"/>
    <d v="2022-12-05T00:00:00"/>
    <s v="3900"/>
    <x v="13"/>
    <x v="13"/>
    <s v="DNKH"/>
    <x v="15"/>
    <x v="3"/>
    <n v="18778000"/>
    <n v="18778000"/>
    <n v="2"/>
    <n v="37556000"/>
  </r>
  <r>
    <s v="70C-04716"/>
    <d v="2022-12-05T00:00:00"/>
    <s v="3903"/>
    <x v="6"/>
    <x v="6"/>
    <s v="CTVTTV"/>
    <x v="8"/>
    <x v="5"/>
    <n v="17510000"/>
    <n v="17510000"/>
    <n v="7"/>
    <n v="122570000"/>
  </r>
  <r>
    <s v="70C-04716"/>
    <d v="2022-12-05T00:00:00"/>
    <s v="3903"/>
    <x v="6"/>
    <x v="6"/>
    <s v="CTVTTV"/>
    <x v="8"/>
    <x v="7"/>
    <n v="17618000"/>
    <n v="17618000"/>
    <n v="4"/>
    <n v="70472000"/>
  </r>
  <r>
    <s v="70C-04716"/>
    <d v="2022-12-05T00:00:00"/>
    <s v="3903"/>
    <x v="6"/>
    <x v="6"/>
    <s v="CTVTTV"/>
    <x v="8"/>
    <x v="1"/>
    <n v="21565000"/>
    <n v="21565000"/>
    <n v="9.5"/>
    <n v="204867500"/>
  </r>
  <r>
    <s v="64C-02439"/>
    <d v="2022-12-05T00:00:00"/>
    <s v="3911"/>
    <x v="17"/>
    <x v="17"/>
    <s v="CTTPHO"/>
    <x v="32"/>
    <x v="74"/>
    <n v="23070000"/>
    <n v="23070000"/>
    <n v="2"/>
    <n v="46140000"/>
  </r>
  <r>
    <s v="64C-02439"/>
    <d v="2022-12-05T00:00:00"/>
    <s v="3911"/>
    <x v="17"/>
    <x v="17"/>
    <s v="CTTPHO"/>
    <x v="32"/>
    <x v="9"/>
    <n v="22203000"/>
    <n v="22203000"/>
    <n v="10"/>
    <n v="222030000"/>
  </r>
  <r>
    <s v="64C-02439"/>
    <d v="2022-12-05T00:00:00"/>
    <s v="3911"/>
    <x v="17"/>
    <x v="17"/>
    <s v="CTTPHO"/>
    <x v="32"/>
    <x v="10"/>
    <n v="19970000"/>
    <n v="19970000"/>
    <n v="4"/>
    <n v="79880000"/>
  </r>
  <r>
    <s v="60C-35426"/>
    <d v="2022-12-05T00:00:00"/>
    <s v="3912"/>
    <x v="6"/>
    <x v="6"/>
    <s v="CTVTTV"/>
    <x v="8"/>
    <x v="5"/>
    <n v="17510000"/>
    <n v="17510000"/>
    <n v="3"/>
    <n v="52530000"/>
  </r>
  <r>
    <s v="60C-35426"/>
    <d v="2022-12-05T00:00:00"/>
    <s v="3912"/>
    <x v="6"/>
    <x v="6"/>
    <s v="CTVTTV"/>
    <x v="8"/>
    <x v="12"/>
    <n v="17906000"/>
    <n v="17906000"/>
    <n v="7"/>
    <n v="125342000"/>
  </r>
  <r>
    <s v="60C-35426"/>
    <d v="2022-12-05T00:00:00"/>
    <s v="3912"/>
    <x v="6"/>
    <x v="6"/>
    <s v="CTVTTV"/>
    <x v="8"/>
    <x v="13"/>
    <n v="17942000"/>
    <n v="17942000"/>
    <n v="5"/>
    <n v="89710000"/>
  </r>
  <r>
    <s v="60C-35426"/>
    <d v="2022-12-05T00:00:00"/>
    <s v="3912"/>
    <x v="6"/>
    <x v="6"/>
    <s v="CTVTTV"/>
    <x v="8"/>
    <x v="23"/>
    <n v="15868000"/>
    <n v="15868000"/>
    <n v="1.5"/>
    <n v="23802000"/>
  </r>
  <r>
    <s v="63K-1858"/>
    <d v="2022-12-05T00:00:00"/>
    <s v="3914"/>
    <x v="8"/>
    <x v="8"/>
    <s v="PTT"/>
    <x v="10"/>
    <x v="3"/>
    <n v="18778000"/>
    <n v="18778000"/>
    <n v="5"/>
    <n v="93890000"/>
  </r>
  <r>
    <s v="63K-1858"/>
    <d v="2022-12-05T00:00:00"/>
    <s v="3914"/>
    <x v="8"/>
    <x v="8"/>
    <s v="PTT"/>
    <x v="10"/>
    <x v="4"/>
    <n v="17676000"/>
    <n v="17676000"/>
    <n v="3"/>
    <n v="53028000"/>
  </r>
  <r>
    <s v="63K-1858"/>
    <d v="2022-12-05T00:00:00"/>
    <s v="3914"/>
    <x v="8"/>
    <x v="8"/>
    <s v="PTT"/>
    <x v="10"/>
    <x v="1"/>
    <n v="21565000"/>
    <n v="21565000"/>
    <n v="12"/>
    <n v="258780000"/>
  </r>
  <r>
    <s v="71C-03345"/>
    <d v="2022-12-05T00:00:00"/>
    <s v="3915"/>
    <x v="7"/>
    <x v="7"/>
    <s v="DNTDU"/>
    <x v="9"/>
    <x v="1"/>
    <n v="21565000"/>
    <n v="21565000"/>
    <n v="10"/>
    <n v="215650000"/>
  </r>
  <r>
    <s v="67H-01205"/>
    <d v="2022-12-05T00:00:00"/>
    <s v="3901"/>
    <x v="21"/>
    <x v="21"/>
    <s v="CTNKH"/>
    <x v="34"/>
    <x v="12"/>
    <n v="17906000"/>
    <n v="17906000"/>
    <n v="4.5"/>
    <n v="80577000"/>
  </r>
  <r>
    <s v="67H-01205"/>
    <d v="2022-12-05T00:00:00"/>
    <s v="3901"/>
    <x v="21"/>
    <x v="21"/>
    <s v="CTNKH"/>
    <x v="34"/>
    <x v="4"/>
    <n v="17676000"/>
    <n v="17676000"/>
    <n v="4.5"/>
    <n v="79542000"/>
  </r>
  <r>
    <s v="83C-05535"/>
    <d v="2022-12-05T00:00:00"/>
    <s v="3899"/>
    <x v="4"/>
    <x v="4"/>
    <s v="CTTLOI"/>
    <x v="35"/>
    <x v="2"/>
    <n v="21458000"/>
    <n v="21458000"/>
    <n v="6"/>
    <n v="128748000"/>
  </r>
  <r>
    <s v="AG-21726"/>
    <d v="2022-12-05T00:00:00"/>
    <s v="3910"/>
    <x v="26"/>
    <x v="26"/>
    <s v="CTTDU"/>
    <x v="59"/>
    <x v="1"/>
    <n v="21565000"/>
    <n v="21565000"/>
    <n v="30"/>
    <n v="646950000"/>
  </r>
  <r>
    <s v="AG-21726"/>
    <d v="2022-12-05T00:00:00"/>
    <s v="3916"/>
    <x v="26"/>
    <x v="26"/>
    <s v="CTTDU"/>
    <x v="59"/>
    <x v="1"/>
    <n v="21565000"/>
    <n v="21565000"/>
    <n v="20"/>
    <n v="431300000"/>
  </r>
  <r>
    <s v="93C-05389"/>
    <d v="2022-12-06T00:00:00"/>
    <s v="3923"/>
    <x v="0"/>
    <x v="0"/>
    <s v="CTKN"/>
    <x v="0"/>
    <x v="1"/>
    <n v="21565000"/>
    <n v="21565000"/>
    <n v="10"/>
    <n v="215650000"/>
  </r>
  <r>
    <s v="93C-05389"/>
    <d v="2022-12-06T00:00:00"/>
    <s v="3923"/>
    <x v="0"/>
    <x v="0"/>
    <s v="CTKN"/>
    <x v="0"/>
    <x v="0"/>
    <n v="15666000"/>
    <n v="15666000"/>
    <n v="3"/>
    <n v="46998000"/>
  </r>
  <r>
    <s v="93C-05389"/>
    <d v="2022-12-06T00:00:00"/>
    <s v="3923"/>
    <x v="0"/>
    <x v="0"/>
    <s v="CTKN"/>
    <x v="0"/>
    <x v="31"/>
    <n v="16060000"/>
    <n v="16060000"/>
    <n v="3"/>
    <n v="48180000"/>
  </r>
  <r>
    <s v="79H-00601"/>
    <d v="2022-12-06T00:00:00"/>
    <s v="3934"/>
    <x v="16"/>
    <x v="16"/>
    <s v="CHKK"/>
    <x v="26"/>
    <x v="2"/>
    <n v="21458000"/>
    <n v="21458000"/>
    <n v="1"/>
    <n v="21458000"/>
  </r>
  <r>
    <s v="79H-00601"/>
    <d v="2022-12-06T00:00:00"/>
    <s v="3934"/>
    <x v="16"/>
    <x v="16"/>
    <s v="CHKK"/>
    <x v="26"/>
    <x v="3"/>
    <n v="18778000"/>
    <n v="18778000"/>
    <n v="4"/>
    <n v="75112000"/>
  </r>
  <r>
    <s v="79H-00601"/>
    <d v="2022-12-06T00:00:00"/>
    <s v="3934"/>
    <x v="16"/>
    <x v="16"/>
    <s v="CHKK"/>
    <x v="26"/>
    <x v="6"/>
    <n v="18829000"/>
    <n v="18829000"/>
    <n v="1"/>
    <n v="18829000"/>
  </r>
  <r>
    <s v="79H-00601"/>
    <d v="2022-12-06T00:00:00"/>
    <s v="3934"/>
    <x v="16"/>
    <x v="16"/>
    <s v="CHKK"/>
    <x v="26"/>
    <x v="5"/>
    <n v="17510000"/>
    <n v="17510000"/>
    <n v="2"/>
    <n v="35020000"/>
  </r>
  <r>
    <s v="70K-2554"/>
    <d v="2022-12-06T00:00:00"/>
    <s v="3917"/>
    <x v="9"/>
    <x v="9"/>
    <s v="CTHDU"/>
    <x v="11"/>
    <x v="3"/>
    <n v="18778000"/>
    <n v="18778000"/>
    <n v="16"/>
    <n v="300448000"/>
  </r>
  <r>
    <s v="66C-12346"/>
    <d v="2022-12-06T00:00:00"/>
    <s v="3918"/>
    <x v="13"/>
    <x v="13"/>
    <s v="DNKH"/>
    <x v="15"/>
    <x v="3"/>
    <n v="18778000"/>
    <n v="18778000"/>
    <n v="2.8000000000000003"/>
    <n v="52578400"/>
  </r>
  <r>
    <s v="66C-12346"/>
    <d v="2022-12-06T00:00:00"/>
    <s v="3918"/>
    <x v="13"/>
    <x v="13"/>
    <s v="DNKH"/>
    <x v="15"/>
    <x v="4"/>
    <n v="17676000"/>
    <n v="17676000"/>
    <n v="0.3"/>
    <n v="5302800"/>
  </r>
  <r>
    <s v="51C-63774"/>
    <d v="2022-12-06T00:00:00"/>
    <s v="3919"/>
    <x v="1"/>
    <x v="1"/>
    <s v="PTB"/>
    <x v="42"/>
    <x v="1"/>
    <n v="21565000"/>
    <n v="21565000"/>
    <n v="3"/>
    <n v="64695000"/>
  </r>
  <r>
    <s v="51C-63774"/>
    <d v="2022-12-06T00:00:00"/>
    <s v="3919"/>
    <x v="1"/>
    <x v="1"/>
    <s v="PTB"/>
    <x v="42"/>
    <x v="5"/>
    <n v="17510000"/>
    <n v="17510000"/>
    <n v="5"/>
    <n v="87550000"/>
  </r>
  <r>
    <s v="51C-63774"/>
    <d v="2022-12-06T00:00:00"/>
    <s v="3919"/>
    <x v="1"/>
    <x v="1"/>
    <s v="PTB"/>
    <x v="42"/>
    <x v="7"/>
    <n v="17618000"/>
    <n v="17618000"/>
    <n v="8"/>
    <n v="140944000"/>
  </r>
  <r>
    <s v="AG-24331"/>
    <d v="2022-12-06T00:00:00"/>
    <s v="3920"/>
    <x v="13"/>
    <x v="13"/>
    <s v="DNKH"/>
    <x v="15"/>
    <x v="1"/>
    <n v="21565000"/>
    <n v="21565000"/>
    <n v="135"/>
    <n v="2911275000"/>
  </r>
  <r>
    <s v="78C-04736"/>
    <d v="2022-12-06T00:00:00"/>
    <s v="3921"/>
    <x v="16"/>
    <x v="16"/>
    <s v="VMH"/>
    <x v="20"/>
    <x v="12"/>
    <n v="17906000"/>
    <n v="17906000"/>
    <n v="9"/>
    <n v="161154000"/>
  </r>
  <r>
    <s v="78C-04736"/>
    <d v="2022-12-06T00:00:00"/>
    <s v="3921"/>
    <x v="16"/>
    <x v="16"/>
    <s v="VMH"/>
    <x v="20"/>
    <x v="1"/>
    <n v="21565000"/>
    <n v="21565000"/>
    <n v="17"/>
    <n v="366605000"/>
  </r>
  <r>
    <s v="78C-04736"/>
    <d v="2022-12-06T00:00:00"/>
    <s v="3921"/>
    <x v="16"/>
    <x v="16"/>
    <s v="VMH"/>
    <x v="20"/>
    <x v="2"/>
    <n v="21458000"/>
    <n v="21458000"/>
    <n v="5"/>
    <n v="107290000"/>
  </r>
  <r>
    <s v="78C-04736"/>
    <d v="2022-12-06T00:00:00"/>
    <s v="3921"/>
    <x v="16"/>
    <x v="16"/>
    <s v="VMH"/>
    <x v="20"/>
    <x v="15"/>
    <n v="16014000"/>
    <n v="16014000"/>
    <n v="3"/>
    <n v="48042000"/>
  </r>
  <r>
    <s v="84C-01288"/>
    <d v="2022-12-06T00:00:00"/>
    <s v="3929"/>
    <x v="2"/>
    <x v="2"/>
    <s v="CTUN"/>
    <x v="2"/>
    <x v="2"/>
    <n v="21458000"/>
    <n v="21458000"/>
    <n v="17"/>
    <n v="364786000"/>
  </r>
  <r>
    <s v="63K-2420"/>
    <d v="2022-12-06T00:00:00"/>
    <s v="3930"/>
    <x v="2"/>
    <x v="2"/>
    <s v="CTUN"/>
    <x v="2"/>
    <x v="1"/>
    <n v="21565000"/>
    <n v="21565000"/>
    <n v="12"/>
    <n v="258780000"/>
  </r>
  <r>
    <s v="63K-2420"/>
    <d v="2022-12-06T00:00:00"/>
    <s v="3930"/>
    <x v="2"/>
    <x v="2"/>
    <s v="CTUN"/>
    <x v="2"/>
    <x v="2"/>
    <n v="21458000"/>
    <n v="21458000"/>
    <n v="5"/>
    <n v="107290000"/>
  </r>
  <r>
    <s v="66H-00494"/>
    <d v="2022-12-06T00:00:00"/>
    <s v="3932"/>
    <x v="13"/>
    <x v="13"/>
    <s v="DNKH"/>
    <x v="15"/>
    <x v="15"/>
    <n v="16014000"/>
    <n v="16014000"/>
    <n v="4"/>
    <n v="64056000"/>
  </r>
  <r>
    <s v="66H-00494"/>
    <d v="2022-12-06T00:00:00"/>
    <s v="3932"/>
    <x v="13"/>
    <x v="13"/>
    <s v="DNKH"/>
    <x v="15"/>
    <x v="16"/>
    <n v="16060000"/>
    <n v="16060000"/>
    <n v="7"/>
    <n v="112420000"/>
  </r>
  <r>
    <s v="66H-00494"/>
    <d v="2022-12-06T00:00:00"/>
    <s v="3932"/>
    <x v="13"/>
    <x v="13"/>
    <s v="DNKH"/>
    <x v="15"/>
    <x v="3"/>
    <n v="18778000"/>
    <n v="18778000"/>
    <n v="4"/>
    <n v="75112000"/>
  </r>
  <r>
    <s v="62C-11189"/>
    <d v="2022-12-06T00:00:00"/>
    <s v="3936"/>
    <x v="3"/>
    <x v="3"/>
    <s v="CTHN"/>
    <x v="4"/>
    <x v="5"/>
    <n v="17510000"/>
    <n v="17510000"/>
    <n v="6"/>
    <n v="105060000"/>
  </r>
  <r>
    <s v="62C-11189"/>
    <d v="2022-12-06T00:00:00"/>
    <s v="3936"/>
    <x v="3"/>
    <x v="3"/>
    <s v="CTHN"/>
    <x v="4"/>
    <x v="7"/>
    <n v="17618000"/>
    <n v="17618000"/>
    <n v="2.5"/>
    <n v="44045000"/>
  </r>
  <r>
    <s v="AG22852"/>
    <d v="2022-12-06T00:00:00"/>
    <s v="3925"/>
    <x v="23"/>
    <x v="23"/>
    <s v="YT"/>
    <x v="41"/>
    <x v="63"/>
    <n v="530"/>
    <n v="530"/>
    <n v="200"/>
    <n v="2582160000"/>
  </r>
  <r>
    <s v="64C-08240"/>
    <d v="2022-12-06T00:00:00"/>
    <s v="3928"/>
    <x v="17"/>
    <x v="17"/>
    <s v="CTTPHO"/>
    <x v="32"/>
    <x v="2"/>
    <n v="21458000"/>
    <n v="21458000"/>
    <n v="13"/>
    <n v="278954000"/>
  </r>
  <r>
    <s v="64C-08240"/>
    <d v="2022-12-06T00:00:00"/>
    <s v="3928"/>
    <x v="17"/>
    <x v="17"/>
    <s v="CTTPHO"/>
    <x v="32"/>
    <x v="56"/>
    <n v="17600000"/>
    <n v="17600000"/>
    <n v="3"/>
    <n v="52800000"/>
  </r>
  <r>
    <s v="AG22852"/>
    <d v="2022-12-06T00:00:00"/>
    <s v="3927"/>
    <x v="23"/>
    <x v="23"/>
    <s v="YT"/>
    <x v="41"/>
    <x v="76"/>
    <n v="761"/>
    <n v="761"/>
    <n v="1000"/>
    <n v="18537960000"/>
  </r>
  <r>
    <s v="69H-00294"/>
    <d v="2022-12-06T00:00:00"/>
    <s v="3931"/>
    <x v="21"/>
    <x v="21"/>
    <s v="CTNKH"/>
    <x v="34"/>
    <x v="1"/>
    <n v="21565000"/>
    <n v="21565000"/>
    <n v="3"/>
    <n v="64695000"/>
  </r>
  <r>
    <s v="69H-00294"/>
    <d v="2022-12-06T00:00:00"/>
    <s v="3931"/>
    <x v="21"/>
    <x v="21"/>
    <s v="CTNKH"/>
    <x v="34"/>
    <x v="8"/>
    <n v="23568000"/>
    <n v="23568000"/>
    <n v="2.5"/>
    <n v="58920000"/>
  </r>
  <r>
    <s v="69H-00294"/>
    <d v="2022-12-06T00:00:00"/>
    <s v="3931"/>
    <x v="21"/>
    <x v="21"/>
    <s v="CTNKH"/>
    <x v="34"/>
    <x v="25"/>
    <n v="19248000"/>
    <n v="19248000"/>
    <n v="1.5"/>
    <n v="28872000"/>
  </r>
  <r>
    <s v="61C-18397"/>
    <d v="2022-12-06T00:00:00"/>
    <s v="3922"/>
    <x v="6"/>
    <x v="6"/>
    <s v="CTVTTV"/>
    <x v="8"/>
    <x v="1"/>
    <n v="21565000"/>
    <n v="21565000"/>
    <n v="15"/>
    <n v="323475000"/>
  </r>
  <r>
    <s v="61C-18397"/>
    <d v="2022-12-06T00:00:00"/>
    <s v="3922"/>
    <x v="6"/>
    <x v="6"/>
    <s v="CTVTTV"/>
    <x v="8"/>
    <x v="7"/>
    <n v="17618000"/>
    <n v="17618000"/>
    <n v="2"/>
    <n v="35236000"/>
  </r>
  <r>
    <s v="AG22852"/>
    <d v="2022-12-06T00:00:00"/>
    <s v="3926"/>
    <x v="23"/>
    <x v="23"/>
    <s v="YT"/>
    <x v="41"/>
    <x v="61"/>
    <n v="703"/>
    <n v="703"/>
    <n v="350"/>
    <n v="5993778000"/>
  </r>
  <r>
    <s v="49C-07889"/>
    <d v="2022-12-06T00:00:00"/>
    <s v="3935"/>
    <x v="6"/>
    <x v="6"/>
    <s v="CTVTTV"/>
    <x v="8"/>
    <x v="88"/>
    <n v="11200000"/>
    <n v="11200000"/>
    <n v="20"/>
    <n v="224000000"/>
  </r>
  <r>
    <s v="86C-05470"/>
    <d v="2022-12-06T00:00:00"/>
    <s v="3937"/>
    <x v="6"/>
    <x v="6"/>
    <s v="CTVTTV"/>
    <x v="8"/>
    <x v="7"/>
    <n v="17618000"/>
    <n v="17618000"/>
    <n v="8"/>
    <n v="140944000"/>
  </r>
  <r>
    <s v="86C-05470"/>
    <d v="2022-12-06T00:00:00"/>
    <s v="3937"/>
    <x v="6"/>
    <x v="6"/>
    <s v="CTVTTV"/>
    <x v="8"/>
    <x v="39"/>
    <n v="21527000"/>
    <n v="21527000"/>
    <n v="7"/>
    <n v="150689000"/>
  </r>
  <r>
    <s v="86C-05470"/>
    <d v="2022-12-06T00:00:00"/>
    <s v="3937"/>
    <x v="6"/>
    <x v="6"/>
    <s v="CTVTTV"/>
    <x v="8"/>
    <x v="2"/>
    <n v="21458000"/>
    <n v="21458000"/>
    <n v="2"/>
    <n v="42916000"/>
  </r>
  <r>
    <s v="86C-05470"/>
    <d v="2022-12-06T00:00:00"/>
    <s v="3937"/>
    <x v="6"/>
    <x v="6"/>
    <s v="CTVTTV"/>
    <x v="8"/>
    <x v="1"/>
    <n v="21565000"/>
    <n v="21565000"/>
    <n v="2"/>
    <n v="43130000"/>
  </r>
  <r>
    <s v="86C-05470"/>
    <d v="2022-12-06T00:00:00"/>
    <s v="3937"/>
    <x v="6"/>
    <x v="6"/>
    <s v="CTVTTV"/>
    <x v="8"/>
    <x v="5"/>
    <n v="17510000"/>
    <n v="17510000"/>
    <n v="3"/>
    <n v="52530000"/>
  </r>
  <r>
    <s v="86C-05470"/>
    <d v="2022-12-06T00:00:00"/>
    <s v="3937"/>
    <x v="6"/>
    <x v="6"/>
    <s v="CTVTTV"/>
    <x v="8"/>
    <x v="14"/>
    <n v="21453000"/>
    <n v="21453000"/>
    <n v="3"/>
    <n v="64359000"/>
  </r>
  <r>
    <s v="50H-07449"/>
    <d v="2022-12-06T00:00:00"/>
    <s v="3933"/>
    <x v="9"/>
    <x v="9"/>
    <s v="CTBDMK"/>
    <x v="44"/>
    <x v="41"/>
    <n v="13200000"/>
    <n v="13200000"/>
    <n v="34"/>
    <n v="448800000"/>
  </r>
  <r>
    <s v="78C-06616"/>
    <d v="2022-12-07T00:00:00"/>
    <s v="3949"/>
    <x v="11"/>
    <x v="11"/>
    <s v="CTHCL"/>
    <x v="13"/>
    <x v="2"/>
    <n v="21458000"/>
    <n v="21458000"/>
    <n v="13"/>
    <n v="278954000"/>
  </r>
  <r>
    <s v="70C-11433"/>
    <d v="2022-12-07T00:00:00"/>
    <s v="3938"/>
    <x v="9"/>
    <x v="9"/>
    <s v="CTHDU"/>
    <x v="11"/>
    <x v="1"/>
    <n v="21565000"/>
    <n v="21565000"/>
    <n v="16"/>
    <n v="345040000"/>
  </r>
  <r>
    <s v="64C-04710"/>
    <d v="2022-12-07T00:00:00"/>
    <s v="3939"/>
    <x v="13"/>
    <x v="13"/>
    <s v="DNKH"/>
    <x v="15"/>
    <x v="2"/>
    <n v="21458000"/>
    <n v="21458000"/>
    <n v="5"/>
    <n v="107290000"/>
  </r>
  <r>
    <s v="64C-04710"/>
    <d v="2022-12-07T00:00:00"/>
    <s v="3939"/>
    <x v="13"/>
    <x v="13"/>
    <s v="DNKH"/>
    <x v="15"/>
    <x v="25"/>
    <n v="19248000"/>
    <n v="19248000"/>
    <n v="2"/>
    <n v="38496000"/>
  </r>
  <r>
    <s v="63C-13142"/>
    <d v="2022-12-07T00:00:00"/>
    <s v="3944"/>
    <x v="3"/>
    <x v="3"/>
    <s v="CTHN"/>
    <x v="4"/>
    <x v="32"/>
    <n v="16880000"/>
    <n v="16880000"/>
    <n v="2"/>
    <n v="33760000"/>
  </r>
  <r>
    <s v="78C-06616"/>
    <d v="2022-12-07T00:00:00"/>
    <s v="3949"/>
    <x v="11"/>
    <x v="11"/>
    <s v="CTHCL"/>
    <x v="13"/>
    <x v="1"/>
    <n v="21565000"/>
    <n v="21565000"/>
    <n v="15"/>
    <n v="323475000"/>
  </r>
  <r>
    <s v="60H-03844"/>
    <d v="2022-12-07T00:00:00"/>
    <s v="3948"/>
    <x v="6"/>
    <x v="6"/>
    <s v="CTVTTV"/>
    <x v="8"/>
    <x v="2"/>
    <n v="21458000"/>
    <n v="21458000"/>
    <n v="15"/>
    <n v="321870000"/>
  </r>
  <r>
    <s v="60H-03844"/>
    <d v="2022-12-07T00:00:00"/>
    <s v="3948"/>
    <x v="6"/>
    <x v="6"/>
    <s v="CTVTTV"/>
    <x v="8"/>
    <x v="1"/>
    <n v="21565000"/>
    <n v="21565000"/>
    <n v="19"/>
    <n v="409735000"/>
  </r>
  <r>
    <s v="60C-18614"/>
    <d v="2022-12-07T00:00:00"/>
    <s v="3943"/>
    <x v="6"/>
    <x v="6"/>
    <s v="CTVTTV"/>
    <x v="8"/>
    <x v="88"/>
    <n v="11200000"/>
    <n v="11200000"/>
    <n v="6"/>
    <n v="67200000"/>
  </r>
  <r>
    <s v="60C-18614"/>
    <d v="2022-12-07T00:00:00"/>
    <s v="3942"/>
    <x v="6"/>
    <x v="6"/>
    <s v="CTVTTV"/>
    <x v="8"/>
    <x v="1"/>
    <n v="21565000"/>
    <n v="21565000"/>
    <n v="10.5"/>
    <n v="226432500"/>
  </r>
  <r>
    <s v="65H-00559"/>
    <d v="2022-12-07T00:00:00"/>
    <s v="3947"/>
    <x v="21"/>
    <x v="21"/>
    <s v="CTNKH"/>
    <x v="34"/>
    <x v="8"/>
    <n v="23568000"/>
    <n v="23568000"/>
    <n v="19"/>
    <n v="447792000"/>
  </r>
  <r>
    <s v="86C-08356"/>
    <d v="2022-12-07T00:00:00"/>
    <s v="3951"/>
    <x v="6"/>
    <x v="6"/>
    <s v="CTVTTV"/>
    <x v="8"/>
    <x v="5"/>
    <n v="17510000"/>
    <n v="17510000"/>
    <n v="17"/>
    <n v="297670000"/>
  </r>
  <r>
    <s v="86C-08356"/>
    <d v="2022-12-07T00:00:00"/>
    <s v="3951"/>
    <x v="6"/>
    <x v="6"/>
    <s v="CTVTTV"/>
    <x v="8"/>
    <x v="7"/>
    <n v="17618000"/>
    <n v="17618000"/>
    <n v="15"/>
    <n v="264270000"/>
  </r>
  <r>
    <s v="86C-08356"/>
    <d v="2022-12-07T00:00:00"/>
    <s v="3951"/>
    <x v="6"/>
    <x v="6"/>
    <s v="CTVTTV"/>
    <x v="8"/>
    <x v="10"/>
    <n v="19970000"/>
    <n v="19970000"/>
    <n v="5"/>
    <n v="99850000"/>
  </r>
  <r>
    <s v="86C-08356"/>
    <d v="2022-12-07T00:00:00"/>
    <s v="3951"/>
    <x v="6"/>
    <x v="6"/>
    <s v="CTVTTV"/>
    <x v="8"/>
    <x v="1"/>
    <n v="21565000"/>
    <n v="21565000"/>
    <n v="8"/>
    <n v="172520000"/>
  </r>
  <r>
    <s v="86C-08356"/>
    <d v="2022-12-07T00:00:00"/>
    <s v="3951"/>
    <x v="6"/>
    <x v="6"/>
    <s v="CTVTTV"/>
    <x v="8"/>
    <x v="14"/>
    <n v="21453000"/>
    <n v="21453000"/>
    <n v="5"/>
    <n v="107265000"/>
  </r>
  <r>
    <s v="62C-03909"/>
    <d v="2022-12-07T00:00:00"/>
    <s v="3940"/>
    <x v="4"/>
    <x v="4"/>
    <s v="CTHTHA"/>
    <x v="40"/>
    <x v="6"/>
    <n v="18829000"/>
    <n v="18829000"/>
    <n v="2"/>
    <n v="37658000"/>
  </r>
  <r>
    <s v="62C-03909"/>
    <d v="2022-12-07T00:00:00"/>
    <s v="3940"/>
    <x v="4"/>
    <x v="4"/>
    <s v="CTHTHA"/>
    <x v="40"/>
    <x v="5"/>
    <n v="17510000"/>
    <n v="17510000"/>
    <n v="7"/>
    <n v="122570000"/>
  </r>
  <r>
    <s v="62C-03909"/>
    <d v="2022-12-07T00:00:00"/>
    <s v="3940"/>
    <x v="4"/>
    <x v="4"/>
    <s v="CTHTHA"/>
    <x v="40"/>
    <x v="7"/>
    <n v="17618000"/>
    <n v="17618000"/>
    <n v="5"/>
    <n v="88090000"/>
  </r>
  <r>
    <s v="62C-07774"/>
    <d v="2022-12-07T00:00:00"/>
    <s v="3941"/>
    <x v="3"/>
    <x v="3"/>
    <s v="CTANG"/>
    <x v="5"/>
    <x v="3"/>
    <n v="18778000"/>
    <n v="18778000"/>
    <n v="3"/>
    <n v="56334000"/>
  </r>
  <r>
    <s v="62C-07774"/>
    <d v="2022-12-07T00:00:00"/>
    <s v="3941"/>
    <x v="3"/>
    <x v="3"/>
    <s v="CTANG"/>
    <x v="5"/>
    <x v="4"/>
    <n v="17676000"/>
    <n v="17676000"/>
    <n v="2.3000000000000003"/>
    <n v="40654800"/>
  </r>
  <r>
    <s v="62H-02010"/>
    <d v="2022-12-07T00:00:00"/>
    <s v="3945"/>
    <x v="3"/>
    <x v="3"/>
    <s v="CTANG"/>
    <x v="5"/>
    <x v="32"/>
    <n v="16880000"/>
    <n v="16880000"/>
    <n v="1.5"/>
    <n v="25320000"/>
  </r>
  <r>
    <s v="62H-02010"/>
    <d v="2022-12-07T00:00:00"/>
    <s v="3945"/>
    <x v="3"/>
    <x v="3"/>
    <s v="CTANG"/>
    <x v="5"/>
    <x v="37"/>
    <n v="19100000"/>
    <n v="19100000"/>
    <n v="1"/>
    <n v="19100000"/>
  </r>
  <r>
    <s v="69C-01501"/>
    <d v="2022-12-07T00:00:00"/>
    <s v="3946"/>
    <x v="4"/>
    <x v="4"/>
    <s v="CTHTHA"/>
    <x v="40"/>
    <x v="1"/>
    <n v="21565000"/>
    <n v="21565000"/>
    <n v="6"/>
    <n v="129390000"/>
  </r>
  <r>
    <s v="70K-3791"/>
    <d v="2022-12-07T00:00:00"/>
    <s v="3950"/>
    <x v="9"/>
    <x v="9"/>
    <s v="CTMT"/>
    <x v="84"/>
    <x v="3"/>
    <n v="18778000"/>
    <n v="18778000"/>
    <n v="10"/>
    <n v="187780000"/>
  </r>
  <r>
    <s v="70K-3791"/>
    <d v="2022-12-07T00:00:00"/>
    <s v="3950"/>
    <x v="9"/>
    <x v="9"/>
    <s v="CTMT"/>
    <x v="84"/>
    <x v="4"/>
    <n v="17676000"/>
    <n v="17676000"/>
    <n v="6.5"/>
    <n v="114894000"/>
  </r>
  <r>
    <s v="81C-15466"/>
    <d v="2022-12-08T00:00:00"/>
    <s v="3953"/>
    <x v="20"/>
    <x v="20"/>
    <s v="CTKH"/>
    <x v="27"/>
    <x v="88"/>
    <n v="11200000"/>
    <n v="11200000"/>
    <n v="56"/>
    <n v="627200000"/>
  </r>
  <r>
    <s v="66C-13848"/>
    <d v="2022-12-08T00:00:00"/>
    <s v="3965"/>
    <x v="0"/>
    <x v="0"/>
    <s v="CTKN"/>
    <x v="0"/>
    <x v="16"/>
    <n v="16060000"/>
    <n v="16060000"/>
    <n v="10"/>
    <n v="160600000"/>
  </r>
  <r>
    <s v="66C-13848"/>
    <d v="2022-12-08T00:00:00"/>
    <s v="3965"/>
    <x v="0"/>
    <x v="0"/>
    <s v="CTKN"/>
    <x v="0"/>
    <x v="54"/>
    <n v="16457000"/>
    <n v="16457000"/>
    <n v="6"/>
    <n v="98742000"/>
  </r>
  <r>
    <s v="85C-02679"/>
    <d v="2022-12-08T00:00:00"/>
    <s v="3970"/>
    <x v="0"/>
    <x v="0"/>
    <s v="CTKN"/>
    <x v="0"/>
    <x v="5"/>
    <n v="17510000"/>
    <n v="17510000"/>
    <n v="2"/>
    <n v="35020000"/>
  </r>
  <r>
    <s v="85C-02679"/>
    <d v="2022-12-08T00:00:00"/>
    <s v="3970"/>
    <x v="0"/>
    <x v="0"/>
    <s v="CTKN"/>
    <x v="0"/>
    <x v="7"/>
    <n v="17618000"/>
    <n v="17618000"/>
    <n v="2"/>
    <n v="35236000"/>
  </r>
  <r>
    <s v="85C-02679"/>
    <d v="2022-12-08T00:00:00"/>
    <s v="3970"/>
    <x v="0"/>
    <x v="0"/>
    <s v="CTKN"/>
    <x v="0"/>
    <x v="1"/>
    <n v="21565000"/>
    <n v="21565000"/>
    <n v="20"/>
    <n v="431300000"/>
  </r>
  <r>
    <s v="93N-3989"/>
    <d v="2022-12-08T00:00:00"/>
    <s v="3954"/>
    <x v="0"/>
    <x v="0"/>
    <s v="CTKN"/>
    <x v="0"/>
    <x v="5"/>
    <n v="17510000"/>
    <n v="17510000"/>
    <n v="10"/>
    <n v="175100000"/>
  </r>
  <r>
    <s v="93N-3989"/>
    <d v="2022-12-08T00:00:00"/>
    <s v="3954"/>
    <x v="0"/>
    <x v="0"/>
    <s v="CTKN"/>
    <x v="0"/>
    <x v="7"/>
    <n v="17618000"/>
    <n v="17618000"/>
    <n v="10"/>
    <n v="176180000"/>
  </r>
  <r>
    <s v="AG-24574"/>
    <d v="2022-12-08T00:00:00"/>
    <s v="3962"/>
    <x v="26"/>
    <x v="26"/>
    <s v="DNTLONG"/>
    <x v="67"/>
    <x v="1"/>
    <n v="21565000"/>
    <n v="21565000"/>
    <n v="100"/>
    <n v="2156500000"/>
  </r>
  <r>
    <s v="66C-10565"/>
    <d v="2022-12-08T00:00:00"/>
    <s v="3964"/>
    <x v="13"/>
    <x v="13"/>
    <s v="DNKH"/>
    <x v="15"/>
    <x v="1"/>
    <n v="21565000"/>
    <n v="21565000"/>
    <n v="11.5"/>
    <n v="247997500"/>
  </r>
  <r>
    <s v="66C-10565"/>
    <d v="2022-12-08T00:00:00"/>
    <s v="3964"/>
    <x v="13"/>
    <x v="13"/>
    <s v="DNKH"/>
    <x v="15"/>
    <x v="15"/>
    <n v="16014000"/>
    <n v="16014000"/>
    <n v="5"/>
    <n v="80070000"/>
  </r>
  <r>
    <s v="63K-2941"/>
    <d v="2022-12-08T00:00:00"/>
    <s v="3955"/>
    <x v="3"/>
    <x v="3"/>
    <s v="CTHN"/>
    <x v="4"/>
    <x v="1"/>
    <n v="21565000"/>
    <n v="21565000"/>
    <n v="10"/>
    <n v="215650000"/>
  </r>
  <r>
    <s v="63K-2941"/>
    <d v="2022-12-08T00:00:00"/>
    <s v="3955"/>
    <x v="3"/>
    <x v="3"/>
    <s v="CTHN"/>
    <x v="4"/>
    <x v="2"/>
    <n v="21458000"/>
    <n v="21458000"/>
    <n v="2"/>
    <n v="42916000"/>
  </r>
  <r>
    <s v="61H-03388"/>
    <d v="2022-12-08T00:00:00"/>
    <s v="3956"/>
    <x v="18"/>
    <x v="18"/>
    <s v="CTHCH"/>
    <x v="45"/>
    <x v="88"/>
    <n v="11200000"/>
    <n v="11200000"/>
    <n v="50"/>
    <n v="560000000"/>
  </r>
  <r>
    <s v="62C-11189"/>
    <d v="2022-12-08T00:00:00"/>
    <s v="3957"/>
    <x v="3"/>
    <x v="3"/>
    <s v="CTHN"/>
    <x v="4"/>
    <x v="5"/>
    <n v="17510000"/>
    <n v="17510000"/>
    <n v="5"/>
    <n v="87550000"/>
  </r>
  <r>
    <s v="62C-11189"/>
    <d v="2022-12-08T00:00:00"/>
    <s v="3957"/>
    <x v="3"/>
    <x v="3"/>
    <s v="CTHN"/>
    <x v="4"/>
    <x v="1"/>
    <n v="21565000"/>
    <n v="21565000"/>
    <n v="3.5"/>
    <n v="75477500"/>
  </r>
  <r>
    <s v="70C-00449"/>
    <d v="2022-12-08T00:00:00"/>
    <s v="3952"/>
    <x v="6"/>
    <x v="6"/>
    <s v="CTVTTV"/>
    <x v="8"/>
    <x v="5"/>
    <n v="17510000"/>
    <n v="17510000"/>
    <n v="5"/>
    <n v="87550000"/>
  </r>
  <r>
    <s v="70C-00449"/>
    <d v="2022-12-08T00:00:00"/>
    <s v="3952"/>
    <x v="6"/>
    <x v="6"/>
    <s v="CTVTTV"/>
    <x v="8"/>
    <x v="7"/>
    <n v="17618000"/>
    <n v="17618000"/>
    <n v="10"/>
    <n v="176180000"/>
  </r>
  <r>
    <s v="47C-17276"/>
    <d v="2022-12-08T00:00:00"/>
    <s v="3966"/>
    <x v="18"/>
    <x v="18"/>
    <s v="CTTTDL"/>
    <x v="28"/>
    <x v="15"/>
    <n v="16014000"/>
    <n v="16014000"/>
    <n v="7"/>
    <n v="112098000"/>
  </r>
  <r>
    <s v="47C-17276"/>
    <d v="2022-12-08T00:00:00"/>
    <s v="3966"/>
    <x v="18"/>
    <x v="18"/>
    <s v="CTTTDL"/>
    <x v="28"/>
    <x v="28"/>
    <n v="16265000"/>
    <n v="16265000"/>
    <n v="4"/>
    <n v="65060000"/>
  </r>
  <r>
    <s v="62H-00236"/>
    <d v="2022-12-08T00:00:00"/>
    <s v="3958"/>
    <x v="13"/>
    <x v="13"/>
    <s v="CTHPHAT"/>
    <x v="58"/>
    <x v="2"/>
    <n v="21458000"/>
    <n v="21458000"/>
    <n v="8"/>
    <n v="171664000"/>
  </r>
  <r>
    <s v="47C-17276"/>
    <d v="2022-12-08T00:00:00"/>
    <s v="3967"/>
    <x v="18"/>
    <x v="18"/>
    <s v="CTTTDL"/>
    <x v="28"/>
    <x v="88"/>
    <n v="11200000"/>
    <n v="11200000"/>
    <n v="17"/>
    <n v="190400000"/>
  </r>
  <r>
    <s v="47C-17276"/>
    <d v="2022-12-08T00:00:00"/>
    <s v="3966"/>
    <x v="18"/>
    <x v="18"/>
    <s v="CTTTDL"/>
    <x v="28"/>
    <x v="20"/>
    <n v="16165000"/>
    <n v="16165000"/>
    <n v="1"/>
    <n v="16165000"/>
  </r>
  <r>
    <s v="47C-17276"/>
    <d v="2022-12-08T00:00:00"/>
    <s v="3966"/>
    <x v="18"/>
    <x v="18"/>
    <s v="CTTTDL"/>
    <x v="28"/>
    <x v="12"/>
    <n v="17906000"/>
    <n v="17906000"/>
    <n v="1"/>
    <n v="17906000"/>
  </r>
  <r>
    <s v="70C-11434"/>
    <d v="2022-12-08T00:00:00"/>
    <s v="3968"/>
    <x v="6"/>
    <x v="6"/>
    <s v="CTVTTV"/>
    <x v="8"/>
    <x v="5"/>
    <n v="17510000"/>
    <n v="17510000"/>
    <n v="4"/>
    <n v="70040000"/>
  </r>
  <r>
    <s v="70C-11434"/>
    <d v="2022-12-08T00:00:00"/>
    <s v="3968"/>
    <x v="6"/>
    <x v="6"/>
    <s v="CTVTTV"/>
    <x v="8"/>
    <x v="7"/>
    <n v="17618000"/>
    <n v="17618000"/>
    <n v="1"/>
    <n v="17618000"/>
  </r>
  <r>
    <s v="70C-11434"/>
    <d v="2022-12-08T00:00:00"/>
    <s v="3968"/>
    <x v="6"/>
    <x v="6"/>
    <s v="CTVTTV"/>
    <x v="8"/>
    <x v="1"/>
    <n v="21565000"/>
    <n v="21565000"/>
    <n v="15"/>
    <n v="323475000"/>
  </r>
  <r>
    <s v="95C-04883"/>
    <d v="2022-12-08T00:00:00"/>
    <s v="3969"/>
    <x v="4"/>
    <x v="4"/>
    <s v="CTTPHA"/>
    <x v="6"/>
    <x v="8"/>
    <n v="23568000"/>
    <n v="23568000"/>
    <n v="20"/>
    <n v="471360000"/>
  </r>
  <r>
    <s v="95C-04883"/>
    <d v="2022-12-08T00:00:00"/>
    <s v="3969"/>
    <x v="4"/>
    <x v="4"/>
    <s v="CTTPHA"/>
    <x v="6"/>
    <x v="65"/>
    <n v="22601000"/>
    <n v="22601000"/>
    <n v="10"/>
    <n v="226010000"/>
  </r>
  <r>
    <s v="DT-26045"/>
    <d v="2022-12-08T00:00:00"/>
    <s v="3959"/>
    <x v="26"/>
    <x v="26"/>
    <s v="CTTDU"/>
    <x v="59"/>
    <x v="1"/>
    <n v="21565000"/>
    <n v="21565000"/>
    <n v="100"/>
    <n v="2156500000"/>
  </r>
  <r>
    <s v="62C-07774"/>
    <d v="2022-12-08T00:00:00"/>
    <s v="3960"/>
    <x v="3"/>
    <x v="3"/>
    <s v="CTANG"/>
    <x v="5"/>
    <x v="3"/>
    <n v="18778000"/>
    <n v="18778000"/>
    <n v="2.5"/>
    <n v="46945000"/>
  </r>
  <r>
    <s v="62C-07774"/>
    <d v="2022-12-08T00:00:00"/>
    <s v="3960"/>
    <x v="3"/>
    <x v="3"/>
    <s v="CTANG"/>
    <x v="5"/>
    <x v="4"/>
    <n v="17676000"/>
    <n v="17676000"/>
    <n v="3"/>
    <n v="53028000"/>
  </r>
  <r>
    <s v="61H-04297"/>
    <d v="2022-12-08T00:00:00"/>
    <s v="3963"/>
    <x v="18"/>
    <x v="18"/>
    <s v="CTTCH"/>
    <x v="23"/>
    <x v="3"/>
    <n v="18778000"/>
    <n v="18778000"/>
    <n v="7"/>
    <n v="131446000"/>
  </r>
  <r>
    <s v="61H-04297"/>
    <d v="2022-12-08T00:00:00"/>
    <s v="3963"/>
    <x v="18"/>
    <x v="18"/>
    <s v="CTTCH"/>
    <x v="23"/>
    <x v="1"/>
    <n v="21565000"/>
    <n v="21565000"/>
    <n v="2"/>
    <n v="43130000"/>
  </r>
  <r>
    <s v="61H-04297"/>
    <d v="2022-12-08T00:00:00"/>
    <s v="3963"/>
    <x v="18"/>
    <x v="18"/>
    <s v="CTTCH"/>
    <x v="23"/>
    <x v="15"/>
    <n v="16014000"/>
    <n v="16014000"/>
    <n v="6"/>
    <n v="96084000"/>
  </r>
  <r>
    <s v="61H-04297"/>
    <d v="2022-12-08T00:00:00"/>
    <s v="3963"/>
    <x v="18"/>
    <x v="18"/>
    <s v="CTTCH"/>
    <x v="23"/>
    <x v="42"/>
    <n v="17032000"/>
    <n v="17032000"/>
    <n v="5"/>
    <n v="85160000"/>
  </r>
  <r>
    <s v="61H-04297"/>
    <d v="2022-12-08T00:00:00"/>
    <s v="3963"/>
    <x v="18"/>
    <x v="18"/>
    <s v="CTTCH"/>
    <x v="23"/>
    <x v="20"/>
    <n v="16165000"/>
    <n v="16165000"/>
    <n v="6"/>
    <n v="96990000"/>
  </r>
  <r>
    <s v="61H-04297"/>
    <d v="2022-12-08T00:00:00"/>
    <s v="3963"/>
    <x v="18"/>
    <x v="18"/>
    <s v="CTTCH"/>
    <x v="23"/>
    <x v="23"/>
    <n v="15868000"/>
    <n v="15868000"/>
    <n v="4"/>
    <n v="63472000"/>
  </r>
  <r>
    <s v="62C-15825"/>
    <d v="2022-12-08T00:00:00"/>
    <s v="3961"/>
    <x v="3"/>
    <x v="3"/>
    <s v="CTANG"/>
    <x v="5"/>
    <x v="33"/>
    <n v="18200000"/>
    <n v="18200000"/>
    <n v="8"/>
    <n v="145600000"/>
  </r>
  <r>
    <s v="70C-07446"/>
    <d v="2022-12-09T00:00:00"/>
    <s v="3975"/>
    <x v="0"/>
    <x v="0"/>
    <s v="CTKN"/>
    <x v="0"/>
    <x v="1"/>
    <n v="21565000"/>
    <n v="21565000"/>
    <n v="3"/>
    <n v="64695000"/>
  </r>
  <r>
    <s v="70C-07446"/>
    <d v="2022-12-09T00:00:00"/>
    <s v="3975"/>
    <x v="0"/>
    <x v="0"/>
    <s v="CTKN"/>
    <x v="0"/>
    <x v="5"/>
    <n v="17510000"/>
    <n v="17510000"/>
    <n v="2"/>
    <n v="35020000"/>
  </r>
  <r>
    <s v="70C-07446"/>
    <d v="2022-12-09T00:00:00"/>
    <s v="3975"/>
    <x v="0"/>
    <x v="0"/>
    <s v="CTKN"/>
    <x v="0"/>
    <x v="7"/>
    <n v="17618000"/>
    <n v="17618000"/>
    <n v="2"/>
    <n v="35236000"/>
  </r>
  <r>
    <s v="70K-2554"/>
    <d v="2022-12-09T00:00:00"/>
    <s v="3971"/>
    <x v="9"/>
    <x v="9"/>
    <s v="CTHDU"/>
    <x v="11"/>
    <x v="5"/>
    <n v="17510000"/>
    <n v="17510000"/>
    <n v="10"/>
    <n v="175100000"/>
  </r>
  <r>
    <s v="70K-2554"/>
    <d v="2022-12-09T00:00:00"/>
    <s v="3971"/>
    <x v="9"/>
    <x v="9"/>
    <s v="CTHDU"/>
    <x v="11"/>
    <x v="4"/>
    <n v="17676000"/>
    <n v="17676000"/>
    <n v="6"/>
    <n v="106056000"/>
  </r>
  <r>
    <s v="66C-09470"/>
    <d v="2022-12-09T00:00:00"/>
    <s v="3974"/>
    <x v="13"/>
    <x v="13"/>
    <s v="DNKH"/>
    <x v="15"/>
    <x v="4"/>
    <n v="17676000"/>
    <n v="17676000"/>
    <n v="3"/>
    <n v="53028000"/>
  </r>
  <r>
    <s v="66C-09470"/>
    <d v="2022-12-09T00:00:00"/>
    <s v="3974"/>
    <x v="13"/>
    <x v="13"/>
    <s v="DNKH"/>
    <x v="15"/>
    <x v="3"/>
    <n v="18778000"/>
    <n v="18778000"/>
    <n v="2"/>
    <n v="37556000"/>
  </r>
  <r>
    <s v="66C-09470"/>
    <d v="2022-12-09T00:00:00"/>
    <s v="3974"/>
    <x v="13"/>
    <x v="13"/>
    <s v="DNKH"/>
    <x v="15"/>
    <x v="15"/>
    <n v="16014000"/>
    <n v="16014000"/>
    <n v="2"/>
    <n v="32028000"/>
  </r>
  <r>
    <s v="63C-10839"/>
    <d v="2022-12-09T00:00:00"/>
    <s v="3976"/>
    <x v="2"/>
    <x v="2"/>
    <s v="CTUN"/>
    <x v="2"/>
    <x v="8"/>
    <n v="23568000"/>
    <n v="23568000"/>
    <n v="2"/>
    <n v="47136000"/>
  </r>
  <r>
    <s v="63C-10839"/>
    <d v="2022-12-09T00:00:00"/>
    <s v="3976"/>
    <x v="2"/>
    <x v="2"/>
    <s v="CTUN"/>
    <x v="2"/>
    <x v="1"/>
    <n v="21565000"/>
    <n v="21565000"/>
    <n v="1"/>
    <n v="21565000"/>
  </r>
  <r>
    <s v="63C-10839"/>
    <d v="2022-12-09T00:00:00"/>
    <s v="3976"/>
    <x v="2"/>
    <x v="2"/>
    <s v="CTUN"/>
    <x v="2"/>
    <x v="2"/>
    <n v="21458000"/>
    <n v="21458000"/>
    <n v="3.5"/>
    <n v="75103000"/>
  </r>
  <r>
    <s v="64C-03277"/>
    <d v="2022-12-09T00:00:00"/>
    <s v="3977"/>
    <x v="17"/>
    <x v="17"/>
    <s v="CTHHO"/>
    <x v="25"/>
    <x v="2"/>
    <n v="21458000"/>
    <n v="21458000"/>
    <n v="15"/>
    <n v="321870000"/>
  </r>
  <r>
    <s v="64C-03277"/>
    <d v="2022-12-09T00:00:00"/>
    <s v="3977"/>
    <x v="17"/>
    <x v="17"/>
    <s v="CTHHO"/>
    <x v="25"/>
    <x v="25"/>
    <n v="19248000"/>
    <n v="19248000"/>
    <n v="5"/>
    <n v="96240000"/>
  </r>
  <r>
    <s v="67C-10906"/>
    <d v="2022-12-09T00:00:00"/>
    <s v="3982"/>
    <x v="2"/>
    <x v="2"/>
    <s v="CTUN"/>
    <x v="2"/>
    <x v="1"/>
    <n v="21565000"/>
    <n v="21565000"/>
    <n v="11"/>
    <n v="237215000"/>
  </r>
  <r>
    <s v="60C-18001"/>
    <d v="2022-12-09T00:00:00"/>
    <s v="3972"/>
    <x v="6"/>
    <x v="6"/>
    <s v="CTVTTV"/>
    <x v="8"/>
    <x v="6"/>
    <n v="18829000"/>
    <n v="18829000"/>
    <n v="3"/>
    <n v="56487000"/>
  </r>
  <r>
    <s v="60C-18001"/>
    <d v="2022-12-09T00:00:00"/>
    <s v="3972"/>
    <x v="6"/>
    <x v="6"/>
    <s v="CTVTTV"/>
    <x v="8"/>
    <x v="5"/>
    <n v="17510000"/>
    <n v="17510000"/>
    <n v="7"/>
    <n v="122570000"/>
  </r>
  <r>
    <s v="60C-18001"/>
    <d v="2022-12-09T00:00:00"/>
    <s v="3972"/>
    <x v="6"/>
    <x v="6"/>
    <s v="CTVTTV"/>
    <x v="8"/>
    <x v="7"/>
    <n v="17618000"/>
    <n v="17618000"/>
    <n v="5"/>
    <n v="88090000"/>
  </r>
  <r>
    <s v="60C-18001"/>
    <d v="2022-12-09T00:00:00"/>
    <s v="3972"/>
    <x v="6"/>
    <x v="6"/>
    <s v="CTVTTV"/>
    <x v="8"/>
    <x v="1"/>
    <n v="21565000"/>
    <n v="21565000"/>
    <n v="5"/>
    <n v="107825000"/>
  </r>
  <r>
    <s v="60C-18001"/>
    <d v="2022-12-09T00:00:00"/>
    <s v="3972"/>
    <x v="6"/>
    <x v="6"/>
    <s v="CTVTTV"/>
    <x v="8"/>
    <x v="55"/>
    <n v="17471000"/>
    <n v="17471000"/>
    <n v="2"/>
    <n v="34942000"/>
  </r>
  <r>
    <s v="60C-18001"/>
    <d v="2022-12-09T00:00:00"/>
    <s v="3972"/>
    <x v="6"/>
    <x v="6"/>
    <s v="CTVTTV"/>
    <x v="8"/>
    <x v="29"/>
    <n v="18057000"/>
    <n v="18057000"/>
    <n v="1"/>
    <n v="18057000"/>
  </r>
  <r>
    <s v="60C-18001"/>
    <d v="2022-12-09T00:00:00"/>
    <s v="3972"/>
    <x v="6"/>
    <x v="6"/>
    <s v="CTVTTV"/>
    <x v="8"/>
    <x v="3"/>
    <n v="18778000"/>
    <n v="18778000"/>
    <n v="3"/>
    <n v="56334000"/>
  </r>
  <r>
    <s v="60C-33505"/>
    <d v="2022-12-09T00:00:00"/>
    <s v="3973"/>
    <x v="6"/>
    <x v="6"/>
    <s v="CTVTTV"/>
    <x v="8"/>
    <x v="5"/>
    <n v="17510000"/>
    <n v="17510000"/>
    <n v="4.5"/>
    <n v="78795000"/>
  </r>
  <r>
    <s v="60C-33505"/>
    <d v="2022-12-09T00:00:00"/>
    <s v="3973"/>
    <x v="6"/>
    <x v="6"/>
    <s v="CTVTTV"/>
    <x v="8"/>
    <x v="3"/>
    <n v="18778000"/>
    <n v="18778000"/>
    <n v="2"/>
    <n v="37556000"/>
  </r>
  <r>
    <s v="60C-33505"/>
    <d v="2022-12-09T00:00:00"/>
    <s v="3973"/>
    <x v="6"/>
    <x v="6"/>
    <s v="CTVTTV"/>
    <x v="8"/>
    <x v="4"/>
    <n v="17676000"/>
    <n v="17676000"/>
    <n v="2"/>
    <n v="35352000"/>
  </r>
  <r>
    <s v="50H-01526"/>
    <d v="2022-12-09T00:00:00"/>
    <s v="3978"/>
    <x v="6"/>
    <x v="6"/>
    <s v="CTVTTV"/>
    <x v="8"/>
    <x v="88"/>
    <n v="11200000"/>
    <n v="11200000"/>
    <n v="35"/>
    <n v="392000000"/>
  </r>
  <r>
    <s v="86H-00596"/>
    <d v="2022-12-09T00:00:00"/>
    <s v="3985"/>
    <x v="6"/>
    <x v="6"/>
    <s v="CTVTTV"/>
    <x v="8"/>
    <x v="10"/>
    <n v="19970000"/>
    <n v="19970000"/>
    <n v="15"/>
    <n v="299550000"/>
  </r>
  <r>
    <s v="86H-00596"/>
    <d v="2022-12-09T00:00:00"/>
    <s v="3985"/>
    <x v="6"/>
    <x v="6"/>
    <s v="CTVTTV"/>
    <x v="8"/>
    <x v="6"/>
    <n v="18829000"/>
    <n v="18829000"/>
    <n v="9"/>
    <n v="169461000"/>
  </r>
  <r>
    <s v="86H-00596"/>
    <d v="2022-12-09T00:00:00"/>
    <s v="3985"/>
    <x v="6"/>
    <x v="6"/>
    <s v="CTVTTV"/>
    <x v="8"/>
    <x v="5"/>
    <n v="17510000"/>
    <n v="17510000"/>
    <n v="15"/>
    <n v="262650000"/>
  </r>
  <r>
    <s v="86H-00596"/>
    <d v="2022-12-09T00:00:00"/>
    <s v="3985"/>
    <x v="6"/>
    <x v="6"/>
    <s v="CTVTTV"/>
    <x v="8"/>
    <x v="7"/>
    <n v="17618000"/>
    <n v="17618000"/>
    <n v="5"/>
    <n v="88090000"/>
  </r>
  <r>
    <s v="86H-00596"/>
    <d v="2022-12-09T00:00:00"/>
    <s v="3985"/>
    <x v="6"/>
    <x v="6"/>
    <s v="CTVTTV"/>
    <x v="8"/>
    <x v="2"/>
    <n v="21458000"/>
    <n v="21458000"/>
    <n v="5"/>
    <n v="107290000"/>
  </r>
  <r>
    <s v="86H-00596"/>
    <d v="2022-12-09T00:00:00"/>
    <s v="3985"/>
    <x v="6"/>
    <x v="6"/>
    <s v="CTVTTV"/>
    <x v="8"/>
    <x v="12"/>
    <n v="17906000"/>
    <n v="17906000"/>
    <n v="3"/>
    <n v="53718000"/>
  </r>
  <r>
    <s v="86H-00596"/>
    <d v="2022-12-09T00:00:00"/>
    <s v="3985"/>
    <x v="6"/>
    <x v="6"/>
    <s v="CTVTTV"/>
    <x v="8"/>
    <x v="13"/>
    <n v="17942000"/>
    <n v="17942000"/>
    <n v="3"/>
    <n v="53826000"/>
  </r>
  <r>
    <s v="86C-06225"/>
    <d v="2022-12-09T00:00:00"/>
    <s v="3984"/>
    <x v="6"/>
    <x v="6"/>
    <s v="CTVTTV"/>
    <x v="8"/>
    <x v="16"/>
    <n v="16060000"/>
    <n v="16060000"/>
    <n v="1.5"/>
    <n v="24090000"/>
  </r>
  <r>
    <s v="86C-06225"/>
    <d v="2022-12-09T00:00:00"/>
    <s v="3984"/>
    <x v="6"/>
    <x v="6"/>
    <s v="CTVTTV"/>
    <x v="8"/>
    <x v="5"/>
    <n v="17510000"/>
    <n v="17510000"/>
    <n v="1.5"/>
    <n v="26265000"/>
  </r>
  <r>
    <s v="86C-06225"/>
    <d v="2022-12-09T00:00:00"/>
    <s v="3984"/>
    <x v="6"/>
    <x v="6"/>
    <s v="CTVTTV"/>
    <x v="8"/>
    <x v="7"/>
    <n v="17618000"/>
    <n v="17618000"/>
    <n v="13"/>
    <n v="229034000"/>
  </r>
  <r>
    <s v="51D-36717"/>
    <d v="2022-12-09T00:00:00"/>
    <s v="3983"/>
    <x v="18"/>
    <x v="18"/>
    <s v="CTTTDL"/>
    <x v="28"/>
    <x v="88"/>
    <n v="11200000"/>
    <n v="11200000"/>
    <n v="60"/>
    <n v="672000000"/>
  </r>
  <r>
    <s v="65C-09332"/>
    <d v="2022-12-09T00:00:00"/>
    <s v="3986"/>
    <x v="4"/>
    <x v="4"/>
    <s v="CTTPHA"/>
    <x v="6"/>
    <x v="25"/>
    <n v="19248000"/>
    <n v="19248000"/>
    <n v="8"/>
    <n v="153984000"/>
  </r>
  <r>
    <s v="62C-07774"/>
    <d v="2022-12-09T00:00:00"/>
    <s v="3979"/>
    <x v="3"/>
    <x v="3"/>
    <s v="CTANG"/>
    <x v="5"/>
    <x v="1"/>
    <n v="21565000"/>
    <n v="21565000"/>
    <n v="5.3"/>
    <n v="114294500"/>
  </r>
  <r>
    <s v="62C-15825"/>
    <d v="2022-12-09T00:00:00"/>
    <s v="3980"/>
    <x v="3"/>
    <x v="3"/>
    <s v="CTANG"/>
    <x v="5"/>
    <x v="1"/>
    <n v="21565000"/>
    <n v="21565000"/>
    <n v="7.7"/>
    <n v="166050500"/>
  </r>
  <r>
    <s v="93C-07187"/>
    <d v="2022-12-10T00:00:00"/>
    <s v="4006"/>
    <x v="0"/>
    <x v="0"/>
    <s v="CTKN"/>
    <x v="0"/>
    <x v="15"/>
    <n v="16014000"/>
    <n v="16014000"/>
    <n v="8.5"/>
    <n v="136119000"/>
  </r>
  <r>
    <s v="93C-07187"/>
    <d v="2022-12-10T00:00:00"/>
    <s v="4006"/>
    <x v="0"/>
    <x v="0"/>
    <s v="CTKN"/>
    <x v="0"/>
    <x v="1"/>
    <n v="21565000"/>
    <n v="21565000"/>
    <n v="8"/>
    <n v="172520000"/>
  </r>
  <r>
    <s v="70K-3175"/>
    <d v="2022-12-10T00:00:00"/>
    <s v="3988"/>
    <x v="9"/>
    <x v="9"/>
    <s v="CTHDU"/>
    <x v="11"/>
    <x v="3"/>
    <n v="18778000"/>
    <n v="18778000"/>
    <n v="13"/>
    <n v="244114000"/>
  </r>
  <r>
    <s v="70K-3175"/>
    <d v="2022-12-10T00:00:00"/>
    <s v="3988"/>
    <x v="9"/>
    <x v="9"/>
    <s v="CTHDU"/>
    <x v="11"/>
    <x v="4"/>
    <n v="17676000"/>
    <n v="17676000"/>
    <n v="7"/>
    <n v="123732000"/>
  </r>
  <r>
    <s v="62C-00399"/>
    <d v="2022-12-10T00:00:00"/>
    <s v="3991"/>
    <x v="2"/>
    <x v="2"/>
    <s v="CTUN"/>
    <x v="2"/>
    <x v="7"/>
    <n v="17618000"/>
    <n v="17618000"/>
    <n v="5"/>
    <n v="88090000"/>
  </r>
  <r>
    <s v="62C-00399"/>
    <d v="2022-12-10T00:00:00"/>
    <s v="3991"/>
    <x v="2"/>
    <x v="2"/>
    <s v="CTUN"/>
    <x v="2"/>
    <x v="5"/>
    <n v="17510000"/>
    <n v="17510000"/>
    <n v="9"/>
    <n v="157590000"/>
  </r>
  <r>
    <s v="62C-00399"/>
    <d v="2022-12-10T00:00:00"/>
    <s v="3991"/>
    <x v="2"/>
    <x v="2"/>
    <s v="CTUN"/>
    <x v="2"/>
    <x v="0"/>
    <n v="15666000"/>
    <n v="15666000"/>
    <n v="2"/>
    <n v="31332000"/>
  </r>
  <r>
    <s v="66H-00494"/>
    <d v="2022-12-10T00:00:00"/>
    <s v="3998"/>
    <x v="13"/>
    <x v="13"/>
    <s v="DNKH"/>
    <x v="15"/>
    <x v="1"/>
    <n v="21565000"/>
    <n v="21565000"/>
    <n v="15"/>
    <n v="323475000"/>
  </r>
  <r>
    <s v="62M-0699"/>
    <d v="2022-12-10T00:00:00"/>
    <s v="4001"/>
    <x v="2"/>
    <x v="2"/>
    <s v="CTUN"/>
    <x v="2"/>
    <x v="1"/>
    <n v="21565000"/>
    <n v="21565000"/>
    <n v="2"/>
    <n v="43130000"/>
  </r>
  <r>
    <s v="62M-0699"/>
    <d v="2022-12-10T00:00:00"/>
    <s v="4001"/>
    <x v="2"/>
    <x v="2"/>
    <s v="CTUN"/>
    <x v="2"/>
    <x v="2"/>
    <n v="21458000"/>
    <n v="21458000"/>
    <n v="2"/>
    <n v="42916000"/>
  </r>
  <r>
    <s v="63C-05117"/>
    <d v="2022-12-10T00:00:00"/>
    <s v="4002"/>
    <x v="8"/>
    <x v="8"/>
    <s v="CVH"/>
    <x v="31"/>
    <x v="1"/>
    <n v="21565000"/>
    <n v="21565000"/>
    <n v="6"/>
    <n v="129390000"/>
  </r>
  <r>
    <s v="77H-02028"/>
    <d v="2022-12-10T00:00:00"/>
    <s v="4004"/>
    <x v="17"/>
    <x v="17"/>
    <s v="CTDNA"/>
    <x v="21"/>
    <x v="25"/>
    <n v="19248000"/>
    <n v="19248000"/>
    <n v="17"/>
    <n v="327216000"/>
  </r>
  <r>
    <s v="77H-02028"/>
    <d v="2022-12-10T00:00:00"/>
    <s v="4004"/>
    <x v="17"/>
    <x v="17"/>
    <s v="CTDNA"/>
    <x v="21"/>
    <x v="26"/>
    <n v="17935000"/>
    <n v="17935000"/>
    <n v="5"/>
    <n v="89675000"/>
  </r>
  <r>
    <s v="60C-33634"/>
    <d v="2022-12-10T00:00:00"/>
    <s v="3987"/>
    <x v="6"/>
    <x v="6"/>
    <s v="CTVTTV"/>
    <x v="8"/>
    <x v="16"/>
    <n v="16060000"/>
    <n v="16060000"/>
    <n v="10"/>
    <n v="160600000"/>
  </r>
  <r>
    <s v="60C-33634"/>
    <d v="2022-12-10T00:00:00"/>
    <s v="3987"/>
    <x v="6"/>
    <x v="6"/>
    <s v="CTVTTV"/>
    <x v="8"/>
    <x v="2"/>
    <n v="21458000"/>
    <n v="21458000"/>
    <n v="5"/>
    <n v="107290000"/>
  </r>
  <r>
    <s v="70H-7581"/>
    <d v="2022-12-10T00:00:00"/>
    <s v="3989"/>
    <x v="6"/>
    <x v="6"/>
    <s v="CTVTTV"/>
    <x v="8"/>
    <x v="3"/>
    <n v="18778000"/>
    <n v="18778000"/>
    <n v="5"/>
    <n v="93890000"/>
  </r>
  <r>
    <s v="61C-18821"/>
    <d v="2022-12-10T00:00:00"/>
    <s v="3990"/>
    <x v="15"/>
    <x v="15"/>
    <s v="CTLV"/>
    <x v="19"/>
    <x v="1"/>
    <n v="21565000"/>
    <n v="21565000"/>
    <n v="7"/>
    <n v="150955000"/>
  </r>
  <r>
    <s v="61C-18821"/>
    <d v="2022-12-10T00:00:00"/>
    <s v="3990"/>
    <x v="15"/>
    <x v="15"/>
    <s v="CTLV"/>
    <x v="19"/>
    <x v="5"/>
    <n v="17510000"/>
    <n v="17510000"/>
    <n v="2"/>
    <n v="35020000"/>
  </r>
  <r>
    <s v="61C-18821"/>
    <d v="2022-12-10T00:00:00"/>
    <s v="3990"/>
    <x v="15"/>
    <x v="15"/>
    <s v="CTLV"/>
    <x v="19"/>
    <x v="7"/>
    <n v="17618000"/>
    <n v="17618000"/>
    <n v="8"/>
    <n v="140944000"/>
  </r>
  <r>
    <s v="83C-04162"/>
    <d v="2022-12-10T00:00:00"/>
    <s v="3992"/>
    <x v="4"/>
    <x v="4"/>
    <s v="CTTPHA"/>
    <x v="6"/>
    <x v="2"/>
    <n v="21458000"/>
    <n v="21458000"/>
    <n v="20"/>
    <n v="429160000"/>
  </r>
  <r>
    <s v="51C-80115"/>
    <d v="2022-12-10T00:00:00"/>
    <s v="3993"/>
    <x v="6"/>
    <x v="6"/>
    <s v="CTVTTV"/>
    <x v="8"/>
    <x v="25"/>
    <n v="19248000"/>
    <n v="19248000"/>
    <n v="7.5"/>
    <n v="144360000"/>
  </r>
  <r>
    <s v="51C-80115"/>
    <d v="2022-12-10T00:00:00"/>
    <s v="3993"/>
    <x v="6"/>
    <x v="6"/>
    <s v="CTVTTV"/>
    <x v="8"/>
    <x v="26"/>
    <n v="17935000"/>
    <n v="17935000"/>
    <n v="3"/>
    <n v="53805000"/>
  </r>
  <r>
    <s v="51C-80115"/>
    <d v="2022-12-10T00:00:00"/>
    <s v="3993"/>
    <x v="6"/>
    <x v="6"/>
    <s v="CTVTTV"/>
    <x v="8"/>
    <x v="3"/>
    <n v="18778000"/>
    <n v="18778000"/>
    <n v="3"/>
    <n v="56334000"/>
  </r>
  <r>
    <s v="51C-80115"/>
    <d v="2022-12-10T00:00:00"/>
    <s v="3993"/>
    <x v="6"/>
    <x v="6"/>
    <s v="CTVTTV"/>
    <x v="8"/>
    <x v="4"/>
    <n v="17676000"/>
    <n v="17676000"/>
    <n v="1"/>
    <n v="17676000"/>
  </r>
  <r>
    <s v="51C-80115"/>
    <d v="2022-12-10T00:00:00"/>
    <s v="3993"/>
    <x v="6"/>
    <x v="6"/>
    <s v="CTVTTV"/>
    <x v="8"/>
    <x v="16"/>
    <n v="16060000"/>
    <n v="16060000"/>
    <n v="2"/>
    <n v="32120000"/>
  </r>
  <r>
    <s v="70C-00449"/>
    <d v="2022-12-10T00:00:00"/>
    <s v="3994"/>
    <x v="6"/>
    <x v="6"/>
    <s v="CTVTTV"/>
    <x v="8"/>
    <x v="1"/>
    <n v="21565000"/>
    <n v="21565000"/>
    <n v="12"/>
    <n v="258780000"/>
  </r>
  <r>
    <s v="70C-00449"/>
    <d v="2022-12-10T00:00:00"/>
    <s v="3994"/>
    <x v="6"/>
    <x v="6"/>
    <s v="CTVTTV"/>
    <x v="8"/>
    <x v="7"/>
    <n v="17618000"/>
    <n v="17618000"/>
    <n v="16"/>
    <n v="281888000"/>
  </r>
  <r>
    <s v="70C-00449"/>
    <d v="2022-12-10T00:00:00"/>
    <s v="3994"/>
    <x v="6"/>
    <x v="6"/>
    <s v="CTVTTV"/>
    <x v="8"/>
    <x v="5"/>
    <n v="17510000"/>
    <n v="17510000"/>
    <n v="6"/>
    <n v="105060000"/>
  </r>
  <r>
    <s v="61C-18397"/>
    <d v="2022-12-10T00:00:00"/>
    <s v="3995"/>
    <x v="6"/>
    <x v="6"/>
    <s v="CTVTTV"/>
    <x v="8"/>
    <x v="1"/>
    <n v="21565000"/>
    <n v="21565000"/>
    <n v="15"/>
    <n v="323475000"/>
  </r>
  <r>
    <s v="61C-18397"/>
    <d v="2022-12-10T00:00:00"/>
    <s v="3995"/>
    <x v="6"/>
    <x v="6"/>
    <s v="CTVTTV"/>
    <x v="8"/>
    <x v="7"/>
    <n v="17618000"/>
    <n v="17618000"/>
    <n v="2"/>
    <n v="35236000"/>
  </r>
  <r>
    <s v="61H-06835"/>
    <d v="2022-12-10T00:00:00"/>
    <s v="3997"/>
    <x v="18"/>
    <x v="18"/>
    <s v="CTTTDL"/>
    <x v="28"/>
    <x v="88"/>
    <n v="11200000"/>
    <n v="11200000"/>
    <n v="41"/>
    <n v="459200000"/>
  </r>
  <r>
    <s v="61H-06835"/>
    <d v="2022-12-10T00:00:00"/>
    <s v="3996"/>
    <x v="18"/>
    <x v="18"/>
    <s v="CTTTDL"/>
    <x v="28"/>
    <x v="13"/>
    <n v="17942000"/>
    <n v="17942000"/>
    <n v="2"/>
    <n v="35884000"/>
  </r>
  <r>
    <s v="61H-06835"/>
    <d v="2022-12-10T00:00:00"/>
    <s v="3996"/>
    <x v="18"/>
    <x v="18"/>
    <s v="CTTTDL"/>
    <x v="28"/>
    <x v="12"/>
    <n v="17906000"/>
    <n v="17906000"/>
    <n v="2"/>
    <n v="35812000"/>
  </r>
  <r>
    <s v="83C-02480"/>
    <d v="2022-12-10T00:00:00"/>
    <s v="4005"/>
    <x v="4"/>
    <x v="4"/>
    <s v="CTTPHA"/>
    <x v="6"/>
    <x v="2"/>
    <n v="21458000"/>
    <n v="21458000"/>
    <n v="35"/>
    <n v="751030000"/>
  </r>
  <r>
    <s v="62C-15825"/>
    <d v="2022-12-10T00:00:00"/>
    <s v="3999"/>
    <x v="3"/>
    <x v="3"/>
    <s v="CTANG"/>
    <x v="5"/>
    <x v="32"/>
    <n v="16880000"/>
    <n v="16880000"/>
    <n v="5.5"/>
    <n v="92840000"/>
  </r>
  <r>
    <s v="62C-15825"/>
    <d v="2022-12-10T00:00:00"/>
    <s v="3999"/>
    <x v="3"/>
    <x v="3"/>
    <s v="CTANG"/>
    <x v="5"/>
    <x v="19"/>
    <n v="16680000"/>
    <n v="16680000"/>
    <n v="2"/>
    <n v="33360000"/>
  </r>
  <r>
    <s v="62C-07774"/>
    <d v="2022-12-10T00:00:00"/>
    <s v="4000"/>
    <x v="3"/>
    <x v="3"/>
    <s v="CTANG"/>
    <x v="5"/>
    <x v="70"/>
    <n v="17090000"/>
    <n v="17090000"/>
    <n v="1.5"/>
    <n v="25635000"/>
  </r>
  <r>
    <s v="62C-07774"/>
    <d v="2022-12-10T00:00:00"/>
    <s v="4000"/>
    <x v="3"/>
    <x v="3"/>
    <s v="CTANG"/>
    <x v="5"/>
    <x v="4"/>
    <n v="17676000"/>
    <n v="17676000"/>
    <n v="4"/>
    <n v="70704000"/>
  </r>
  <r>
    <s v="51C-76016"/>
    <d v="2022-12-10T00:00:00"/>
    <s v="4003"/>
    <x v="5"/>
    <x v="5"/>
    <s v="CTTTR"/>
    <x v="16"/>
    <x v="3"/>
    <n v="18778000"/>
    <n v="18778000"/>
    <n v="10"/>
    <n v="187780000"/>
  </r>
  <r>
    <s v="51C-76016"/>
    <d v="2022-12-10T00:00:00"/>
    <s v="4003"/>
    <x v="5"/>
    <x v="5"/>
    <s v="CTTTR"/>
    <x v="16"/>
    <x v="32"/>
    <n v="16880000"/>
    <n v="16880000"/>
    <n v="10"/>
    <n v="168800000"/>
  </r>
  <r>
    <s v="51C-76016"/>
    <d v="2022-12-10T00:00:00"/>
    <s v="4003"/>
    <x v="5"/>
    <x v="5"/>
    <s v="CTTTR"/>
    <x v="16"/>
    <x v="2"/>
    <n v="21458000"/>
    <n v="21458000"/>
    <n v="50"/>
    <n v="1072900000"/>
  </r>
  <r>
    <s v="51C-76016"/>
    <d v="2022-12-10T00:00:00"/>
    <s v="4003"/>
    <x v="5"/>
    <x v="5"/>
    <s v="CTTTR"/>
    <x v="16"/>
    <x v="1"/>
    <n v="21565000"/>
    <n v="21565000"/>
    <n v="10"/>
    <n v="215650000"/>
  </r>
  <r>
    <s v="81H-00039"/>
    <d v="2022-12-11T00:00:00"/>
    <s v="4014"/>
    <x v="20"/>
    <x v="20"/>
    <s v="CTKH"/>
    <x v="27"/>
    <x v="1"/>
    <n v="21565000"/>
    <n v="21565000"/>
    <n v="10"/>
    <n v="215650000"/>
  </r>
  <r>
    <s v="81H-00039"/>
    <d v="2022-12-11T00:00:00"/>
    <s v="4015"/>
    <x v="20"/>
    <x v="20"/>
    <s v="CTKH"/>
    <x v="27"/>
    <x v="88"/>
    <n v="11200000"/>
    <n v="11200000"/>
    <n v="10"/>
    <n v="112000000"/>
  </r>
  <r>
    <s v="62C-03456"/>
    <d v="2022-12-11T00:00:00"/>
    <s v="4017"/>
    <x v="3"/>
    <x v="3"/>
    <s v="CTHN"/>
    <x v="4"/>
    <x v="1"/>
    <n v="21565000"/>
    <n v="21565000"/>
    <n v="5"/>
    <n v="107825000"/>
  </r>
  <r>
    <s v="62C-03456"/>
    <d v="2022-12-11T00:00:00"/>
    <s v="4017"/>
    <x v="3"/>
    <x v="3"/>
    <s v="CTHN"/>
    <x v="4"/>
    <x v="4"/>
    <n v="17676000"/>
    <n v="17676000"/>
    <n v="6.5"/>
    <n v="114894000"/>
  </r>
  <r>
    <s v="62C-03456"/>
    <d v="2022-12-11T00:00:00"/>
    <s v="4017"/>
    <x v="3"/>
    <x v="3"/>
    <s v="CTHN"/>
    <x v="4"/>
    <x v="25"/>
    <n v="19248000"/>
    <n v="19248000"/>
    <n v="0.5"/>
    <n v="9624000"/>
  </r>
  <r>
    <s v="70C-14729"/>
    <d v="2022-12-11T00:00:00"/>
    <s v="4007"/>
    <x v="9"/>
    <x v="9"/>
    <s v="CTHDU"/>
    <x v="11"/>
    <x v="1"/>
    <n v="21565000"/>
    <n v="21565000"/>
    <n v="12"/>
    <n v="258780000"/>
  </r>
  <r>
    <s v="70C-14729"/>
    <d v="2022-12-11T00:00:00"/>
    <s v="4007"/>
    <x v="9"/>
    <x v="9"/>
    <s v="CTHDU"/>
    <x v="11"/>
    <x v="4"/>
    <n v="17676000"/>
    <n v="17676000"/>
    <n v="4"/>
    <n v="70704000"/>
  </r>
  <r>
    <s v="70K-2554"/>
    <d v="2022-12-11T00:00:00"/>
    <s v="4008"/>
    <x v="9"/>
    <x v="9"/>
    <s v="CTHDU"/>
    <x v="11"/>
    <x v="3"/>
    <n v="18778000"/>
    <n v="18778000"/>
    <n v="10"/>
    <n v="187780000"/>
  </r>
  <r>
    <s v="70K-2554"/>
    <d v="2022-12-11T00:00:00"/>
    <s v="4008"/>
    <x v="9"/>
    <x v="9"/>
    <s v="CTHDU"/>
    <x v="11"/>
    <x v="4"/>
    <n v="17676000"/>
    <n v="17676000"/>
    <n v="6"/>
    <n v="106056000"/>
  </r>
  <r>
    <s v="63K-2420"/>
    <d v="2022-12-11T00:00:00"/>
    <s v="4012"/>
    <x v="2"/>
    <x v="2"/>
    <s v="CTUN"/>
    <x v="2"/>
    <x v="1"/>
    <n v="21565000"/>
    <n v="21565000"/>
    <n v="12"/>
    <n v="258780000"/>
  </r>
  <r>
    <s v="63K-2420"/>
    <d v="2022-12-11T00:00:00"/>
    <s v="4012"/>
    <x v="2"/>
    <x v="2"/>
    <s v="CTUN"/>
    <x v="2"/>
    <x v="2"/>
    <n v="21458000"/>
    <n v="21458000"/>
    <n v="5"/>
    <n v="107290000"/>
  </r>
  <r>
    <s v="85C-02473"/>
    <d v="2022-12-11T00:00:00"/>
    <s v="4013"/>
    <x v="19"/>
    <x v="19"/>
    <s v="CTPTH"/>
    <x v="24"/>
    <x v="16"/>
    <n v="16060000"/>
    <n v="16060000"/>
    <n v="2"/>
    <n v="32120000"/>
  </r>
  <r>
    <s v="85C-02473"/>
    <d v="2022-12-11T00:00:00"/>
    <s v="4013"/>
    <x v="19"/>
    <x v="19"/>
    <s v="CTPTH"/>
    <x v="24"/>
    <x v="10"/>
    <n v="19970000"/>
    <n v="19970000"/>
    <n v="5"/>
    <n v="99850000"/>
  </r>
  <r>
    <s v="64C-02780"/>
    <d v="2022-12-11T00:00:00"/>
    <s v="4016"/>
    <x v="17"/>
    <x v="17"/>
    <s v="CTTPHO"/>
    <x v="32"/>
    <x v="2"/>
    <n v="21458000"/>
    <n v="21458000"/>
    <n v="16"/>
    <n v="343328000"/>
  </r>
  <r>
    <s v="83C-08374"/>
    <d v="2022-12-11T00:00:00"/>
    <s v="4011"/>
    <x v="4"/>
    <x v="4"/>
    <s v="CTTPHA"/>
    <x v="6"/>
    <x v="25"/>
    <n v="19248000"/>
    <n v="19248000"/>
    <n v="10"/>
    <n v="192480000"/>
  </r>
  <r>
    <s v="83C-08374"/>
    <d v="2022-12-11T00:00:00"/>
    <s v="4011"/>
    <x v="4"/>
    <x v="4"/>
    <s v="CTTPHA"/>
    <x v="6"/>
    <x v="26"/>
    <n v="17935000"/>
    <n v="17935000"/>
    <n v="10"/>
    <n v="179350000"/>
  </r>
  <r>
    <s v="83C-08374"/>
    <d v="2022-12-11T00:00:00"/>
    <s v="4011"/>
    <x v="4"/>
    <x v="4"/>
    <s v="CTTPHA"/>
    <x v="6"/>
    <x v="3"/>
    <n v="18778000"/>
    <n v="18778000"/>
    <n v="10"/>
    <n v="187780000"/>
  </r>
  <r>
    <s v="85C-02473"/>
    <d v="2022-12-11T00:00:00"/>
    <s v="4013"/>
    <x v="19"/>
    <x v="19"/>
    <s v="CTPTH"/>
    <x v="24"/>
    <x v="7"/>
    <n v="17618000"/>
    <n v="17618000"/>
    <n v="3"/>
    <n v="52854000"/>
  </r>
  <r>
    <s v="85C-02473"/>
    <d v="2022-12-11T00:00:00"/>
    <s v="4013"/>
    <x v="19"/>
    <x v="19"/>
    <s v="CTPTH"/>
    <x v="24"/>
    <x v="3"/>
    <n v="18778000"/>
    <n v="18778000"/>
    <n v="5"/>
    <n v="93890000"/>
  </r>
  <r>
    <s v="85C-02473"/>
    <d v="2022-12-11T00:00:00"/>
    <s v="4013"/>
    <x v="19"/>
    <x v="19"/>
    <s v="CTPTH"/>
    <x v="24"/>
    <x v="1"/>
    <n v="21565000"/>
    <n v="21565000"/>
    <n v="2"/>
    <n v="43130000"/>
  </r>
  <r>
    <s v="51D-09150"/>
    <d v="2022-12-11T00:00:00"/>
    <s v="4009"/>
    <x v="4"/>
    <x v="4"/>
    <s v="CTHTHA"/>
    <x v="40"/>
    <x v="1"/>
    <n v="21565000"/>
    <n v="21565000"/>
    <n v="7"/>
    <n v="150955000"/>
  </r>
  <r>
    <s v="ST-06433"/>
    <d v="2022-12-11T00:00:00"/>
    <s v="4010"/>
    <x v="4"/>
    <x v="4"/>
    <s v="CTTLOI"/>
    <x v="35"/>
    <x v="3"/>
    <n v="18778000"/>
    <n v="18778000"/>
    <n v="1.5"/>
    <n v="28167000"/>
  </r>
  <r>
    <s v="ST-06433"/>
    <d v="2022-12-11T00:00:00"/>
    <s v="4010"/>
    <x v="4"/>
    <x v="4"/>
    <s v="CTTLOI"/>
    <x v="35"/>
    <x v="2"/>
    <n v="21458000"/>
    <n v="21458000"/>
    <n v="17.5"/>
    <n v="375515000"/>
  </r>
  <r>
    <s v="ST-06433"/>
    <d v="2022-12-11T00:00:00"/>
    <s v="4010"/>
    <x v="4"/>
    <x v="4"/>
    <s v="CTTLOI"/>
    <x v="35"/>
    <x v="1"/>
    <n v="21565000"/>
    <n v="21565000"/>
    <n v="35"/>
    <n v="754775000"/>
  </r>
  <r>
    <s v="93N-3989"/>
    <d v="2022-12-12T00:00:00"/>
    <s v="4022"/>
    <x v="0"/>
    <x v="0"/>
    <s v="CTKN"/>
    <x v="0"/>
    <x v="3"/>
    <n v="18778000"/>
    <n v="18778000"/>
    <n v="2"/>
    <n v="37556000"/>
  </r>
  <r>
    <s v="93N-3989"/>
    <d v="2022-12-12T00:00:00"/>
    <s v="4022"/>
    <x v="0"/>
    <x v="0"/>
    <s v="CTKN"/>
    <x v="0"/>
    <x v="4"/>
    <n v="17676000"/>
    <n v="17676000"/>
    <n v="3"/>
    <n v="53028000"/>
  </r>
  <r>
    <s v="93N-3989"/>
    <d v="2022-12-12T00:00:00"/>
    <s v="4022"/>
    <x v="0"/>
    <x v="0"/>
    <s v="CTKN"/>
    <x v="0"/>
    <x v="1"/>
    <n v="21565000"/>
    <n v="21565000"/>
    <n v="7"/>
    <n v="150955000"/>
  </r>
  <r>
    <s v="93N-3989"/>
    <d v="2022-12-12T00:00:00"/>
    <s v="4022"/>
    <x v="0"/>
    <x v="0"/>
    <s v="CTKN"/>
    <x v="0"/>
    <x v="5"/>
    <n v="17510000"/>
    <n v="17510000"/>
    <n v="5"/>
    <n v="87550000"/>
  </r>
  <r>
    <s v="93N-3989"/>
    <d v="2022-12-12T00:00:00"/>
    <s v="4022"/>
    <x v="0"/>
    <x v="0"/>
    <s v="CTKN"/>
    <x v="0"/>
    <x v="7"/>
    <n v="17618000"/>
    <n v="17618000"/>
    <n v="3"/>
    <n v="52854000"/>
  </r>
  <r>
    <s v="70C-07446"/>
    <d v="2022-12-12T00:00:00"/>
    <s v="4023"/>
    <x v="0"/>
    <x v="0"/>
    <s v="CTKN"/>
    <x v="0"/>
    <x v="0"/>
    <n v="15666000"/>
    <n v="15666000"/>
    <n v="2"/>
    <n v="31332000"/>
  </r>
  <r>
    <s v="70C-07446"/>
    <d v="2022-12-12T00:00:00"/>
    <s v="4023"/>
    <x v="0"/>
    <x v="0"/>
    <s v="CTKN"/>
    <x v="0"/>
    <x v="7"/>
    <n v="17618000"/>
    <n v="17618000"/>
    <n v="2"/>
    <n v="35236000"/>
  </r>
  <r>
    <s v="70C-07446"/>
    <d v="2022-12-12T00:00:00"/>
    <s v="4023"/>
    <x v="0"/>
    <x v="0"/>
    <s v="CTKN"/>
    <x v="0"/>
    <x v="1"/>
    <n v="21565000"/>
    <n v="21565000"/>
    <n v="3"/>
    <n v="64695000"/>
  </r>
  <r>
    <s v="48C-04244"/>
    <d v="2022-12-12T00:00:00"/>
    <s v="4031"/>
    <x v="0"/>
    <x v="0"/>
    <s v="CTKN"/>
    <x v="0"/>
    <x v="6"/>
    <n v="18829000"/>
    <n v="18829000"/>
    <n v="8"/>
    <n v="150632000"/>
  </r>
  <r>
    <s v="48C-04244"/>
    <d v="2022-12-12T00:00:00"/>
    <s v="4031"/>
    <x v="0"/>
    <x v="0"/>
    <s v="CTKN"/>
    <x v="0"/>
    <x v="5"/>
    <n v="17510000"/>
    <n v="17510000"/>
    <n v="7"/>
    <n v="122570000"/>
  </r>
  <r>
    <s v="48C-04244"/>
    <d v="2022-12-12T00:00:00"/>
    <s v="4031"/>
    <x v="0"/>
    <x v="0"/>
    <s v="CTKN"/>
    <x v="0"/>
    <x v="2"/>
    <n v="21458000"/>
    <n v="21458000"/>
    <n v="1"/>
    <n v="21458000"/>
  </r>
  <r>
    <s v="70C-11433"/>
    <d v="2022-12-12T00:00:00"/>
    <s v="4019"/>
    <x v="9"/>
    <x v="9"/>
    <s v="CTHDU"/>
    <x v="11"/>
    <x v="6"/>
    <n v="18829000"/>
    <n v="18829000"/>
    <n v="16"/>
    <n v="301264000"/>
  </r>
  <r>
    <s v="63C-06952"/>
    <d v="2022-12-12T00:00:00"/>
    <s v="4025"/>
    <x v="3"/>
    <x v="3"/>
    <s v="CTHN"/>
    <x v="4"/>
    <x v="1"/>
    <n v="21565000"/>
    <n v="21565000"/>
    <n v="17"/>
    <n v="366605000"/>
  </r>
  <r>
    <s v="63C-11969"/>
    <d v="2022-12-12T00:00:00"/>
    <s v="4027"/>
    <x v="2"/>
    <x v="2"/>
    <s v="CTUN"/>
    <x v="2"/>
    <x v="5"/>
    <n v="17510000"/>
    <n v="17510000"/>
    <n v="8"/>
    <n v="140080000"/>
  </r>
  <r>
    <s v="63C-11969"/>
    <d v="2022-12-12T00:00:00"/>
    <s v="4027"/>
    <x v="2"/>
    <x v="2"/>
    <s v="CTUN"/>
    <x v="2"/>
    <x v="7"/>
    <n v="17618000"/>
    <n v="17618000"/>
    <n v="8"/>
    <n v="140944000"/>
  </r>
  <r>
    <s v="67C-06776"/>
    <d v="2022-12-12T00:00:00"/>
    <s v="4020"/>
    <x v="1"/>
    <x v="1"/>
    <s v="LTH"/>
    <x v="62"/>
    <x v="43"/>
    <n v="615"/>
    <n v="615"/>
    <n v="50000"/>
    <n v="30750000"/>
  </r>
  <r>
    <s v="67M-1197"/>
    <d v="2022-12-12T00:00:00"/>
    <s v="4021"/>
    <x v="1"/>
    <x v="1"/>
    <s v="LTH"/>
    <x v="62"/>
    <x v="43"/>
    <n v="615"/>
    <n v="615"/>
    <n v="45000"/>
    <n v="27675000"/>
  </r>
  <r>
    <s v="50H-07449"/>
    <d v="2022-12-12T00:00:00"/>
    <s v="4030"/>
    <x v="1"/>
    <x v="1"/>
    <s v="CTHG"/>
    <x v="3"/>
    <x v="11"/>
    <n v="15889000"/>
    <n v="15889000"/>
    <n v="15"/>
    <n v="238335000"/>
  </r>
  <r>
    <s v="50H-07449"/>
    <d v="2022-12-12T00:00:00"/>
    <s v="4030"/>
    <x v="1"/>
    <x v="1"/>
    <s v="CTHG"/>
    <x v="3"/>
    <x v="52"/>
    <n v="17026000"/>
    <n v="17026000"/>
    <n v="10"/>
    <n v="170260000"/>
  </r>
  <r>
    <s v="67C-11116"/>
    <d v="2022-12-12T00:00:00"/>
    <s v="4033"/>
    <x v="2"/>
    <x v="2"/>
    <s v="CTUN"/>
    <x v="2"/>
    <x v="8"/>
    <n v="23568000"/>
    <n v="23568000"/>
    <n v="8"/>
    <n v="188544000"/>
  </r>
  <r>
    <s v="60C-13770"/>
    <d v="2022-12-12T00:00:00"/>
    <s v="4018"/>
    <x v="6"/>
    <x v="6"/>
    <s v="CTVTUYET"/>
    <x v="22"/>
    <x v="6"/>
    <n v="18829000"/>
    <n v="18829000"/>
    <n v="2"/>
    <n v="37658000"/>
  </r>
  <r>
    <s v="60C-13770"/>
    <d v="2022-12-12T00:00:00"/>
    <s v="4018"/>
    <x v="6"/>
    <x v="6"/>
    <s v="CTVTUYET"/>
    <x v="22"/>
    <x v="5"/>
    <n v="17510000"/>
    <n v="17510000"/>
    <n v="6"/>
    <n v="105060000"/>
  </r>
  <r>
    <s v="60C-13770"/>
    <d v="2022-12-12T00:00:00"/>
    <s v="4018"/>
    <x v="6"/>
    <x v="6"/>
    <s v="CTVTUYET"/>
    <x v="22"/>
    <x v="7"/>
    <n v="17618000"/>
    <n v="17618000"/>
    <n v="6"/>
    <n v="105708000"/>
  </r>
  <r>
    <s v="60C-13770"/>
    <d v="2022-12-12T00:00:00"/>
    <s v="4018"/>
    <x v="6"/>
    <x v="6"/>
    <s v="CTVTUYET"/>
    <x v="22"/>
    <x v="10"/>
    <n v="19970000"/>
    <n v="19970000"/>
    <n v="2"/>
    <n v="39940000"/>
  </r>
  <r>
    <s v="60C-13770"/>
    <d v="2022-12-12T00:00:00"/>
    <s v="4018"/>
    <x v="6"/>
    <x v="6"/>
    <s v="CTVTUYET"/>
    <x v="22"/>
    <x v="14"/>
    <n v="21453000"/>
    <n v="21453000"/>
    <n v="2"/>
    <n v="42906000"/>
  </r>
  <r>
    <s v="60C-13770"/>
    <d v="2022-12-12T00:00:00"/>
    <s v="4018"/>
    <x v="6"/>
    <x v="6"/>
    <s v="CTVTUYET"/>
    <x v="22"/>
    <x v="32"/>
    <n v="16880000"/>
    <n v="16880000"/>
    <n v="1"/>
    <n v="16880000"/>
  </r>
  <r>
    <s v="62C-03486"/>
    <d v="2022-12-12T00:00:00"/>
    <s v="4028"/>
    <x v="7"/>
    <x v="7"/>
    <s v="DNTDU"/>
    <x v="9"/>
    <x v="5"/>
    <n v="17510000"/>
    <n v="17510000"/>
    <n v="1"/>
    <n v="17510000"/>
  </r>
  <r>
    <s v="62C-03486"/>
    <d v="2022-12-12T00:00:00"/>
    <s v="4028"/>
    <x v="7"/>
    <x v="7"/>
    <s v="DNTDU"/>
    <x v="9"/>
    <x v="2"/>
    <n v="21458000"/>
    <n v="21458000"/>
    <n v="2"/>
    <n v="42916000"/>
  </r>
  <r>
    <s v="62C-03486"/>
    <d v="2022-12-12T00:00:00"/>
    <s v="4028"/>
    <x v="7"/>
    <x v="7"/>
    <s v="DNTDU"/>
    <x v="9"/>
    <x v="1"/>
    <n v="21565000"/>
    <n v="21565000"/>
    <n v="6"/>
    <n v="129390000"/>
  </r>
  <r>
    <s v="62C-04470"/>
    <d v="2022-12-12T00:00:00"/>
    <s v="4032"/>
    <x v="13"/>
    <x v="13"/>
    <s v="CTHPHAT"/>
    <x v="58"/>
    <x v="2"/>
    <n v="21458000"/>
    <n v="21458000"/>
    <n v="6"/>
    <n v="128748000"/>
  </r>
  <r>
    <s v="70C-11434"/>
    <d v="2022-12-12T00:00:00"/>
    <s v="4037"/>
    <x v="6"/>
    <x v="6"/>
    <s v="CTVTTV"/>
    <x v="8"/>
    <x v="39"/>
    <n v="21527000"/>
    <n v="21527000"/>
    <n v="10"/>
    <n v="215270000"/>
  </r>
  <r>
    <s v="70C-11434"/>
    <d v="2022-12-12T00:00:00"/>
    <s v="4037"/>
    <x v="6"/>
    <x v="6"/>
    <s v="CTVTTV"/>
    <x v="8"/>
    <x v="1"/>
    <n v="21565000"/>
    <n v="21565000"/>
    <n v="7"/>
    <n v="150955000"/>
  </r>
  <r>
    <s v="70C-11434"/>
    <d v="2022-12-12T00:00:00"/>
    <s v="4037"/>
    <x v="6"/>
    <x v="6"/>
    <s v="CTVTTV"/>
    <x v="8"/>
    <x v="5"/>
    <n v="17510000"/>
    <n v="17510000"/>
    <n v="3"/>
    <n v="52530000"/>
  </r>
  <r>
    <s v="CM-24291"/>
    <d v="2022-12-12T00:00:00"/>
    <s v="4034"/>
    <x v="21"/>
    <x v="21"/>
    <s v="CTNKH"/>
    <x v="34"/>
    <x v="1"/>
    <n v="21565000"/>
    <n v="21565000"/>
    <n v="100"/>
    <n v="2156500000"/>
  </r>
  <r>
    <s v="CM-24291"/>
    <d v="2022-12-12T00:00:00"/>
    <s v="4034"/>
    <x v="21"/>
    <x v="21"/>
    <s v="CTNKH"/>
    <x v="34"/>
    <x v="26"/>
    <n v="17935000"/>
    <n v="17935000"/>
    <n v="20"/>
    <n v="358700000"/>
  </r>
  <r>
    <s v="60C-18614"/>
    <d v="2022-12-12T00:00:00"/>
    <s v="4035"/>
    <x v="6"/>
    <x v="6"/>
    <s v="CTVTTV"/>
    <x v="8"/>
    <x v="7"/>
    <n v="17618000"/>
    <n v="17618000"/>
    <n v="2"/>
    <n v="35236000"/>
  </r>
  <r>
    <s v="60C-18614"/>
    <d v="2022-12-12T00:00:00"/>
    <s v="4035"/>
    <x v="6"/>
    <x v="6"/>
    <s v="CTVTTV"/>
    <x v="8"/>
    <x v="12"/>
    <n v="17906000"/>
    <n v="17906000"/>
    <n v="2"/>
    <n v="35812000"/>
  </r>
  <r>
    <s v="60C-18614"/>
    <d v="2022-12-12T00:00:00"/>
    <s v="4035"/>
    <x v="6"/>
    <x v="6"/>
    <s v="CTVTTV"/>
    <x v="8"/>
    <x v="5"/>
    <n v="17510000"/>
    <n v="17510000"/>
    <n v="1"/>
    <n v="17510000"/>
  </r>
  <r>
    <s v="60C-18614"/>
    <d v="2022-12-12T00:00:00"/>
    <s v="4035"/>
    <x v="6"/>
    <x v="6"/>
    <s v="CTVTTV"/>
    <x v="8"/>
    <x v="1"/>
    <n v="21565000"/>
    <n v="21565000"/>
    <n v="11.5"/>
    <n v="247997500"/>
  </r>
  <r>
    <s v="62H-02010"/>
    <d v="2022-12-12T00:00:00"/>
    <s v="4026"/>
    <x v="3"/>
    <x v="3"/>
    <s v="CTANG"/>
    <x v="5"/>
    <x v="33"/>
    <n v="18200000"/>
    <n v="18200000"/>
    <n v="2.5"/>
    <n v="45500000"/>
  </r>
  <r>
    <s v="62C-15825"/>
    <d v="2022-12-12T00:00:00"/>
    <s v="4029"/>
    <x v="3"/>
    <x v="3"/>
    <s v="CTANG"/>
    <x v="5"/>
    <x v="12"/>
    <n v="17906000"/>
    <n v="17906000"/>
    <n v="1"/>
    <n v="17906000"/>
  </r>
  <r>
    <s v="62C-15825"/>
    <d v="2022-12-12T00:00:00"/>
    <s v="4029"/>
    <x v="3"/>
    <x v="3"/>
    <s v="CTANG"/>
    <x v="5"/>
    <x v="13"/>
    <n v="17942000"/>
    <n v="17942000"/>
    <n v="7"/>
    <n v="125594000"/>
  </r>
  <r>
    <s v="94C-01205"/>
    <d v="2022-12-12T00:00:00"/>
    <s v="4024"/>
    <x v="4"/>
    <x v="4"/>
    <s v="CTTLONG"/>
    <x v="43"/>
    <x v="25"/>
    <n v="19248000"/>
    <n v="19248000"/>
    <n v="10"/>
    <n v="192480000"/>
  </r>
  <r>
    <s v="94C-01205"/>
    <d v="2022-12-12T00:00:00"/>
    <s v="4024"/>
    <x v="4"/>
    <x v="4"/>
    <s v="CTTLONG"/>
    <x v="43"/>
    <x v="12"/>
    <n v="17906000"/>
    <n v="17906000"/>
    <n v="7"/>
    <n v="125342000"/>
  </r>
  <r>
    <s v="68H-00459"/>
    <d v="2022-12-12T00:00:00"/>
    <s v="4036"/>
    <x v="4"/>
    <x v="4"/>
    <s v="CTHTHA"/>
    <x v="40"/>
    <x v="25"/>
    <n v="19248000"/>
    <n v="19248000"/>
    <n v="6.5"/>
    <n v="125112000"/>
  </r>
  <r>
    <s v="81H-01453"/>
    <d v="2022-12-13T00:00:00"/>
    <s v="4042"/>
    <x v="20"/>
    <x v="20"/>
    <s v="CTKH"/>
    <x v="27"/>
    <x v="88"/>
    <n v="11200000"/>
    <n v="11200000"/>
    <n v="50"/>
    <n v="560000000"/>
  </r>
  <r>
    <s v="66C-12346"/>
    <d v="2022-12-13T00:00:00"/>
    <s v="4041"/>
    <x v="13"/>
    <x v="13"/>
    <s v="DNKH"/>
    <x v="15"/>
    <x v="15"/>
    <n v="16014000"/>
    <n v="16014000"/>
    <n v="3"/>
    <n v="48042000"/>
  </r>
  <r>
    <s v="66C-12346"/>
    <d v="2022-12-13T00:00:00"/>
    <s v="4041"/>
    <x v="13"/>
    <x v="13"/>
    <s v="DNKH"/>
    <x v="15"/>
    <x v="37"/>
    <n v="19100000"/>
    <n v="19100000"/>
    <n v="0.6"/>
    <n v="11460000"/>
  </r>
  <r>
    <s v="66C-12346"/>
    <d v="2022-12-13T00:00:00"/>
    <s v="4041"/>
    <x v="13"/>
    <x v="13"/>
    <s v="DNKH"/>
    <x v="15"/>
    <x v="1"/>
    <n v="21565000"/>
    <n v="21565000"/>
    <n v="0.5"/>
    <n v="10782500"/>
  </r>
  <r>
    <s v="62C-04042"/>
    <d v="2022-12-13T00:00:00"/>
    <s v="4043"/>
    <x v="2"/>
    <x v="2"/>
    <s v="CTUN"/>
    <x v="2"/>
    <x v="1"/>
    <n v="21565000"/>
    <n v="21565000"/>
    <n v="12"/>
    <n v="258780000"/>
  </r>
  <r>
    <s v="62C-04042"/>
    <d v="2022-12-13T00:00:00"/>
    <s v="4043"/>
    <x v="2"/>
    <x v="2"/>
    <s v="CTUN"/>
    <x v="2"/>
    <x v="5"/>
    <n v="17510000"/>
    <n v="17510000"/>
    <n v="5"/>
    <n v="87550000"/>
  </r>
  <r>
    <s v="64C-04710"/>
    <d v="2022-12-13T00:00:00"/>
    <s v="4044"/>
    <x v="13"/>
    <x v="13"/>
    <s v="DNKH"/>
    <x v="15"/>
    <x v="9"/>
    <n v="22203000"/>
    <n v="22203000"/>
    <n v="4"/>
    <n v="88812000"/>
  </r>
  <r>
    <s v="64C-04710"/>
    <d v="2022-12-13T00:00:00"/>
    <s v="4044"/>
    <x v="13"/>
    <x v="13"/>
    <s v="DNKH"/>
    <x v="15"/>
    <x v="2"/>
    <n v="21458000"/>
    <n v="21458000"/>
    <n v="3"/>
    <n v="64374000"/>
  </r>
  <r>
    <s v="51D-34679"/>
    <d v="2022-12-13T00:00:00"/>
    <s v="4046"/>
    <x v="18"/>
    <x v="18"/>
    <s v="CTHCH"/>
    <x v="45"/>
    <x v="28"/>
    <n v="16265000"/>
    <n v="16265000"/>
    <n v="20"/>
    <n v="325300000"/>
  </r>
  <r>
    <s v="51D-34679"/>
    <d v="2022-12-13T00:00:00"/>
    <s v="4046"/>
    <x v="18"/>
    <x v="18"/>
    <s v="CTHCH"/>
    <x v="45"/>
    <x v="42"/>
    <n v="17032000"/>
    <n v="17032000"/>
    <n v="10"/>
    <n v="170320000"/>
  </r>
  <r>
    <s v="51D-34679"/>
    <d v="2022-12-13T00:00:00"/>
    <s v="4046"/>
    <x v="18"/>
    <x v="18"/>
    <s v="CTHCH"/>
    <x v="45"/>
    <x v="16"/>
    <n v="16060000"/>
    <n v="16060000"/>
    <n v="5"/>
    <n v="80300000"/>
  </r>
  <r>
    <s v="70C-11433"/>
    <d v="2022-12-13T00:00:00"/>
    <s v="4048"/>
    <x v="9"/>
    <x v="9"/>
    <s v="CTHDU"/>
    <x v="11"/>
    <x v="6"/>
    <n v="18829000"/>
    <n v="18829000"/>
    <n v="16"/>
    <n v="301264000"/>
  </r>
  <r>
    <s v="67H-00215"/>
    <d v="2022-12-13T00:00:00"/>
    <s v="4049"/>
    <x v="13"/>
    <x v="13"/>
    <s v="DNKH"/>
    <x v="15"/>
    <x v="1"/>
    <n v="21565000"/>
    <n v="21565000"/>
    <n v="40"/>
    <n v="862600000"/>
  </r>
  <r>
    <s v="70K-2554"/>
    <d v="2022-12-13T00:00:00"/>
    <s v="4050"/>
    <x v="9"/>
    <x v="9"/>
    <s v="CTHDU"/>
    <x v="11"/>
    <x v="1"/>
    <n v="21565000"/>
    <n v="21565000"/>
    <n v="10"/>
    <n v="215650000"/>
  </r>
  <r>
    <s v="70K-2554"/>
    <d v="2022-12-13T00:00:00"/>
    <s v="4050"/>
    <x v="9"/>
    <x v="9"/>
    <s v="CTHDU"/>
    <x v="11"/>
    <x v="5"/>
    <n v="17510000"/>
    <n v="17510000"/>
    <n v="6"/>
    <n v="105060000"/>
  </r>
  <r>
    <s v="67C-13034"/>
    <d v="2022-12-13T00:00:00"/>
    <s v="4053"/>
    <x v="13"/>
    <x v="13"/>
    <s v="DNKH"/>
    <x v="15"/>
    <x v="21"/>
    <n v="18757000"/>
    <n v="18757000"/>
    <n v="5"/>
    <n v="93785000"/>
  </r>
  <r>
    <s v="67C-13034"/>
    <d v="2022-12-13T00:00:00"/>
    <s v="4053"/>
    <x v="13"/>
    <x v="13"/>
    <s v="DNKH"/>
    <x v="15"/>
    <x v="3"/>
    <n v="18778000"/>
    <n v="18778000"/>
    <n v="2"/>
    <n v="37556000"/>
  </r>
  <r>
    <s v="70H-02032"/>
    <d v="2022-12-13T00:00:00"/>
    <s v="4054"/>
    <x v="9"/>
    <x v="9"/>
    <s v="CTHDU"/>
    <x v="11"/>
    <x v="1"/>
    <n v="21565000"/>
    <n v="21565000"/>
    <n v="8"/>
    <n v="172520000"/>
  </r>
  <r>
    <s v="62H-01534"/>
    <d v="2022-12-13T00:00:00"/>
    <s v="4056"/>
    <x v="3"/>
    <x v="3"/>
    <s v="CTHN"/>
    <x v="4"/>
    <x v="1"/>
    <n v="21565000"/>
    <n v="21565000"/>
    <n v="2.5"/>
    <n v="53912500"/>
  </r>
  <r>
    <s v="62H-01534"/>
    <d v="2022-12-13T00:00:00"/>
    <s v="4056"/>
    <x v="3"/>
    <x v="3"/>
    <s v="CTHN"/>
    <x v="4"/>
    <x v="2"/>
    <n v="21458000"/>
    <n v="21458000"/>
    <n v="2.5"/>
    <n v="53645000"/>
  </r>
  <r>
    <s v="62H-01534"/>
    <d v="2022-12-13T00:00:00"/>
    <s v="4056"/>
    <x v="3"/>
    <x v="3"/>
    <s v="CTHN"/>
    <x v="4"/>
    <x v="7"/>
    <n v="17618000"/>
    <n v="17618000"/>
    <n v="2"/>
    <n v="35236000"/>
  </r>
  <r>
    <s v="63C-14365"/>
    <d v="2022-12-13T00:00:00"/>
    <s v="4059"/>
    <x v="13"/>
    <x v="13"/>
    <s v="DNKH"/>
    <x v="15"/>
    <x v="5"/>
    <n v="17510000"/>
    <n v="17510000"/>
    <n v="10"/>
    <n v="175100000"/>
  </r>
  <r>
    <s v="63C-14365"/>
    <d v="2022-12-13T00:00:00"/>
    <s v="4059"/>
    <x v="13"/>
    <x v="13"/>
    <s v="DNKH"/>
    <x v="15"/>
    <x v="7"/>
    <n v="17618000"/>
    <n v="17618000"/>
    <n v="10"/>
    <n v="176180000"/>
  </r>
  <r>
    <s v="63C-14365"/>
    <d v="2022-12-13T00:00:00"/>
    <s v="4059"/>
    <x v="13"/>
    <x v="13"/>
    <s v="DNKH"/>
    <x v="15"/>
    <x v="1"/>
    <n v="21565000"/>
    <n v="21565000"/>
    <n v="5"/>
    <n v="107825000"/>
  </r>
  <r>
    <s v="60C-48379"/>
    <d v="2022-12-13T00:00:00"/>
    <s v="4038"/>
    <x v="6"/>
    <x v="6"/>
    <s v="CTVTUYET"/>
    <x v="22"/>
    <x v="7"/>
    <n v="17618000"/>
    <n v="17618000"/>
    <n v="7"/>
    <n v="123326000"/>
  </r>
  <r>
    <s v="60C-48379"/>
    <d v="2022-12-13T00:00:00"/>
    <s v="4038"/>
    <x v="6"/>
    <x v="6"/>
    <s v="CTVTUYET"/>
    <x v="22"/>
    <x v="5"/>
    <n v="17510000"/>
    <n v="17510000"/>
    <n v="7"/>
    <n v="122570000"/>
  </r>
  <r>
    <s v="60C-48379"/>
    <d v="2022-12-13T00:00:00"/>
    <s v="4038"/>
    <x v="6"/>
    <x v="6"/>
    <s v="CTVTUYET"/>
    <x v="22"/>
    <x v="14"/>
    <n v="21453000"/>
    <n v="21453000"/>
    <n v="2.5"/>
    <n v="53632500"/>
  </r>
  <r>
    <s v="60C-33505"/>
    <d v="2022-12-13T00:00:00"/>
    <s v="4039"/>
    <x v="6"/>
    <x v="6"/>
    <s v="CTVTTV"/>
    <x v="8"/>
    <x v="3"/>
    <n v="18778000"/>
    <n v="18778000"/>
    <n v="5.5"/>
    <n v="103279000"/>
  </r>
  <r>
    <s v="60C-33505"/>
    <d v="2022-12-13T00:00:00"/>
    <s v="4039"/>
    <x v="6"/>
    <x v="6"/>
    <s v="CTVTTV"/>
    <x v="8"/>
    <x v="4"/>
    <n v="17676000"/>
    <n v="17676000"/>
    <n v="3"/>
    <n v="53028000"/>
  </r>
  <r>
    <s v="70C-00449"/>
    <d v="2022-12-13T00:00:00"/>
    <s v="4045"/>
    <x v="6"/>
    <x v="6"/>
    <s v="CTVTTV"/>
    <x v="8"/>
    <x v="1"/>
    <n v="21565000"/>
    <n v="21565000"/>
    <n v="10"/>
    <n v="215650000"/>
  </r>
  <r>
    <s v="70C-00449"/>
    <d v="2022-12-13T00:00:00"/>
    <s v="4045"/>
    <x v="6"/>
    <x v="6"/>
    <s v="CTVTTV"/>
    <x v="8"/>
    <x v="5"/>
    <n v="17510000"/>
    <n v="17510000"/>
    <n v="11"/>
    <n v="192610000"/>
  </r>
  <r>
    <s v="70C-00449"/>
    <d v="2022-12-13T00:00:00"/>
    <s v="4045"/>
    <x v="6"/>
    <x v="6"/>
    <s v="CTVTTV"/>
    <x v="8"/>
    <x v="7"/>
    <n v="17618000"/>
    <n v="17618000"/>
    <n v="8"/>
    <n v="140944000"/>
  </r>
  <r>
    <s v="70C-00449"/>
    <d v="2022-12-13T00:00:00"/>
    <s v="4045"/>
    <x v="6"/>
    <x v="6"/>
    <s v="CTVTTV"/>
    <x v="8"/>
    <x v="3"/>
    <n v="18778000"/>
    <n v="18778000"/>
    <n v="5"/>
    <n v="93890000"/>
  </r>
  <r>
    <s v="64C-02439"/>
    <d v="2022-12-13T00:00:00"/>
    <s v="4047"/>
    <x v="17"/>
    <x v="17"/>
    <s v="CTTPHO"/>
    <x v="32"/>
    <x v="25"/>
    <n v="19248000"/>
    <n v="19248000"/>
    <n v="8"/>
    <n v="153984000"/>
  </r>
  <r>
    <s v="64C-02439"/>
    <d v="2022-12-13T00:00:00"/>
    <s v="4047"/>
    <x v="17"/>
    <x v="17"/>
    <s v="CTTPHO"/>
    <x v="32"/>
    <x v="26"/>
    <n v="17935000"/>
    <n v="17935000"/>
    <n v="8"/>
    <n v="143480000"/>
  </r>
  <r>
    <s v="81C-08886"/>
    <d v="2022-12-13T00:00:00"/>
    <s v="4051"/>
    <x v="5"/>
    <x v="5"/>
    <s v="CTHNH"/>
    <x v="7"/>
    <x v="32"/>
    <n v="16880000"/>
    <n v="16880000"/>
    <n v="50"/>
    <n v="844000000"/>
  </r>
  <r>
    <s v="81C-08886"/>
    <d v="2022-12-13T00:00:00"/>
    <s v="4051"/>
    <x v="5"/>
    <x v="5"/>
    <s v="CTHNH"/>
    <x v="7"/>
    <x v="19"/>
    <n v="16680000"/>
    <n v="16680000"/>
    <n v="15"/>
    <n v="250200000"/>
  </r>
  <r>
    <s v="60H-01252"/>
    <d v="2022-12-13T00:00:00"/>
    <s v="4052"/>
    <x v="6"/>
    <x v="6"/>
    <s v="CTVTTV"/>
    <x v="8"/>
    <x v="1"/>
    <n v="21565000"/>
    <n v="21565000"/>
    <n v="19"/>
    <n v="409735000"/>
  </r>
  <r>
    <s v="83H-00572"/>
    <d v="2022-12-13T00:00:00"/>
    <s v="4055"/>
    <x v="4"/>
    <x v="4"/>
    <s v="CTTPHA"/>
    <x v="6"/>
    <x v="12"/>
    <n v="17906000"/>
    <n v="17906000"/>
    <n v="10"/>
    <n v="179060000"/>
  </r>
  <r>
    <s v="83H-00572"/>
    <d v="2022-12-13T00:00:00"/>
    <s v="4055"/>
    <x v="4"/>
    <x v="4"/>
    <s v="CTTPHA"/>
    <x v="6"/>
    <x v="8"/>
    <n v="23568000"/>
    <n v="23568000"/>
    <n v="24"/>
    <n v="565632000"/>
  </r>
  <r>
    <s v="60C-33505"/>
    <d v="2022-12-13T00:00:00"/>
    <s v="4057"/>
    <x v="6"/>
    <x v="6"/>
    <s v="CTVTTV"/>
    <x v="8"/>
    <x v="3"/>
    <n v="18778000"/>
    <n v="18778000"/>
    <n v="8.5"/>
    <n v="159613000"/>
  </r>
  <r>
    <s v="62C-07774"/>
    <d v="2022-12-13T00:00:00"/>
    <s v="4040"/>
    <x v="3"/>
    <x v="3"/>
    <s v="CTANG"/>
    <x v="5"/>
    <x v="3"/>
    <n v="18778000"/>
    <n v="18778000"/>
    <n v="2.7"/>
    <n v="50700600"/>
  </r>
  <r>
    <s v="62C-07774"/>
    <d v="2022-12-13T00:00:00"/>
    <s v="4040"/>
    <x v="3"/>
    <x v="3"/>
    <s v="CTANG"/>
    <x v="5"/>
    <x v="2"/>
    <n v="21458000"/>
    <n v="21458000"/>
    <n v="2.5"/>
    <n v="53645000"/>
  </r>
  <r>
    <s v="47C-22614"/>
    <d v="2022-12-13T00:00:00"/>
    <s v="4058"/>
    <x v="18"/>
    <x v="18"/>
    <s v="CTTCH"/>
    <x v="23"/>
    <x v="20"/>
    <n v="16165000"/>
    <n v="16165000"/>
    <n v="12"/>
    <n v="193980000"/>
  </r>
  <r>
    <s v="47C-22614"/>
    <d v="2022-12-13T00:00:00"/>
    <s v="4058"/>
    <x v="18"/>
    <x v="18"/>
    <s v="CTTCH"/>
    <x v="23"/>
    <x v="28"/>
    <n v="16265000"/>
    <n v="16265000"/>
    <n v="12"/>
    <n v="195180000"/>
  </r>
  <r>
    <s v="81C-08408"/>
    <d v="2022-12-14T00:00:00"/>
    <s v="4066"/>
    <x v="20"/>
    <x v="20"/>
    <s v="CTKH"/>
    <x v="27"/>
    <x v="27"/>
    <n v="16165000"/>
    <n v="16165000"/>
    <n v="11"/>
    <n v="177815000"/>
  </r>
  <r>
    <s v="81C-08408"/>
    <d v="2022-12-14T00:00:00"/>
    <s v="4066"/>
    <x v="20"/>
    <x v="20"/>
    <s v="CTKH"/>
    <x v="27"/>
    <x v="68"/>
    <n v="17032000"/>
    <n v="17032000"/>
    <n v="4"/>
    <n v="68128000"/>
  </r>
  <r>
    <s v="81C-08408"/>
    <d v="2022-12-14T00:00:00"/>
    <s v="4065"/>
    <x v="20"/>
    <x v="20"/>
    <s v="CTKH"/>
    <x v="27"/>
    <x v="88"/>
    <n v="11200000"/>
    <n v="11200000"/>
    <n v="35"/>
    <n v="392000000"/>
  </r>
  <r>
    <s v="66C-03014"/>
    <d v="2022-12-14T00:00:00"/>
    <s v="4064"/>
    <x v="13"/>
    <x v="13"/>
    <s v="DNKH"/>
    <x v="15"/>
    <x v="3"/>
    <n v="18778000"/>
    <n v="18778000"/>
    <n v="2"/>
    <n v="37556000"/>
  </r>
  <r>
    <s v="66C-03014"/>
    <d v="2022-12-14T00:00:00"/>
    <s v="4064"/>
    <x v="13"/>
    <x v="13"/>
    <s v="DNKH"/>
    <x v="15"/>
    <x v="4"/>
    <n v="17676000"/>
    <n v="17676000"/>
    <n v="2"/>
    <n v="35352000"/>
  </r>
  <r>
    <s v="66C-03014"/>
    <d v="2022-12-14T00:00:00"/>
    <s v="4064"/>
    <x v="13"/>
    <x v="13"/>
    <s v="DNKH"/>
    <x v="15"/>
    <x v="33"/>
    <n v="18200000"/>
    <n v="18200000"/>
    <n v="2"/>
    <n v="36400000"/>
  </r>
  <r>
    <s v="95H-01397"/>
    <d v="2022-12-14T00:00:00"/>
    <s v="4060"/>
    <x v="2"/>
    <x v="2"/>
    <s v="CTUN"/>
    <x v="2"/>
    <x v="8"/>
    <n v="23568000"/>
    <n v="23568000"/>
    <n v="10"/>
    <n v="235680000"/>
  </r>
  <r>
    <s v="51C-63774"/>
    <d v="2022-12-14T00:00:00"/>
    <s v="4061"/>
    <x v="1"/>
    <x v="1"/>
    <s v="PTB"/>
    <x v="42"/>
    <x v="1"/>
    <n v="21565000"/>
    <n v="21565000"/>
    <n v="7"/>
    <n v="150955000"/>
  </r>
  <r>
    <s v="51C-63774"/>
    <d v="2022-12-14T00:00:00"/>
    <s v="4061"/>
    <x v="1"/>
    <x v="1"/>
    <s v="PTB"/>
    <x v="42"/>
    <x v="5"/>
    <n v="17510000"/>
    <n v="17510000"/>
    <n v="6"/>
    <n v="105060000"/>
  </r>
  <r>
    <s v="51C-63774"/>
    <d v="2022-12-14T00:00:00"/>
    <s v="4061"/>
    <x v="1"/>
    <x v="1"/>
    <s v="PTB"/>
    <x v="42"/>
    <x v="7"/>
    <n v="17618000"/>
    <n v="17618000"/>
    <n v="3"/>
    <n v="52854000"/>
  </r>
  <r>
    <s v="62C-13514"/>
    <d v="2022-12-14T00:00:00"/>
    <s v="4062"/>
    <x v="9"/>
    <x v="9"/>
    <s v="CTHDU"/>
    <x v="11"/>
    <x v="1"/>
    <n v="21565000"/>
    <n v="21565000"/>
    <n v="10"/>
    <n v="215650000"/>
  </r>
  <r>
    <s v="62C-13514"/>
    <d v="2022-12-14T00:00:00"/>
    <s v="4062"/>
    <x v="9"/>
    <x v="9"/>
    <s v="CTHDU"/>
    <x v="11"/>
    <x v="3"/>
    <n v="18778000"/>
    <n v="18778000"/>
    <n v="2"/>
    <n v="37556000"/>
  </r>
  <r>
    <s v="63C-05959"/>
    <d v="2022-12-14T00:00:00"/>
    <s v="4068"/>
    <x v="17"/>
    <x v="17"/>
    <s v="CTHHO"/>
    <x v="25"/>
    <x v="2"/>
    <n v="21458000"/>
    <n v="21458000"/>
    <n v="4"/>
    <n v="85832000"/>
  </r>
  <r>
    <s v="63C-05959"/>
    <d v="2022-12-14T00:00:00"/>
    <s v="4068"/>
    <x v="17"/>
    <x v="17"/>
    <s v="CTHHO"/>
    <x v="25"/>
    <x v="8"/>
    <n v="23568000"/>
    <n v="23568000"/>
    <n v="2"/>
    <n v="47136000"/>
  </r>
  <r>
    <s v="70H-02032"/>
    <d v="2022-12-14T00:00:00"/>
    <s v="4069"/>
    <x v="9"/>
    <x v="9"/>
    <s v="CTHDU"/>
    <x v="11"/>
    <x v="3"/>
    <n v="18778000"/>
    <n v="18778000"/>
    <n v="8"/>
    <n v="150224000"/>
  </r>
  <r>
    <s v="AG-11439"/>
    <d v="2022-12-14T00:00:00"/>
    <s v="4073"/>
    <x v="13"/>
    <x v="13"/>
    <s v="DNKH"/>
    <x v="15"/>
    <x v="1"/>
    <n v="21565000"/>
    <n v="21565000"/>
    <n v="230"/>
    <n v="4959950000"/>
  </r>
  <r>
    <s v="AG-11439"/>
    <d v="2022-12-14T00:00:00"/>
    <s v="4073"/>
    <x v="13"/>
    <x v="13"/>
    <s v="DNKH"/>
    <x v="15"/>
    <x v="26"/>
    <n v="17935000"/>
    <n v="17935000"/>
    <n v="30"/>
    <n v="538050000"/>
  </r>
  <r>
    <s v="66C-15214"/>
    <d v="2022-12-14T00:00:00"/>
    <s v="4074"/>
    <x v="13"/>
    <x v="13"/>
    <s v="DNKH"/>
    <x v="15"/>
    <x v="8"/>
    <n v="23568000"/>
    <n v="23568000"/>
    <n v="6.5"/>
    <n v="153192000"/>
  </r>
  <r>
    <s v="71H-00737"/>
    <d v="2022-12-14T00:00:00"/>
    <s v="4075"/>
    <x v="2"/>
    <x v="2"/>
    <s v="CTUN"/>
    <x v="2"/>
    <x v="15"/>
    <n v="16014000"/>
    <n v="16014000"/>
    <n v="2"/>
    <n v="32028000"/>
  </r>
  <r>
    <s v="71H-00737"/>
    <d v="2022-12-14T00:00:00"/>
    <s v="4075"/>
    <x v="2"/>
    <x v="2"/>
    <s v="CTUN"/>
    <x v="2"/>
    <x v="2"/>
    <n v="21458000"/>
    <n v="21458000"/>
    <n v="4"/>
    <n v="85832000"/>
  </r>
  <r>
    <s v="71H-00737"/>
    <d v="2022-12-14T00:00:00"/>
    <s v="4075"/>
    <x v="2"/>
    <x v="2"/>
    <s v="CTUN"/>
    <x v="2"/>
    <x v="10"/>
    <n v="19970000"/>
    <n v="19970000"/>
    <n v="1"/>
    <n v="19970000"/>
  </r>
  <r>
    <s v="71H-00737"/>
    <d v="2022-12-14T00:00:00"/>
    <s v="4075"/>
    <x v="2"/>
    <x v="2"/>
    <s v="CTUN"/>
    <x v="2"/>
    <x v="19"/>
    <n v="16680000"/>
    <n v="16680000"/>
    <n v="1"/>
    <n v="16680000"/>
  </r>
  <r>
    <s v="71H-00737"/>
    <d v="2022-12-14T00:00:00"/>
    <s v="4075"/>
    <x v="2"/>
    <x v="2"/>
    <s v="CTUN"/>
    <x v="2"/>
    <x v="1"/>
    <n v="21565000"/>
    <n v="21565000"/>
    <n v="2"/>
    <n v="43130000"/>
  </r>
  <r>
    <s v="62C-11189"/>
    <d v="2022-12-14T00:00:00"/>
    <s v="4082"/>
    <x v="3"/>
    <x v="3"/>
    <s v="CTHN"/>
    <x v="4"/>
    <x v="3"/>
    <n v="18778000"/>
    <n v="18778000"/>
    <n v="2"/>
    <n v="37556000"/>
  </r>
  <r>
    <s v="62C-11189"/>
    <d v="2022-12-14T00:00:00"/>
    <s v="4082"/>
    <x v="3"/>
    <x v="3"/>
    <s v="CTHN"/>
    <x v="4"/>
    <x v="1"/>
    <n v="21565000"/>
    <n v="21565000"/>
    <n v="6.5"/>
    <n v="140172500"/>
  </r>
  <r>
    <s v="63C-08365"/>
    <d v="2022-12-14T00:00:00"/>
    <s v="4063"/>
    <x v="7"/>
    <x v="7"/>
    <s v="DNTDU"/>
    <x v="9"/>
    <x v="3"/>
    <n v="18778000"/>
    <n v="18778000"/>
    <n v="3"/>
    <n v="56334000"/>
  </r>
  <r>
    <s v="63C-08365"/>
    <d v="2022-12-14T00:00:00"/>
    <s v="4063"/>
    <x v="7"/>
    <x v="7"/>
    <s v="DNTDU"/>
    <x v="9"/>
    <x v="4"/>
    <n v="17676000"/>
    <n v="17676000"/>
    <n v="4"/>
    <n v="70704000"/>
  </r>
  <r>
    <s v="70H-7581"/>
    <d v="2022-12-14T00:00:00"/>
    <s v="4084"/>
    <x v="6"/>
    <x v="6"/>
    <s v="CTVTTV"/>
    <x v="8"/>
    <x v="1"/>
    <n v="21565000"/>
    <n v="21565000"/>
    <n v="5"/>
    <n v="107825000"/>
  </r>
  <r>
    <s v="66C-04147"/>
    <d v="2022-12-14T00:00:00"/>
    <s v="4083"/>
    <x v="13"/>
    <x v="13"/>
    <s v="CTHT1"/>
    <x v="92"/>
    <x v="2"/>
    <n v="21458000"/>
    <n v="21458000"/>
    <n v="7"/>
    <n v="150206000"/>
  </r>
  <r>
    <s v="66C-04147"/>
    <d v="2022-12-14T00:00:00"/>
    <s v="4083"/>
    <x v="13"/>
    <x v="13"/>
    <s v="CTHT1"/>
    <x v="92"/>
    <x v="1"/>
    <n v="21565000"/>
    <n v="21565000"/>
    <n v="12"/>
    <n v="258780000"/>
  </r>
  <r>
    <s v="62H-02010"/>
    <d v="2022-12-14T00:00:00"/>
    <s v="4070"/>
    <x v="3"/>
    <x v="3"/>
    <s v="CTANG"/>
    <x v="5"/>
    <x v="1"/>
    <n v="21565000"/>
    <n v="21565000"/>
    <n v="2"/>
    <n v="43130000"/>
  </r>
  <r>
    <s v="67C-05787"/>
    <d v="2022-12-14T00:00:00"/>
    <s v="4079"/>
    <x v="26"/>
    <x v="26"/>
    <s v="CTTMAN"/>
    <x v="61"/>
    <x v="25"/>
    <n v="19248000"/>
    <n v="19248000"/>
    <n v="15"/>
    <n v="288720000"/>
  </r>
  <r>
    <s v="67C-05787"/>
    <d v="2022-12-14T00:00:00"/>
    <s v="4079"/>
    <x v="26"/>
    <x v="26"/>
    <s v="CTTMAN"/>
    <x v="61"/>
    <x v="26"/>
    <n v="17935000"/>
    <n v="17935000"/>
    <n v="5"/>
    <n v="89675000"/>
  </r>
  <r>
    <s v="47H-00560"/>
    <d v="2022-12-14T00:00:00"/>
    <s v="4080"/>
    <x v="18"/>
    <x v="18"/>
    <s v="CTTCH"/>
    <x v="23"/>
    <x v="88"/>
    <n v="11200000"/>
    <n v="11200000"/>
    <n v="32"/>
    <n v="358400000"/>
  </r>
  <r>
    <s v="78H-01006"/>
    <d v="2022-12-14T00:00:00"/>
    <s v="4081"/>
    <x v="5"/>
    <x v="5"/>
    <s v="CTTTR"/>
    <x v="16"/>
    <x v="1"/>
    <n v="21565000"/>
    <n v="21565000"/>
    <n v="50"/>
    <n v="1078250000"/>
  </r>
  <r>
    <s v="78H-01006"/>
    <d v="2022-12-14T00:00:00"/>
    <s v="4081"/>
    <x v="5"/>
    <x v="5"/>
    <s v="CTTTR"/>
    <x v="16"/>
    <x v="2"/>
    <n v="21458000"/>
    <n v="21458000"/>
    <n v="45"/>
    <n v="965610000"/>
  </r>
  <r>
    <s v="70C-07446"/>
    <d v="2022-12-15T00:00:00"/>
    <s v="4096"/>
    <x v="0"/>
    <x v="0"/>
    <s v="CTKN"/>
    <x v="0"/>
    <x v="5"/>
    <n v="17510000"/>
    <n v="17510000"/>
    <n v="3"/>
    <n v="52530000"/>
  </r>
  <r>
    <s v="70C-07446"/>
    <d v="2022-12-15T00:00:00"/>
    <s v="4096"/>
    <x v="0"/>
    <x v="0"/>
    <s v="CTKN"/>
    <x v="0"/>
    <x v="0"/>
    <n v="15666000"/>
    <n v="15666000"/>
    <n v="1"/>
    <n v="15666000"/>
  </r>
  <r>
    <s v="70C-07446"/>
    <d v="2022-12-15T00:00:00"/>
    <s v="4096"/>
    <x v="0"/>
    <x v="0"/>
    <s v="CTKN"/>
    <x v="0"/>
    <x v="7"/>
    <n v="17618000"/>
    <n v="17618000"/>
    <n v="3"/>
    <n v="52854000"/>
  </r>
  <r>
    <s v="48C-03727"/>
    <d v="2022-12-15T00:00:00"/>
    <s v="4107"/>
    <x v="0"/>
    <x v="0"/>
    <s v="CTKN"/>
    <x v="0"/>
    <x v="88"/>
    <n v="11200000"/>
    <n v="11200000"/>
    <n v="50"/>
    <n v="560000000"/>
  </r>
  <r>
    <s v="67H-00624"/>
    <d v="2022-12-15T00:00:00"/>
    <s v="4112"/>
    <x v="10"/>
    <x v="10"/>
    <s v="DNTTH"/>
    <x v="12"/>
    <x v="25"/>
    <n v="19248000"/>
    <n v="19248000"/>
    <n v="7"/>
    <n v="134736000"/>
  </r>
  <r>
    <s v="67H-00624"/>
    <d v="2022-12-15T00:00:00"/>
    <s v="4112"/>
    <x v="10"/>
    <x v="10"/>
    <s v="DNTTH"/>
    <x v="12"/>
    <x v="12"/>
    <n v="17906000"/>
    <n v="17906000"/>
    <n v="5"/>
    <n v="89530000"/>
  </r>
  <r>
    <s v="67H-00624"/>
    <d v="2022-12-15T00:00:00"/>
    <s v="4112"/>
    <x v="10"/>
    <x v="10"/>
    <s v="DNTTH"/>
    <x v="12"/>
    <x v="2"/>
    <n v="21458000"/>
    <n v="21458000"/>
    <n v="5"/>
    <n v="107290000"/>
  </r>
  <r>
    <s v="67H-00624"/>
    <d v="2022-12-15T00:00:00"/>
    <s v="4112"/>
    <x v="10"/>
    <x v="10"/>
    <s v="DNTTH"/>
    <x v="12"/>
    <x v="1"/>
    <n v="21565000"/>
    <n v="21565000"/>
    <n v="5"/>
    <n v="107825000"/>
  </r>
  <r>
    <s v="67H-00624"/>
    <d v="2022-12-15T00:00:00"/>
    <s v="4112"/>
    <x v="10"/>
    <x v="10"/>
    <s v="DNTTH"/>
    <x v="12"/>
    <x v="16"/>
    <n v="16060000"/>
    <n v="16060000"/>
    <n v="7.5"/>
    <n v="120450000"/>
  </r>
  <r>
    <s v="67H-00624"/>
    <d v="2022-12-15T00:00:00"/>
    <s v="4112"/>
    <x v="10"/>
    <x v="10"/>
    <s v="DNTTH"/>
    <x v="12"/>
    <x v="15"/>
    <n v="16014000"/>
    <n v="16014000"/>
    <n v="5"/>
    <n v="80070000"/>
  </r>
  <r>
    <s v="93N-3989"/>
    <d v="2022-12-15T00:00:00"/>
    <s v="4111"/>
    <x v="0"/>
    <x v="0"/>
    <s v="CTKN"/>
    <x v="0"/>
    <x v="1"/>
    <n v="21565000"/>
    <n v="21565000"/>
    <n v="10"/>
    <n v="215650000"/>
  </r>
  <r>
    <s v="93N-3989"/>
    <d v="2022-12-15T00:00:00"/>
    <s v="4111"/>
    <x v="0"/>
    <x v="0"/>
    <s v="CTKN"/>
    <x v="0"/>
    <x v="5"/>
    <n v="17510000"/>
    <n v="17510000"/>
    <n v="5"/>
    <n v="87550000"/>
  </r>
  <r>
    <s v="93N-3989"/>
    <d v="2022-12-15T00:00:00"/>
    <s v="4111"/>
    <x v="0"/>
    <x v="0"/>
    <s v="CTKN"/>
    <x v="0"/>
    <x v="7"/>
    <n v="17618000"/>
    <n v="17618000"/>
    <n v="3"/>
    <n v="52854000"/>
  </r>
  <r>
    <s v="93N-3989"/>
    <d v="2022-12-15T00:00:00"/>
    <s v="4111"/>
    <x v="0"/>
    <x v="0"/>
    <s v="CTKN"/>
    <x v="0"/>
    <x v="4"/>
    <n v="17676000"/>
    <n v="17676000"/>
    <n v="2"/>
    <n v="35352000"/>
  </r>
  <r>
    <s v="62C-13453"/>
    <d v="2022-12-15T00:00:00"/>
    <s v="4087"/>
    <x v="3"/>
    <x v="3"/>
    <s v="CTHN"/>
    <x v="4"/>
    <x v="6"/>
    <n v="18829000"/>
    <n v="18829000"/>
    <n v="1"/>
    <n v="18829000"/>
  </r>
  <r>
    <s v="62C-13453"/>
    <d v="2022-12-15T00:00:00"/>
    <s v="4087"/>
    <x v="3"/>
    <x v="3"/>
    <s v="CTHN"/>
    <x v="4"/>
    <x v="5"/>
    <n v="17510000"/>
    <n v="17510000"/>
    <n v="6.5"/>
    <n v="113815000"/>
  </r>
  <r>
    <s v="62C-13453"/>
    <d v="2022-12-15T00:00:00"/>
    <s v="4087"/>
    <x v="3"/>
    <x v="3"/>
    <s v="CTHN"/>
    <x v="4"/>
    <x v="4"/>
    <n v="17676000"/>
    <n v="17676000"/>
    <n v="1.5"/>
    <n v="26514000"/>
  </r>
  <r>
    <s v="70K-2554"/>
    <d v="2022-12-15T00:00:00"/>
    <s v="4086"/>
    <x v="9"/>
    <x v="9"/>
    <s v="CTHDU"/>
    <x v="11"/>
    <x v="1"/>
    <n v="21565000"/>
    <n v="21565000"/>
    <n v="8"/>
    <n v="172520000"/>
  </r>
  <r>
    <s v="70K-2554"/>
    <d v="2022-12-15T00:00:00"/>
    <s v="4086"/>
    <x v="9"/>
    <x v="9"/>
    <s v="CTHDU"/>
    <x v="11"/>
    <x v="4"/>
    <n v="17676000"/>
    <n v="17676000"/>
    <n v="8"/>
    <n v="141408000"/>
  </r>
  <r>
    <s v="64H-4832"/>
    <d v="2022-12-15T00:00:00"/>
    <s v="4091"/>
    <x v="13"/>
    <x v="13"/>
    <s v="DNKH"/>
    <x v="15"/>
    <x v="25"/>
    <n v="19248000"/>
    <n v="19248000"/>
    <n v="2"/>
    <n v="38496000"/>
  </r>
  <r>
    <s v="64H-4832"/>
    <d v="2022-12-15T00:00:00"/>
    <s v="4091"/>
    <x v="13"/>
    <x v="13"/>
    <s v="DNKH"/>
    <x v="15"/>
    <x v="26"/>
    <n v="17935000"/>
    <n v="17935000"/>
    <n v="1"/>
    <n v="17935000"/>
  </r>
  <r>
    <s v="64H-4832"/>
    <d v="2022-12-15T00:00:00"/>
    <s v="4091"/>
    <x v="13"/>
    <x v="13"/>
    <s v="DNKH"/>
    <x v="15"/>
    <x v="9"/>
    <n v="22203000"/>
    <n v="22203000"/>
    <n v="3"/>
    <n v="66609000"/>
  </r>
  <r>
    <s v="64H-4832"/>
    <d v="2022-12-15T00:00:00"/>
    <s v="4091"/>
    <x v="13"/>
    <x v="13"/>
    <s v="DNKH"/>
    <x v="15"/>
    <x v="2"/>
    <n v="21458000"/>
    <n v="21458000"/>
    <n v="10"/>
    <n v="214580000"/>
  </r>
  <r>
    <s v="66C-06161"/>
    <d v="2022-12-15T00:00:00"/>
    <s v="4095"/>
    <x v="13"/>
    <x v="13"/>
    <s v="DNKH"/>
    <x v="15"/>
    <x v="37"/>
    <n v="19100000"/>
    <n v="19100000"/>
    <n v="1"/>
    <n v="19100000"/>
  </r>
  <r>
    <s v="66C-06161"/>
    <d v="2022-12-15T00:00:00"/>
    <s v="4095"/>
    <x v="13"/>
    <x v="13"/>
    <s v="DNKH"/>
    <x v="15"/>
    <x v="39"/>
    <n v="21527000"/>
    <n v="21527000"/>
    <n v="1.5"/>
    <n v="32290500"/>
  </r>
  <r>
    <s v="63K-3057"/>
    <d v="2022-12-15T00:00:00"/>
    <s v="4097"/>
    <x v="2"/>
    <x v="2"/>
    <s v="CTUN"/>
    <x v="2"/>
    <x v="8"/>
    <n v="23568000"/>
    <n v="23568000"/>
    <n v="9"/>
    <n v="212112000"/>
  </r>
  <r>
    <s v="63K-3057"/>
    <d v="2022-12-15T00:00:00"/>
    <s v="4097"/>
    <x v="2"/>
    <x v="2"/>
    <s v="CTUN"/>
    <x v="2"/>
    <x v="2"/>
    <n v="21458000"/>
    <n v="21458000"/>
    <n v="8"/>
    <n v="171664000"/>
  </r>
  <r>
    <s v="50H-08044"/>
    <d v="2022-12-15T00:00:00"/>
    <s v="4110"/>
    <x v="13"/>
    <x v="13"/>
    <s v="DNKH"/>
    <x v="15"/>
    <x v="8"/>
    <n v="23568000"/>
    <n v="23568000"/>
    <n v="1"/>
    <n v="23568000"/>
  </r>
  <r>
    <s v="50H-08044"/>
    <d v="2022-12-15T00:00:00"/>
    <s v="4110"/>
    <x v="13"/>
    <x v="13"/>
    <s v="DNKH"/>
    <x v="15"/>
    <x v="1"/>
    <n v="21565000"/>
    <n v="21565000"/>
    <n v="2"/>
    <n v="43130000"/>
  </r>
  <r>
    <s v="50H-08044"/>
    <d v="2022-12-15T00:00:00"/>
    <s v="4110"/>
    <x v="13"/>
    <x v="13"/>
    <s v="DNKH"/>
    <x v="15"/>
    <x v="26"/>
    <n v="17935000"/>
    <n v="17935000"/>
    <n v="1"/>
    <n v="17935000"/>
  </r>
  <r>
    <s v="60C-15790"/>
    <d v="2022-12-15T00:00:00"/>
    <s v="4085"/>
    <x v="6"/>
    <x v="6"/>
    <s v="CTVTUYET"/>
    <x v="22"/>
    <x v="7"/>
    <n v="17618000"/>
    <n v="17618000"/>
    <n v="6"/>
    <n v="105708000"/>
  </r>
  <r>
    <s v="60C-15790"/>
    <d v="2022-12-15T00:00:00"/>
    <s v="4085"/>
    <x v="6"/>
    <x v="6"/>
    <s v="CTVTUYET"/>
    <x v="22"/>
    <x v="5"/>
    <n v="17510000"/>
    <n v="17510000"/>
    <n v="6"/>
    <n v="105060000"/>
  </r>
  <r>
    <s v="60C-15790"/>
    <d v="2022-12-15T00:00:00"/>
    <s v="4085"/>
    <x v="6"/>
    <x v="6"/>
    <s v="CTVTUYET"/>
    <x v="22"/>
    <x v="14"/>
    <n v="21453000"/>
    <n v="21453000"/>
    <n v="2"/>
    <n v="42906000"/>
  </r>
  <r>
    <s v="60C-15790"/>
    <d v="2022-12-15T00:00:00"/>
    <s v="4085"/>
    <x v="6"/>
    <x v="6"/>
    <s v="CTVTUYET"/>
    <x v="22"/>
    <x v="1"/>
    <n v="21565000"/>
    <n v="21565000"/>
    <n v="4"/>
    <n v="86260000"/>
  </r>
  <r>
    <s v="60C-15790"/>
    <d v="2022-12-15T00:00:00"/>
    <s v="4085"/>
    <x v="6"/>
    <x v="6"/>
    <s v="CTVTUYET"/>
    <x v="22"/>
    <x v="21"/>
    <n v="18757000"/>
    <n v="18757000"/>
    <n v="1"/>
    <n v="18757000"/>
  </r>
  <r>
    <s v="60C-49506"/>
    <d v="2022-12-15T00:00:00"/>
    <s v="4098"/>
    <x v="6"/>
    <x v="6"/>
    <s v="CTVTTV"/>
    <x v="8"/>
    <x v="7"/>
    <n v="17618000"/>
    <n v="17618000"/>
    <n v="6.5"/>
    <n v="114517000"/>
  </r>
  <r>
    <s v="60C-49506"/>
    <d v="2022-12-15T00:00:00"/>
    <s v="4098"/>
    <x v="6"/>
    <x v="6"/>
    <s v="CTVTTV"/>
    <x v="8"/>
    <x v="13"/>
    <n v="17942000"/>
    <n v="17942000"/>
    <n v="2"/>
    <n v="35884000"/>
  </r>
  <r>
    <s v="60C-33812"/>
    <d v="2022-12-15T00:00:00"/>
    <s v="4104"/>
    <x v="6"/>
    <x v="6"/>
    <s v="CTVTTV"/>
    <x v="8"/>
    <x v="1"/>
    <n v="21565000"/>
    <n v="21565000"/>
    <n v="15"/>
    <n v="323475000"/>
  </r>
  <r>
    <s v="60C-33812"/>
    <d v="2022-12-15T00:00:00"/>
    <s v="4104"/>
    <x v="6"/>
    <x v="6"/>
    <s v="CTVTTV"/>
    <x v="8"/>
    <x v="3"/>
    <n v="18778000"/>
    <n v="18778000"/>
    <n v="5"/>
    <n v="93890000"/>
  </r>
  <r>
    <s v="60C-33812"/>
    <d v="2022-12-15T00:00:00"/>
    <s v="4104"/>
    <x v="6"/>
    <x v="6"/>
    <s v="CTVTTV"/>
    <x v="8"/>
    <x v="4"/>
    <n v="17676000"/>
    <n v="17676000"/>
    <n v="3"/>
    <n v="53028000"/>
  </r>
  <r>
    <s v="60C-33812"/>
    <d v="2022-12-15T00:00:00"/>
    <s v="4104"/>
    <x v="6"/>
    <x v="6"/>
    <s v="CTVTTV"/>
    <x v="8"/>
    <x v="5"/>
    <n v="17510000"/>
    <n v="17510000"/>
    <n v="11"/>
    <n v="192610000"/>
  </r>
  <r>
    <s v="78C-04921"/>
    <d v="2022-12-15T00:00:00"/>
    <s v="4115"/>
    <x v="5"/>
    <x v="5"/>
    <s v="CTHNH"/>
    <x v="7"/>
    <x v="2"/>
    <n v="21458000"/>
    <n v="21458000"/>
    <n v="55"/>
    <n v="1180190000"/>
  </r>
  <r>
    <s v="78C-04921"/>
    <d v="2022-12-15T00:00:00"/>
    <s v="4115"/>
    <x v="5"/>
    <x v="5"/>
    <s v="CTHNH"/>
    <x v="7"/>
    <x v="1"/>
    <n v="21565000"/>
    <n v="21565000"/>
    <n v="28"/>
    <n v="603820000"/>
  </r>
  <r>
    <s v="60C-20435"/>
    <d v="2022-12-15T00:00:00"/>
    <s v="4109"/>
    <x v="6"/>
    <x v="6"/>
    <s v="CTVTTV"/>
    <x v="8"/>
    <x v="1"/>
    <n v="21565000"/>
    <n v="21565000"/>
    <n v="16"/>
    <n v="345040000"/>
  </r>
  <r>
    <s v="70C-00449"/>
    <d v="2022-12-15T00:00:00"/>
    <s v="4108"/>
    <x v="6"/>
    <x v="6"/>
    <s v="CTVTTV"/>
    <x v="8"/>
    <x v="39"/>
    <n v="21527000"/>
    <n v="21527000"/>
    <n v="17"/>
    <n v="365959000"/>
  </r>
  <r>
    <s v="70C-00449"/>
    <d v="2022-12-15T00:00:00"/>
    <s v="4108"/>
    <x v="6"/>
    <x v="6"/>
    <s v="CTVTTV"/>
    <x v="8"/>
    <x v="1"/>
    <n v="21565000"/>
    <n v="21565000"/>
    <n v="17"/>
    <n v="366605000"/>
  </r>
  <r>
    <s v="70C-04716"/>
    <d v="2022-12-15T00:00:00"/>
    <s v="4117"/>
    <x v="6"/>
    <x v="6"/>
    <s v="CTVTTV"/>
    <x v="8"/>
    <x v="1"/>
    <n v="21565000"/>
    <n v="21565000"/>
    <n v="8.5"/>
    <n v="183302500"/>
  </r>
  <r>
    <s v="70C-04716"/>
    <d v="2022-12-15T00:00:00"/>
    <s v="4117"/>
    <x v="6"/>
    <x v="6"/>
    <s v="CTVTTV"/>
    <x v="8"/>
    <x v="2"/>
    <n v="21458000"/>
    <n v="21458000"/>
    <n v="3"/>
    <n v="64374000"/>
  </r>
  <r>
    <s v="70C-04716"/>
    <d v="2022-12-15T00:00:00"/>
    <s v="4117"/>
    <x v="6"/>
    <x v="6"/>
    <s v="CTVTTV"/>
    <x v="8"/>
    <x v="3"/>
    <n v="18778000"/>
    <n v="18778000"/>
    <n v="3"/>
    <n v="56334000"/>
  </r>
  <r>
    <s v="70C-04716"/>
    <d v="2022-12-15T00:00:00"/>
    <s v="4117"/>
    <x v="6"/>
    <x v="6"/>
    <s v="CTVTTV"/>
    <x v="8"/>
    <x v="5"/>
    <n v="17510000"/>
    <n v="17510000"/>
    <n v="3"/>
    <n v="52530000"/>
  </r>
  <r>
    <s v="70C-04716"/>
    <d v="2022-12-15T00:00:00"/>
    <s v="4117"/>
    <x v="6"/>
    <x v="6"/>
    <s v="CTVTTV"/>
    <x v="8"/>
    <x v="26"/>
    <n v="17935000"/>
    <n v="17935000"/>
    <n v="3"/>
    <n v="53805000"/>
  </r>
  <r>
    <s v="81H-00200"/>
    <d v="2022-12-15T00:00:00"/>
    <s v="4118"/>
    <x v="5"/>
    <x v="5"/>
    <s v="CTHNH"/>
    <x v="7"/>
    <x v="88"/>
    <n v="11200000"/>
    <n v="11200000"/>
    <n v="30"/>
    <n v="336000000"/>
  </r>
  <r>
    <s v="48H-00027"/>
    <d v="2022-12-15T00:00:00"/>
    <s v="4116"/>
    <x v="18"/>
    <x v="18"/>
    <s v="CTTCH"/>
    <x v="23"/>
    <x v="88"/>
    <n v="11200000"/>
    <n v="11200000"/>
    <n v="40"/>
    <n v="448000000"/>
  </r>
  <r>
    <s v="65C-05482"/>
    <d v="2022-12-15T00:00:00"/>
    <s v="4089"/>
    <x v="4"/>
    <x v="4"/>
    <s v="CTHTHA"/>
    <x v="40"/>
    <x v="25"/>
    <n v="19248000"/>
    <n v="19248000"/>
    <n v="3.5"/>
    <n v="67368000"/>
  </r>
  <r>
    <s v="65C-05482"/>
    <d v="2022-12-15T00:00:00"/>
    <s v="4089"/>
    <x v="4"/>
    <x v="4"/>
    <s v="CTHTHA"/>
    <x v="40"/>
    <x v="26"/>
    <n v="17935000"/>
    <n v="17935000"/>
    <n v="1.5"/>
    <n v="26902500"/>
  </r>
  <r>
    <s v="70K-3791"/>
    <d v="2022-12-15T00:00:00"/>
    <s v="4093"/>
    <x v="9"/>
    <x v="9"/>
    <s v="CTMT"/>
    <x v="84"/>
    <x v="2"/>
    <n v="21458000"/>
    <n v="21458000"/>
    <n v="5"/>
    <n v="107290000"/>
  </r>
  <r>
    <s v="70K-3791"/>
    <d v="2022-12-15T00:00:00"/>
    <s v="4093"/>
    <x v="9"/>
    <x v="9"/>
    <s v="CTMT"/>
    <x v="84"/>
    <x v="5"/>
    <n v="17510000"/>
    <n v="17510000"/>
    <n v="2.5"/>
    <n v="43775000"/>
  </r>
  <r>
    <s v="70K-3791"/>
    <d v="2022-12-15T00:00:00"/>
    <s v="4093"/>
    <x v="9"/>
    <x v="9"/>
    <s v="CTMT"/>
    <x v="84"/>
    <x v="7"/>
    <n v="17618000"/>
    <n v="17618000"/>
    <n v="2.5"/>
    <n v="44045000"/>
  </r>
  <r>
    <s v="62C-03954"/>
    <d v="2022-12-15T00:00:00"/>
    <s v="4094"/>
    <x v="4"/>
    <x v="4"/>
    <s v="CTHTHA"/>
    <x v="40"/>
    <x v="1"/>
    <n v="21565000"/>
    <n v="21565000"/>
    <n v="7"/>
    <n v="150955000"/>
  </r>
  <r>
    <s v="62C-03954"/>
    <d v="2022-12-15T00:00:00"/>
    <s v="4094"/>
    <x v="4"/>
    <x v="4"/>
    <s v="CTHTHA"/>
    <x v="40"/>
    <x v="5"/>
    <n v="17510000"/>
    <n v="17510000"/>
    <n v="5"/>
    <n v="87550000"/>
  </r>
  <r>
    <s v="62C-03954"/>
    <d v="2022-12-15T00:00:00"/>
    <s v="4094"/>
    <x v="4"/>
    <x v="4"/>
    <s v="CTHTHA"/>
    <x v="40"/>
    <x v="7"/>
    <n v="17618000"/>
    <n v="17618000"/>
    <n v="5"/>
    <n v="88090000"/>
  </r>
  <r>
    <s v="51D-36439"/>
    <d v="2022-12-15T00:00:00"/>
    <s v="4114"/>
    <x v="18"/>
    <x v="18"/>
    <s v="CTTCH"/>
    <x v="23"/>
    <x v="88"/>
    <n v="11200000"/>
    <n v="11200000"/>
    <n v="70"/>
    <n v="784000000"/>
  </r>
  <r>
    <s v="47C-17949"/>
    <d v="2022-12-15T00:00:00"/>
    <s v="4113"/>
    <x v="18"/>
    <x v="18"/>
    <s v="CTTCH"/>
    <x v="23"/>
    <x v="88"/>
    <n v="11200000"/>
    <n v="11200000"/>
    <n v="70"/>
    <n v="784000000"/>
  </r>
  <r>
    <s v="48H-00161"/>
    <d v="2022-12-16T00:00:00"/>
    <s v="4141"/>
    <x v="0"/>
    <x v="0"/>
    <s v="CTKN"/>
    <x v="0"/>
    <x v="88"/>
    <n v="11200000"/>
    <n v="11200000"/>
    <n v="35"/>
    <n v="392000000"/>
  </r>
  <r>
    <s v="48C-02671"/>
    <d v="2022-12-16T00:00:00"/>
    <s v="4171"/>
    <x v="0"/>
    <x v="0"/>
    <s v="CTKN"/>
    <x v="0"/>
    <x v="88"/>
    <n v="11200000"/>
    <n v="11200000"/>
    <n v="40"/>
    <n v="448000000"/>
  </r>
  <r>
    <s v="70C-14729"/>
    <d v="2022-12-16T00:00:00"/>
    <s v="4119"/>
    <x v="9"/>
    <x v="9"/>
    <s v="CTHDU"/>
    <x v="11"/>
    <x v="3"/>
    <n v="18778000"/>
    <n v="18778000"/>
    <n v="12"/>
    <n v="225336000"/>
  </r>
  <r>
    <s v="70C-14729"/>
    <d v="2022-12-16T00:00:00"/>
    <s v="4119"/>
    <x v="9"/>
    <x v="9"/>
    <s v="CTHDU"/>
    <x v="11"/>
    <x v="4"/>
    <n v="17676000"/>
    <n v="17676000"/>
    <n v="4"/>
    <n v="70704000"/>
  </r>
  <r>
    <s v="51C-63774"/>
    <d v="2022-12-16T00:00:00"/>
    <s v="4120"/>
    <x v="1"/>
    <x v="1"/>
    <s v="PTB"/>
    <x v="42"/>
    <x v="1"/>
    <n v="21565000"/>
    <n v="21565000"/>
    <n v="7"/>
    <n v="150955000"/>
  </r>
  <r>
    <s v="51C-63774"/>
    <d v="2022-12-16T00:00:00"/>
    <s v="4120"/>
    <x v="1"/>
    <x v="1"/>
    <s v="PTB"/>
    <x v="42"/>
    <x v="5"/>
    <n v="17510000"/>
    <n v="17510000"/>
    <n v="6"/>
    <n v="105060000"/>
  </r>
  <r>
    <s v="51C-63774"/>
    <d v="2022-12-16T00:00:00"/>
    <s v="4120"/>
    <x v="1"/>
    <x v="1"/>
    <s v="PTB"/>
    <x v="42"/>
    <x v="7"/>
    <n v="17618000"/>
    <n v="17618000"/>
    <n v="3"/>
    <n v="52854000"/>
  </r>
  <r>
    <s v="70K-2554"/>
    <d v="2022-12-16T00:00:00"/>
    <s v="4121"/>
    <x v="9"/>
    <x v="9"/>
    <s v="CTHDU"/>
    <x v="11"/>
    <x v="5"/>
    <n v="17510000"/>
    <n v="17510000"/>
    <n v="8"/>
    <n v="140080000"/>
  </r>
  <r>
    <s v="70K-2554"/>
    <d v="2022-12-16T00:00:00"/>
    <s v="4121"/>
    <x v="9"/>
    <x v="9"/>
    <s v="CTHDU"/>
    <x v="11"/>
    <x v="7"/>
    <n v="17618000"/>
    <n v="17618000"/>
    <n v="8"/>
    <n v="140944000"/>
  </r>
  <r>
    <s v="63K-2941"/>
    <d v="2022-12-16T00:00:00"/>
    <s v="4132"/>
    <x v="3"/>
    <x v="3"/>
    <s v="CTHN"/>
    <x v="4"/>
    <x v="1"/>
    <n v="21565000"/>
    <n v="21565000"/>
    <n v="6"/>
    <n v="129390000"/>
  </r>
  <r>
    <s v="63C-05117"/>
    <d v="2022-12-16T00:00:00"/>
    <s v="4143"/>
    <x v="8"/>
    <x v="8"/>
    <s v="CVH"/>
    <x v="31"/>
    <x v="1"/>
    <n v="21565000"/>
    <n v="21565000"/>
    <n v="6"/>
    <n v="129390000"/>
  </r>
  <r>
    <s v="61L6-8163"/>
    <d v="2022-12-16T00:00:00"/>
    <s v="4146"/>
    <x v="12"/>
    <x v="12"/>
    <s v="KHNL"/>
    <x v="30"/>
    <x v="4"/>
    <n v="18030000"/>
    <n v="18030000"/>
    <n v="1"/>
    <n v="18030000"/>
  </r>
  <r>
    <s v="64C-03277"/>
    <d v="2022-12-16T00:00:00"/>
    <s v="4162"/>
    <x v="17"/>
    <x v="17"/>
    <s v="CTHHO"/>
    <x v="25"/>
    <x v="2"/>
    <n v="21458000"/>
    <n v="21458000"/>
    <n v="5"/>
    <n v="107290000"/>
  </r>
  <r>
    <s v="78H-00804"/>
    <d v="2022-12-16T00:00:00"/>
    <s v="4172"/>
    <x v="16"/>
    <x v="16"/>
    <s v="VMH"/>
    <x v="20"/>
    <x v="1"/>
    <n v="21565000"/>
    <n v="21565000"/>
    <n v="20"/>
    <n v="431300000"/>
  </r>
  <r>
    <s v="78H-00804"/>
    <d v="2022-12-16T00:00:00"/>
    <s v="4172"/>
    <x v="16"/>
    <x v="16"/>
    <s v="VMH"/>
    <x v="20"/>
    <x v="2"/>
    <n v="21458000"/>
    <n v="21458000"/>
    <n v="7"/>
    <n v="150206000"/>
  </r>
  <r>
    <s v="78H-00804"/>
    <d v="2022-12-16T00:00:00"/>
    <s v="4172"/>
    <x v="16"/>
    <x v="16"/>
    <s v="VMH"/>
    <x v="20"/>
    <x v="12"/>
    <n v="17906000"/>
    <n v="17906000"/>
    <n v="7"/>
    <n v="125342000"/>
  </r>
  <r>
    <s v="60C-48379"/>
    <d v="2022-12-16T00:00:00"/>
    <s v="4122"/>
    <x v="6"/>
    <x v="6"/>
    <s v="CTVTUYET"/>
    <x v="22"/>
    <x v="7"/>
    <n v="17618000"/>
    <n v="17618000"/>
    <n v="11.5"/>
    <n v="202607000"/>
  </r>
  <r>
    <s v="60C-48379"/>
    <d v="2022-12-16T00:00:00"/>
    <s v="4122"/>
    <x v="6"/>
    <x v="6"/>
    <s v="CTVTUYET"/>
    <x v="22"/>
    <x v="5"/>
    <n v="17510000"/>
    <n v="17510000"/>
    <n v="3"/>
    <n v="52530000"/>
  </r>
  <r>
    <s v="60C-48379"/>
    <d v="2022-12-16T00:00:00"/>
    <s v="4122"/>
    <x v="6"/>
    <x v="6"/>
    <s v="CTVTUYET"/>
    <x v="22"/>
    <x v="6"/>
    <n v="18829000"/>
    <n v="18829000"/>
    <n v="2"/>
    <n v="37658000"/>
  </r>
  <r>
    <s v="85H-00153"/>
    <d v="2022-12-16T00:00:00"/>
    <s v="4124"/>
    <x v="19"/>
    <x v="19"/>
    <s v="CTPTH"/>
    <x v="24"/>
    <x v="2"/>
    <n v="21458000"/>
    <n v="21458000"/>
    <n v="2"/>
    <n v="42916000"/>
  </r>
  <r>
    <s v="85H-00153"/>
    <d v="2022-12-16T00:00:00"/>
    <s v="4124"/>
    <x v="19"/>
    <x v="19"/>
    <s v="CTPTH"/>
    <x v="24"/>
    <x v="1"/>
    <n v="21565000"/>
    <n v="21565000"/>
    <n v="6"/>
    <n v="129390000"/>
  </r>
  <r>
    <s v="51C-80115"/>
    <d v="2022-12-16T00:00:00"/>
    <s v="4129"/>
    <x v="6"/>
    <x v="6"/>
    <s v="CTVTTV"/>
    <x v="8"/>
    <x v="3"/>
    <n v="18778000"/>
    <n v="18778000"/>
    <n v="4.5"/>
    <n v="84501000"/>
  </r>
  <r>
    <s v="51C-80115"/>
    <d v="2022-12-16T00:00:00"/>
    <s v="4129"/>
    <x v="6"/>
    <x v="6"/>
    <s v="CTVTTV"/>
    <x v="8"/>
    <x v="25"/>
    <n v="19248000"/>
    <n v="19248000"/>
    <n v="4"/>
    <n v="76992000"/>
  </r>
  <r>
    <s v="51C-80115"/>
    <d v="2022-12-16T00:00:00"/>
    <s v="4129"/>
    <x v="6"/>
    <x v="6"/>
    <s v="CTVTTV"/>
    <x v="8"/>
    <x v="26"/>
    <n v="17935000"/>
    <n v="17935000"/>
    <n v="7"/>
    <n v="125545000"/>
  </r>
  <r>
    <s v="51C-80115"/>
    <d v="2022-12-16T00:00:00"/>
    <s v="4129"/>
    <x v="6"/>
    <x v="6"/>
    <s v="CTVTTV"/>
    <x v="8"/>
    <x v="16"/>
    <n v="16060000"/>
    <n v="16060000"/>
    <n v="1"/>
    <n v="16060000"/>
  </r>
  <r>
    <s v="60C-33603"/>
    <d v="2022-12-16T00:00:00"/>
    <s v="4138"/>
    <x v="6"/>
    <x v="6"/>
    <s v="CTVTTV"/>
    <x v="8"/>
    <x v="7"/>
    <n v="17618000"/>
    <n v="17618000"/>
    <n v="17"/>
    <n v="299506000"/>
  </r>
  <r>
    <s v="60C-33603"/>
    <d v="2022-12-16T00:00:00"/>
    <s v="4138"/>
    <x v="6"/>
    <x v="6"/>
    <s v="CTVTTV"/>
    <x v="8"/>
    <x v="1"/>
    <n v="21565000"/>
    <n v="21565000"/>
    <n v="12"/>
    <n v="258780000"/>
  </r>
  <r>
    <s v="60C-33603"/>
    <d v="2022-12-16T00:00:00"/>
    <s v="4138"/>
    <x v="6"/>
    <x v="6"/>
    <s v="CTVTTV"/>
    <x v="8"/>
    <x v="6"/>
    <n v="18829000"/>
    <n v="18829000"/>
    <n v="5"/>
    <n v="94145000"/>
  </r>
  <r>
    <s v="50H-16835"/>
    <d v="2022-12-16T00:00:00"/>
    <s v="4153"/>
    <x v="6"/>
    <x v="6"/>
    <s v="CTVTTV"/>
    <x v="8"/>
    <x v="88"/>
    <n v="11200000"/>
    <n v="11200000"/>
    <n v="15"/>
    <n v="168000000"/>
  </r>
  <r>
    <s v="86C-07635"/>
    <d v="2022-12-16T00:00:00"/>
    <s v="4159"/>
    <x v="6"/>
    <x v="6"/>
    <s v="CTVTUYET"/>
    <x v="22"/>
    <x v="5"/>
    <n v="17510000"/>
    <n v="17510000"/>
    <n v="5"/>
    <n v="87550000"/>
  </r>
  <r>
    <s v="86C-07635"/>
    <d v="2022-12-16T00:00:00"/>
    <s v="4159"/>
    <x v="6"/>
    <x v="6"/>
    <s v="CTVTUYET"/>
    <x v="22"/>
    <x v="7"/>
    <n v="17618000"/>
    <n v="17618000"/>
    <n v="13"/>
    <n v="229034000"/>
  </r>
  <r>
    <s v="86C-07635"/>
    <d v="2022-12-16T00:00:00"/>
    <s v="4159"/>
    <x v="6"/>
    <x v="6"/>
    <s v="CTVTUYET"/>
    <x v="22"/>
    <x v="1"/>
    <n v="21565000"/>
    <n v="21565000"/>
    <n v="3"/>
    <n v="64695000"/>
  </r>
  <r>
    <s v="86C-07635"/>
    <d v="2022-12-16T00:00:00"/>
    <s v="4159"/>
    <x v="6"/>
    <x v="6"/>
    <s v="CTVTUYET"/>
    <x v="22"/>
    <x v="2"/>
    <n v="21458000"/>
    <n v="21458000"/>
    <n v="2"/>
    <n v="42916000"/>
  </r>
  <r>
    <s v="86C-07635"/>
    <d v="2022-12-16T00:00:00"/>
    <s v="4159"/>
    <x v="6"/>
    <x v="6"/>
    <s v="CTVTUYET"/>
    <x v="22"/>
    <x v="21"/>
    <n v="18757000"/>
    <n v="18757000"/>
    <n v="2"/>
    <n v="37514000"/>
  </r>
  <r>
    <s v="62H-01105"/>
    <d v="2022-12-16T00:00:00"/>
    <s v="4160"/>
    <x v="7"/>
    <x v="7"/>
    <s v="DNTDU"/>
    <x v="9"/>
    <x v="6"/>
    <n v="18829000"/>
    <n v="18829000"/>
    <n v="0.5"/>
    <n v="9414500"/>
  </r>
  <r>
    <s v="62H-01105"/>
    <d v="2022-12-16T00:00:00"/>
    <s v="4160"/>
    <x v="7"/>
    <x v="7"/>
    <s v="DNTDU"/>
    <x v="9"/>
    <x v="5"/>
    <n v="17510000"/>
    <n v="17510000"/>
    <n v="2"/>
    <n v="35020000"/>
  </r>
  <r>
    <s v="62H-01105"/>
    <d v="2022-12-16T00:00:00"/>
    <s v="4160"/>
    <x v="7"/>
    <x v="7"/>
    <s v="DNTDU"/>
    <x v="9"/>
    <x v="7"/>
    <n v="17618000"/>
    <n v="17618000"/>
    <n v="1"/>
    <n v="17618000"/>
  </r>
  <r>
    <s v="62H-01105"/>
    <d v="2022-12-16T00:00:00"/>
    <s v="4160"/>
    <x v="7"/>
    <x v="7"/>
    <s v="DNTDU"/>
    <x v="9"/>
    <x v="14"/>
    <n v="21453000"/>
    <n v="21453000"/>
    <n v="3"/>
    <n v="64359000"/>
  </r>
  <r>
    <s v="47H-00351"/>
    <d v="2022-12-16T00:00:00"/>
    <s v="4163"/>
    <x v="18"/>
    <x v="18"/>
    <s v="CTTTDL"/>
    <x v="28"/>
    <x v="12"/>
    <n v="17906000"/>
    <n v="17906000"/>
    <n v="6"/>
    <n v="107436000"/>
  </r>
  <r>
    <s v="48C-02145"/>
    <d v="2022-12-16T00:00:00"/>
    <s v="4167"/>
    <x v="18"/>
    <x v="18"/>
    <s v="CTTTDL"/>
    <x v="28"/>
    <x v="88"/>
    <n v="11200000"/>
    <n v="11200000"/>
    <n v="10"/>
    <n v="112000000"/>
  </r>
  <r>
    <s v="47H-02579"/>
    <d v="2022-12-16T00:00:00"/>
    <s v="4173"/>
    <x v="18"/>
    <x v="18"/>
    <s v="CTTTDL"/>
    <x v="28"/>
    <x v="16"/>
    <n v="16060000"/>
    <n v="16060000"/>
    <n v="5"/>
    <n v="80300000"/>
  </r>
  <r>
    <s v="47H-02579"/>
    <d v="2022-12-16T00:00:00"/>
    <s v="4173"/>
    <x v="18"/>
    <x v="18"/>
    <s v="CTTTDL"/>
    <x v="28"/>
    <x v="12"/>
    <n v="17906000"/>
    <n v="17906000"/>
    <n v="17"/>
    <n v="304402000"/>
  </r>
  <r>
    <s v="47H-02579"/>
    <d v="2022-12-16T00:00:00"/>
    <s v="4173"/>
    <x v="18"/>
    <x v="18"/>
    <s v="CTTTDL"/>
    <x v="28"/>
    <x v="13"/>
    <n v="17942000"/>
    <n v="17942000"/>
    <n v="6"/>
    <n v="107652000"/>
  </r>
  <r>
    <s v="62C-03854"/>
    <d v="2022-12-16T00:00:00"/>
    <s v="4133"/>
    <x v="4"/>
    <x v="4"/>
    <s v="CTHTHA"/>
    <x v="40"/>
    <x v="1"/>
    <n v="21565000"/>
    <n v="21565000"/>
    <n v="13"/>
    <n v="280345000"/>
  </r>
  <r>
    <s v="62C-03854"/>
    <d v="2022-12-16T00:00:00"/>
    <s v="4133"/>
    <x v="4"/>
    <x v="4"/>
    <s v="CTHTHA"/>
    <x v="40"/>
    <x v="3"/>
    <n v="18778000"/>
    <n v="18778000"/>
    <n v="2"/>
    <n v="37556000"/>
  </r>
  <r>
    <s v="62C-03854"/>
    <d v="2022-12-16T00:00:00"/>
    <s v="4133"/>
    <x v="4"/>
    <x v="4"/>
    <s v="CTHTHA"/>
    <x v="40"/>
    <x v="4"/>
    <n v="17676000"/>
    <n v="17676000"/>
    <n v="2"/>
    <n v="35352000"/>
  </r>
  <r>
    <s v="70C-07555"/>
    <d v="2022-12-16T00:00:00"/>
    <s v="4135"/>
    <x v="9"/>
    <x v="9"/>
    <s v="CTMT"/>
    <x v="84"/>
    <x v="1"/>
    <n v="21565000"/>
    <n v="21565000"/>
    <n v="1"/>
    <n v="21565000"/>
  </r>
  <r>
    <s v="70C-07555"/>
    <d v="2022-12-16T00:00:00"/>
    <s v="4135"/>
    <x v="9"/>
    <x v="9"/>
    <s v="CTMT"/>
    <x v="84"/>
    <x v="7"/>
    <n v="17618000"/>
    <n v="17618000"/>
    <n v="4.5"/>
    <n v="79281000"/>
  </r>
  <r>
    <s v="70C-07555"/>
    <d v="2022-12-16T00:00:00"/>
    <s v="4135"/>
    <x v="9"/>
    <x v="9"/>
    <s v="CTMT"/>
    <x v="84"/>
    <x v="3"/>
    <n v="18778000"/>
    <n v="18778000"/>
    <n v="5"/>
    <n v="93890000"/>
  </r>
  <r>
    <s v="70C-07555"/>
    <d v="2022-12-16T00:00:00"/>
    <s v="4135"/>
    <x v="9"/>
    <x v="9"/>
    <s v="CTMT"/>
    <x v="84"/>
    <x v="4"/>
    <n v="17676000"/>
    <n v="17676000"/>
    <n v="5.5"/>
    <n v="97218000"/>
  </r>
  <r>
    <s v="78C-05903"/>
    <d v="2022-12-16T00:00:00"/>
    <s v="4144"/>
    <x v="5"/>
    <x v="5"/>
    <s v="CTTTR"/>
    <x v="16"/>
    <x v="1"/>
    <n v="21565000"/>
    <n v="21565000"/>
    <n v="30"/>
    <n v="646950000"/>
  </r>
  <r>
    <s v="78C-05903"/>
    <d v="2022-12-16T00:00:00"/>
    <s v="4144"/>
    <x v="5"/>
    <x v="5"/>
    <s v="CTTTR"/>
    <x v="16"/>
    <x v="2"/>
    <n v="21458000"/>
    <n v="21458000"/>
    <n v="45"/>
    <n v="965610000"/>
  </r>
  <r>
    <s v="51D-36717"/>
    <d v="2022-12-16T00:00:00"/>
    <s v="4156"/>
    <x v="18"/>
    <x v="18"/>
    <s v="CTTCH"/>
    <x v="23"/>
    <x v="88"/>
    <n v="11200000"/>
    <n v="11200000"/>
    <n v="70"/>
    <n v="784000000"/>
  </r>
  <r>
    <s v="47H-01398"/>
    <d v="2022-12-16T00:00:00"/>
    <s v="4157"/>
    <x v="18"/>
    <x v="18"/>
    <s v="CTTCH"/>
    <x v="23"/>
    <x v="88"/>
    <n v="11200000"/>
    <n v="11200000"/>
    <n v="50"/>
    <n v="560000000"/>
  </r>
  <r>
    <s v="51D-39980"/>
    <d v="2022-12-16T00:00:00"/>
    <s v="4165"/>
    <x v="18"/>
    <x v="18"/>
    <s v="CTTCH"/>
    <x v="23"/>
    <x v="88"/>
    <n v="11200000"/>
    <n v="11200000"/>
    <n v="70"/>
    <n v="784000000"/>
  </r>
  <r>
    <s v="78C-03911"/>
    <d v="2022-12-16T00:00:00"/>
    <s v="4166"/>
    <x v="5"/>
    <x v="5"/>
    <s v="CTTTR"/>
    <x v="16"/>
    <x v="2"/>
    <n v="21458000"/>
    <n v="21458000"/>
    <n v="83"/>
    <n v="1781014000"/>
  </r>
  <r>
    <s v="70C-07219"/>
    <d v="2022-12-16T00:00:00"/>
    <s v="4168"/>
    <x v="9"/>
    <x v="9"/>
    <s v="CTMT"/>
    <x v="84"/>
    <x v="1"/>
    <n v="21565000"/>
    <n v="21565000"/>
    <n v="4"/>
    <n v="86260000"/>
  </r>
  <r>
    <s v="70C-07219"/>
    <d v="2022-12-16T00:00:00"/>
    <s v="4168"/>
    <x v="9"/>
    <x v="9"/>
    <s v="CTMT"/>
    <x v="84"/>
    <x v="3"/>
    <n v="18778000"/>
    <n v="18778000"/>
    <n v="7"/>
    <n v="131446000"/>
  </r>
  <r>
    <s v="70C-07219"/>
    <d v="2022-12-16T00:00:00"/>
    <s v="4168"/>
    <x v="9"/>
    <x v="9"/>
    <s v="CTMT"/>
    <x v="84"/>
    <x v="4"/>
    <n v="17676000"/>
    <n v="17676000"/>
    <n v="5"/>
    <n v="88380000"/>
  </r>
  <r>
    <s v="51D-36086"/>
    <d v="2022-12-16T00:00:00"/>
    <s v="4170"/>
    <x v="18"/>
    <x v="18"/>
    <s v="CTTCH"/>
    <x v="23"/>
    <x v="88"/>
    <n v="11200000"/>
    <n v="11200000"/>
    <n v="35"/>
    <n v="392000000"/>
  </r>
  <r>
    <s v="51D-36086"/>
    <d v="2022-12-16T00:00:00"/>
    <s v="4169"/>
    <x v="18"/>
    <x v="18"/>
    <s v="CTTCH"/>
    <x v="23"/>
    <x v="54"/>
    <n v="16457000"/>
    <n v="16457000"/>
    <n v="5"/>
    <n v="82285000"/>
  </r>
  <r>
    <s v="51D-36086"/>
    <d v="2022-12-16T00:00:00"/>
    <s v="4169"/>
    <x v="18"/>
    <x v="18"/>
    <s v="CTTCH"/>
    <x v="23"/>
    <x v="12"/>
    <n v="17906000"/>
    <n v="17906000"/>
    <n v="8"/>
    <n v="143248000"/>
  </r>
  <r>
    <s v="51D-36086"/>
    <d v="2022-12-16T00:00:00"/>
    <s v="4169"/>
    <x v="18"/>
    <x v="18"/>
    <s v="CTTCH"/>
    <x v="23"/>
    <x v="28"/>
    <n v="16265000"/>
    <n v="16265000"/>
    <n v="11"/>
    <n v="178915000"/>
  </r>
  <r>
    <s v="51D-36086"/>
    <d v="2022-12-16T00:00:00"/>
    <s v="4169"/>
    <x v="18"/>
    <x v="18"/>
    <s v="CTTCH"/>
    <x v="23"/>
    <x v="15"/>
    <n v="16014000"/>
    <n v="16014000"/>
    <n v="11"/>
    <n v="176154000"/>
  </r>
  <r>
    <s v="67C-11770"/>
    <d v="2022-12-17T00:00:00"/>
    <s v="4182"/>
    <x v="10"/>
    <x v="10"/>
    <s v="DNTTH"/>
    <x v="12"/>
    <x v="25"/>
    <n v="19248000"/>
    <n v="19248000"/>
    <n v="10"/>
    <n v="192480000"/>
  </r>
  <r>
    <s v="67C-11770"/>
    <d v="2022-12-17T00:00:00"/>
    <s v="4182"/>
    <x v="10"/>
    <x v="10"/>
    <s v="DNTTH"/>
    <x v="12"/>
    <x v="12"/>
    <n v="17906000"/>
    <n v="17906000"/>
    <n v="5"/>
    <n v="89530000"/>
  </r>
  <r>
    <s v="67C-11770"/>
    <d v="2022-12-17T00:00:00"/>
    <s v="4182"/>
    <x v="10"/>
    <x v="10"/>
    <s v="DNTTH"/>
    <x v="12"/>
    <x v="2"/>
    <n v="21458000"/>
    <n v="21458000"/>
    <n v="17.400000000000002"/>
    <n v="373369200"/>
  </r>
  <r>
    <s v="67C-11770"/>
    <d v="2022-12-17T00:00:00"/>
    <s v="4182"/>
    <x v="10"/>
    <x v="10"/>
    <s v="DNTTH"/>
    <x v="12"/>
    <x v="15"/>
    <n v="16014000"/>
    <n v="16014000"/>
    <n v="2.6"/>
    <n v="41636400"/>
  </r>
  <r>
    <s v="67C-11770"/>
    <d v="2022-12-17T00:00:00"/>
    <s v="4182"/>
    <x v="10"/>
    <x v="10"/>
    <s v="DNTTH"/>
    <x v="12"/>
    <x v="1"/>
    <n v="21565000"/>
    <n v="21565000"/>
    <n v="5"/>
    <n v="107825000"/>
  </r>
  <r>
    <s v="85C-02679"/>
    <d v="2022-12-17T00:00:00"/>
    <s v="4185"/>
    <x v="0"/>
    <x v="0"/>
    <s v="CTKN"/>
    <x v="0"/>
    <x v="7"/>
    <n v="17618000"/>
    <n v="17618000"/>
    <n v="9"/>
    <n v="158562000"/>
  </r>
  <r>
    <s v="85C-02679"/>
    <d v="2022-12-17T00:00:00"/>
    <s v="4185"/>
    <x v="0"/>
    <x v="0"/>
    <s v="CTKN"/>
    <x v="0"/>
    <x v="12"/>
    <n v="17906000"/>
    <n v="17906000"/>
    <n v="3"/>
    <n v="53718000"/>
  </r>
  <r>
    <s v="85C-02679"/>
    <d v="2022-12-17T00:00:00"/>
    <s v="4185"/>
    <x v="0"/>
    <x v="0"/>
    <s v="CTKN"/>
    <x v="0"/>
    <x v="1"/>
    <n v="21565000"/>
    <n v="21565000"/>
    <n v="17"/>
    <n v="366605000"/>
  </r>
  <r>
    <s v="85C-02679"/>
    <d v="2022-12-17T00:00:00"/>
    <s v="4185"/>
    <x v="0"/>
    <x v="0"/>
    <s v="CTKN"/>
    <x v="0"/>
    <x v="2"/>
    <n v="21458000"/>
    <n v="21458000"/>
    <n v="1"/>
    <n v="21458000"/>
  </r>
  <r>
    <s v="70C-11433"/>
    <d v="2022-12-17T00:00:00"/>
    <s v="4178"/>
    <x v="9"/>
    <x v="9"/>
    <s v="CTHDU"/>
    <x v="11"/>
    <x v="1"/>
    <n v="21565000"/>
    <n v="21565000"/>
    <n v="10"/>
    <n v="215650000"/>
  </r>
  <r>
    <s v="70C-11433"/>
    <d v="2022-12-17T00:00:00"/>
    <s v="4178"/>
    <x v="9"/>
    <x v="9"/>
    <s v="CTHDU"/>
    <x v="11"/>
    <x v="3"/>
    <n v="18778000"/>
    <n v="18778000"/>
    <n v="6"/>
    <n v="112668000"/>
  </r>
  <r>
    <s v="78C-04736"/>
    <d v="2022-12-17T00:00:00"/>
    <s v="4179"/>
    <x v="11"/>
    <x v="11"/>
    <s v="CTHCL"/>
    <x v="13"/>
    <x v="12"/>
    <n v="17906000"/>
    <n v="17906000"/>
    <n v="14"/>
    <n v="250684000"/>
  </r>
  <r>
    <s v="78C-04736"/>
    <d v="2022-12-17T00:00:00"/>
    <s v="4179"/>
    <x v="11"/>
    <x v="11"/>
    <s v="CTHCL"/>
    <x v="13"/>
    <x v="2"/>
    <n v="21458000"/>
    <n v="21458000"/>
    <n v="10"/>
    <n v="214580000"/>
  </r>
  <r>
    <s v="78C-04736"/>
    <d v="2022-12-17T00:00:00"/>
    <s v="4179"/>
    <x v="11"/>
    <x v="11"/>
    <s v="CTHCL"/>
    <x v="13"/>
    <x v="1"/>
    <n v="21565000"/>
    <n v="21565000"/>
    <n v="10"/>
    <n v="215650000"/>
  </r>
  <r>
    <s v="84C-01110"/>
    <d v="2022-12-17T00:00:00"/>
    <s v="4180"/>
    <x v="2"/>
    <x v="2"/>
    <s v="CTUN"/>
    <x v="2"/>
    <x v="9"/>
    <n v="22203000"/>
    <n v="22203000"/>
    <n v="4"/>
    <n v="88812000"/>
  </r>
  <r>
    <s v="84C-01110"/>
    <d v="2022-12-17T00:00:00"/>
    <s v="4180"/>
    <x v="2"/>
    <x v="2"/>
    <s v="CTUN"/>
    <x v="2"/>
    <x v="49"/>
    <n v="18258000"/>
    <n v="18258000"/>
    <n v="2"/>
    <n v="36516000"/>
  </r>
  <r>
    <s v="62C-04030"/>
    <d v="2022-12-17T00:00:00"/>
    <s v="4181"/>
    <x v="2"/>
    <x v="2"/>
    <s v="CTUN"/>
    <x v="2"/>
    <x v="1"/>
    <n v="21565000"/>
    <n v="21565000"/>
    <n v="9"/>
    <n v="194085000"/>
  </r>
  <r>
    <s v="62C-04030"/>
    <d v="2022-12-17T00:00:00"/>
    <s v="4181"/>
    <x v="2"/>
    <x v="2"/>
    <s v="CTUN"/>
    <x v="2"/>
    <x v="7"/>
    <n v="17618000"/>
    <n v="17618000"/>
    <n v="6"/>
    <n v="105708000"/>
  </r>
  <r>
    <s v="62C-04030"/>
    <d v="2022-12-17T00:00:00"/>
    <s v="4181"/>
    <x v="2"/>
    <x v="2"/>
    <s v="CTUN"/>
    <x v="2"/>
    <x v="2"/>
    <n v="21458000"/>
    <n v="21458000"/>
    <n v="2"/>
    <n v="42916000"/>
  </r>
  <r>
    <s v="62C-05375"/>
    <d v="2022-12-17T00:00:00"/>
    <s v="4189"/>
    <x v="3"/>
    <x v="3"/>
    <s v="CTHN"/>
    <x v="4"/>
    <x v="1"/>
    <n v="21565000"/>
    <n v="21565000"/>
    <n v="17"/>
    <n v="366605000"/>
  </r>
  <r>
    <s v="62C-03456"/>
    <d v="2022-12-17T00:00:00"/>
    <s v="4190"/>
    <x v="3"/>
    <x v="3"/>
    <s v="CTHN"/>
    <x v="4"/>
    <x v="5"/>
    <n v="17510000"/>
    <n v="17510000"/>
    <n v="3"/>
    <n v="52530000"/>
  </r>
  <r>
    <s v="62C-03456"/>
    <d v="2022-12-17T00:00:00"/>
    <s v="4190"/>
    <x v="3"/>
    <x v="3"/>
    <s v="CTHN"/>
    <x v="4"/>
    <x v="70"/>
    <n v="17090000"/>
    <n v="17090000"/>
    <n v="0.35000000000000003"/>
    <n v="5981500"/>
  </r>
  <r>
    <s v="62C-03456"/>
    <d v="2022-12-17T00:00:00"/>
    <s v="4190"/>
    <x v="3"/>
    <x v="3"/>
    <s v="CTHN"/>
    <x v="4"/>
    <x v="4"/>
    <n v="17676000"/>
    <n v="17676000"/>
    <n v="4.6500000000000004"/>
    <n v="82193400"/>
  </r>
  <r>
    <s v="67C-07603"/>
    <d v="2022-12-17T00:00:00"/>
    <s v="4191"/>
    <x v="2"/>
    <x v="2"/>
    <s v="CTUN"/>
    <x v="2"/>
    <x v="1"/>
    <n v="21565000"/>
    <n v="21565000"/>
    <n v="12"/>
    <n v="258780000"/>
  </r>
  <r>
    <s v="BTR-6456"/>
    <d v="2022-12-17T00:00:00"/>
    <s v="4174"/>
    <x v="13"/>
    <x v="13"/>
    <s v="DNKH"/>
    <x v="15"/>
    <x v="1"/>
    <n v="21565000"/>
    <n v="21565000"/>
    <n v="70"/>
    <n v="1509550000"/>
  </r>
  <r>
    <s v="51C-62984"/>
    <d v="2022-12-17T00:00:00"/>
    <s v="4176"/>
    <x v="2"/>
    <x v="2"/>
    <s v="CTUN"/>
    <x v="2"/>
    <x v="6"/>
    <n v="18829000"/>
    <n v="18829000"/>
    <n v="1"/>
    <n v="18829000"/>
  </r>
  <r>
    <s v="51C-62984"/>
    <d v="2022-12-17T00:00:00"/>
    <s v="4176"/>
    <x v="2"/>
    <x v="2"/>
    <s v="CTUN"/>
    <x v="2"/>
    <x v="5"/>
    <n v="17510000"/>
    <n v="17510000"/>
    <n v="2"/>
    <n v="35020000"/>
  </r>
  <r>
    <s v="51C-62984"/>
    <d v="2022-12-17T00:00:00"/>
    <s v="4176"/>
    <x v="2"/>
    <x v="2"/>
    <s v="CTUN"/>
    <x v="2"/>
    <x v="7"/>
    <n v="17618000"/>
    <n v="17618000"/>
    <n v="10"/>
    <n v="176180000"/>
  </r>
  <r>
    <s v="51C-62984"/>
    <d v="2022-12-17T00:00:00"/>
    <s v="4176"/>
    <x v="2"/>
    <x v="2"/>
    <s v="CTUN"/>
    <x v="2"/>
    <x v="1"/>
    <n v="21565000"/>
    <n v="21565000"/>
    <n v="4"/>
    <n v="86260000"/>
  </r>
  <r>
    <s v="70C-15855"/>
    <d v="2022-12-17T00:00:00"/>
    <s v="4183"/>
    <x v="6"/>
    <x v="6"/>
    <s v="CTVTTV"/>
    <x v="8"/>
    <x v="1"/>
    <n v="21565000"/>
    <n v="21565000"/>
    <n v="15"/>
    <n v="323475000"/>
  </r>
  <r>
    <s v="AG-22825"/>
    <d v="2022-12-17T00:00:00"/>
    <s v="4184"/>
    <x v="17"/>
    <x v="17"/>
    <s v="CTTPHO"/>
    <x v="32"/>
    <x v="2"/>
    <n v="21458000"/>
    <n v="21458000"/>
    <n v="120"/>
    <n v="2574960000"/>
  </r>
  <r>
    <s v="AG-22825"/>
    <d v="2022-12-17T00:00:00"/>
    <s v="4184"/>
    <x v="17"/>
    <x v="17"/>
    <s v="CTTPHO"/>
    <x v="32"/>
    <x v="12"/>
    <n v="17906000"/>
    <n v="17906000"/>
    <n v="15"/>
    <n v="268590000"/>
  </r>
  <r>
    <s v="AG-22825"/>
    <d v="2022-12-17T00:00:00"/>
    <s v="4184"/>
    <x v="17"/>
    <x v="17"/>
    <s v="CTTPHO"/>
    <x v="32"/>
    <x v="13"/>
    <n v="17942000"/>
    <n v="17942000"/>
    <n v="10"/>
    <n v="179420000"/>
  </r>
  <r>
    <s v="AG-22825"/>
    <d v="2022-12-17T00:00:00"/>
    <s v="4184"/>
    <x v="17"/>
    <x v="17"/>
    <s v="CTTPHO"/>
    <x v="32"/>
    <x v="4"/>
    <n v="17676000"/>
    <n v="17676000"/>
    <n v="10"/>
    <n v="176760000"/>
  </r>
  <r>
    <s v="60H-01813"/>
    <d v="2022-12-17T00:00:00"/>
    <s v="4186"/>
    <x v="6"/>
    <x v="6"/>
    <s v="CTVTTV"/>
    <x v="8"/>
    <x v="5"/>
    <n v="17510000"/>
    <n v="17510000"/>
    <n v="10"/>
    <n v="175100000"/>
  </r>
  <r>
    <s v="60H-01813"/>
    <d v="2022-12-17T00:00:00"/>
    <s v="4186"/>
    <x v="6"/>
    <x v="6"/>
    <s v="CTVTTV"/>
    <x v="8"/>
    <x v="7"/>
    <n v="17618000"/>
    <n v="17618000"/>
    <n v="5"/>
    <n v="88090000"/>
  </r>
  <r>
    <s v="60H-01813"/>
    <d v="2022-12-17T00:00:00"/>
    <s v="4186"/>
    <x v="6"/>
    <x v="6"/>
    <s v="CTVTTV"/>
    <x v="8"/>
    <x v="2"/>
    <n v="21458000"/>
    <n v="21458000"/>
    <n v="5"/>
    <n v="107290000"/>
  </r>
  <r>
    <s v="60H-01813"/>
    <d v="2022-12-17T00:00:00"/>
    <s v="4186"/>
    <x v="6"/>
    <x v="6"/>
    <s v="CTVTTV"/>
    <x v="8"/>
    <x v="1"/>
    <n v="21565000"/>
    <n v="21565000"/>
    <n v="14"/>
    <n v="301910000"/>
  </r>
  <r>
    <s v="60C-27903"/>
    <d v="2022-12-17T00:00:00"/>
    <s v="4192"/>
    <x v="6"/>
    <x v="6"/>
    <s v="CTVTUYET"/>
    <x v="22"/>
    <x v="5"/>
    <n v="17510000"/>
    <n v="17510000"/>
    <n v="8"/>
    <n v="140080000"/>
  </r>
  <r>
    <s v="60C-27903"/>
    <d v="2022-12-17T00:00:00"/>
    <s v="4192"/>
    <x v="6"/>
    <x v="6"/>
    <s v="CTVTUYET"/>
    <x v="22"/>
    <x v="1"/>
    <n v="21565000"/>
    <n v="21565000"/>
    <n v="4"/>
    <n v="86260000"/>
  </r>
  <r>
    <s v="60C-27903"/>
    <d v="2022-12-17T00:00:00"/>
    <s v="4192"/>
    <x v="6"/>
    <x v="6"/>
    <s v="CTVTUYET"/>
    <x v="22"/>
    <x v="16"/>
    <n v="16060000"/>
    <n v="16060000"/>
    <n v="2"/>
    <n v="32120000"/>
  </r>
  <r>
    <s v="60C-27903"/>
    <d v="2022-12-17T00:00:00"/>
    <s v="4192"/>
    <x v="6"/>
    <x v="6"/>
    <s v="CTVTUYET"/>
    <x v="22"/>
    <x v="12"/>
    <n v="17906000"/>
    <n v="17906000"/>
    <n v="2"/>
    <n v="35812000"/>
  </r>
  <r>
    <s v="70C-11434"/>
    <d v="2022-12-17T00:00:00"/>
    <s v="4193"/>
    <x v="6"/>
    <x v="6"/>
    <s v="CTVTTV"/>
    <x v="8"/>
    <x v="3"/>
    <n v="18778000"/>
    <n v="18778000"/>
    <n v="4"/>
    <n v="75112000"/>
  </r>
  <r>
    <s v="70C-11434"/>
    <d v="2022-12-17T00:00:00"/>
    <s v="4193"/>
    <x v="6"/>
    <x v="6"/>
    <s v="CTVTTV"/>
    <x v="8"/>
    <x v="4"/>
    <n v="17676000"/>
    <n v="17676000"/>
    <n v="4"/>
    <n v="70704000"/>
  </r>
  <r>
    <s v="70C-11434"/>
    <d v="2022-12-17T00:00:00"/>
    <s v="4193"/>
    <x v="6"/>
    <x v="6"/>
    <s v="CTVTTV"/>
    <x v="8"/>
    <x v="39"/>
    <n v="21527000"/>
    <n v="21527000"/>
    <n v="10"/>
    <n v="215270000"/>
  </r>
  <r>
    <s v="70C-11434"/>
    <d v="2022-12-17T00:00:00"/>
    <s v="4193"/>
    <x v="6"/>
    <x v="6"/>
    <s v="CTVTTV"/>
    <x v="8"/>
    <x v="1"/>
    <n v="21565000"/>
    <n v="21565000"/>
    <n v="2"/>
    <n v="43130000"/>
  </r>
  <r>
    <s v="TG-13543"/>
    <d v="2022-12-17T00:00:00"/>
    <s v="4177"/>
    <x v="13"/>
    <x v="13"/>
    <s v="CTHT1"/>
    <x v="92"/>
    <x v="12"/>
    <n v="17906000"/>
    <n v="17906000"/>
    <n v="15"/>
    <n v="268590000"/>
  </r>
  <r>
    <s v="TG-13543"/>
    <d v="2022-12-17T00:00:00"/>
    <s v="4177"/>
    <x v="13"/>
    <x v="13"/>
    <s v="CTHT1"/>
    <x v="92"/>
    <x v="15"/>
    <n v="16014000"/>
    <n v="16014000"/>
    <n v="5"/>
    <n v="80070000"/>
  </r>
  <r>
    <s v="TG-13543"/>
    <d v="2022-12-17T00:00:00"/>
    <s v="4177"/>
    <x v="13"/>
    <x v="13"/>
    <s v="CTHT1"/>
    <x v="92"/>
    <x v="8"/>
    <n v="23568000"/>
    <n v="23568000"/>
    <n v="5"/>
    <n v="117840000"/>
  </r>
  <r>
    <s v="89C-07980"/>
    <d v="2022-12-17T00:00:00"/>
    <s v="4187"/>
    <x v="18"/>
    <x v="18"/>
    <s v="CTTCH"/>
    <x v="23"/>
    <x v="15"/>
    <n v="16014000"/>
    <n v="16014000"/>
    <n v="5"/>
    <n v="80070000"/>
  </r>
  <r>
    <s v="89C-07980"/>
    <d v="2022-12-17T00:00:00"/>
    <s v="4187"/>
    <x v="18"/>
    <x v="18"/>
    <s v="CTTCH"/>
    <x v="23"/>
    <x v="20"/>
    <n v="16165000"/>
    <n v="16165000"/>
    <n v="8"/>
    <n v="129320000"/>
  </r>
  <r>
    <s v="89C-07980"/>
    <d v="2022-12-17T00:00:00"/>
    <s v="4188"/>
    <x v="18"/>
    <x v="18"/>
    <s v="CTTCH"/>
    <x v="23"/>
    <x v="88"/>
    <n v="11200000"/>
    <n v="11200000"/>
    <n v="20"/>
    <n v="224000000"/>
  </r>
  <r>
    <s v="50H-05485"/>
    <d v="2022-12-17T00:00:00"/>
    <s v="4194"/>
    <x v="18"/>
    <x v="18"/>
    <s v="CTTCH"/>
    <x v="23"/>
    <x v="88"/>
    <n v="11200000"/>
    <n v="11200000"/>
    <n v="70"/>
    <n v="784000000"/>
  </r>
  <r>
    <s v="50H-10398"/>
    <d v="2022-12-17T00:00:00"/>
    <s v="4195"/>
    <x v="18"/>
    <x v="18"/>
    <s v="CTTCH"/>
    <x v="23"/>
    <x v="88"/>
    <n v="11200000"/>
    <n v="11200000"/>
    <n v="70"/>
    <n v="784000000"/>
  </r>
  <r>
    <s v="62C-07774"/>
    <d v="2022-12-17T00:00:00"/>
    <s v="4175"/>
    <x v="3"/>
    <x v="3"/>
    <s v="CTANG"/>
    <x v="5"/>
    <x v="33"/>
    <n v="18200000"/>
    <n v="18200000"/>
    <n v="2.5"/>
    <n v="45500000"/>
  </r>
  <r>
    <s v="62C-07774"/>
    <d v="2022-12-17T00:00:00"/>
    <s v="4175"/>
    <x v="3"/>
    <x v="3"/>
    <s v="CTANG"/>
    <x v="5"/>
    <x v="3"/>
    <n v="18778000"/>
    <n v="18778000"/>
    <n v="2.5"/>
    <n v="46945000"/>
  </r>
  <r>
    <s v="TG-13543"/>
    <d v="2022-12-17T00:00:00"/>
    <s v="4177"/>
    <x v="13"/>
    <x v="13"/>
    <s v="CTHT1"/>
    <x v="92"/>
    <x v="1"/>
    <n v="21565000"/>
    <n v="21565000"/>
    <n v="46"/>
    <n v="991990000"/>
  </r>
  <r>
    <s v="66C-03132"/>
    <d v="2022-12-18T00:00:00"/>
    <s v="4196"/>
    <x v="13"/>
    <x v="13"/>
    <s v="DNKH"/>
    <x v="15"/>
    <x v="2"/>
    <n v="21458000"/>
    <n v="21458000"/>
    <n v="16"/>
    <n v="343328000"/>
  </r>
  <r>
    <s v="70K-2554"/>
    <d v="2022-12-18T00:00:00"/>
    <s v="4197"/>
    <x v="9"/>
    <x v="9"/>
    <s v="CTHDU"/>
    <x v="11"/>
    <x v="5"/>
    <n v="17510000"/>
    <n v="17510000"/>
    <n v="8"/>
    <n v="140080000"/>
  </r>
  <r>
    <s v="70K-2554"/>
    <d v="2022-12-18T00:00:00"/>
    <s v="4197"/>
    <x v="9"/>
    <x v="9"/>
    <s v="CTHDU"/>
    <x v="11"/>
    <x v="7"/>
    <n v="17618000"/>
    <n v="17618000"/>
    <n v="8"/>
    <n v="140944000"/>
  </r>
  <r>
    <s v="63K-3707"/>
    <d v="2022-12-18T00:00:00"/>
    <s v="4199"/>
    <x v="2"/>
    <x v="2"/>
    <s v="CTUN"/>
    <x v="2"/>
    <x v="2"/>
    <n v="21458000"/>
    <n v="21458000"/>
    <n v="17"/>
    <n v="364786000"/>
  </r>
  <r>
    <s v="50H-14341"/>
    <d v="2022-12-18T00:00:00"/>
    <s v="4201"/>
    <x v="11"/>
    <x v="11"/>
    <s v="CTBTN"/>
    <x v="33"/>
    <x v="16"/>
    <n v="16060000"/>
    <n v="16060000"/>
    <n v="5"/>
    <n v="80300000"/>
  </r>
  <r>
    <s v="50H-14341"/>
    <d v="2022-12-18T00:00:00"/>
    <s v="4201"/>
    <x v="11"/>
    <x v="11"/>
    <s v="CTBTN"/>
    <x v="33"/>
    <x v="1"/>
    <n v="21565000"/>
    <n v="21565000"/>
    <n v="13"/>
    <n v="280345000"/>
  </r>
  <r>
    <s v="50H-14341"/>
    <d v="2022-12-18T00:00:00"/>
    <s v="4201"/>
    <x v="11"/>
    <x v="11"/>
    <s v="CTBTN"/>
    <x v="33"/>
    <x v="2"/>
    <n v="21458000"/>
    <n v="21458000"/>
    <n v="45"/>
    <n v="965610000"/>
  </r>
  <r>
    <s v="66C-09053"/>
    <d v="2022-12-18T00:00:00"/>
    <s v="4198"/>
    <x v="13"/>
    <x v="13"/>
    <s v="CTHPHAT"/>
    <x v="58"/>
    <x v="2"/>
    <n v="21458000"/>
    <n v="21458000"/>
    <n v="7"/>
    <n v="150206000"/>
  </r>
  <r>
    <s v="47C-22669"/>
    <d v="2022-12-18T00:00:00"/>
    <s v="4200"/>
    <x v="18"/>
    <x v="18"/>
    <s v="CTTCH"/>
    <x v="23"/>
    <x v="88"/>
    <n v="11200000"/>
    <n v="11200000"/>
    <n v="32"/>
    <n v="358400000"/>
  </r>
  <r>
    <s v="85H-00130"/>
    <d v="2022-12-19T00:00:00"/>
    <s v="4202"/>
    <x v="0"/>
    <x v="0"/>
    <s v="CTKN"/>
    <x v="0"/>
    <x v="6"/>
    <n v="18829000"/>
    <n v="18829000"/>
    <n v="12"/>
    <n v="225948000"/>
  </r>
  <r>
    <s v="85H-00130"/>
    <d v="2022-12-19T00:00:00"/>
    <s v="4202"/>
    <x v="0"/>
    <x v="0"/>
    <s v="CTKN"/>
    <x v="0"/>
    <x v="5"/>
    <n v="17510000"/>
    <n v="17510000"/>
    <n v="8"/>
    <n v="140080000"/>
  </r>
  <r>
    <s v="85H-00130"/>
    <d v="2022-12-19T00:00:00"/>
    <s v="4202"/>
    <x v="0"/>
    <x v="0"/>
    <s v="CTKN"/>
    <x v="0"/>
    <x v="7"/>
    <n v="17618000"/>
    <n v="17618000"/>
    <n v="10"/>
    <n v="176180000"/>
  </r>
  <r>
    <s v="93N-3989"/>
    <d v="2022-12-19T00:00:00"/>
    <s v="4221"/>
    <x v="0"/>
    <x v="0"/>
    <s v="CTKN"/>
    <x v="0"/>
    <x v="7"/>
    <n v="17618000"/>
    <n v="17618000"/>
    <n v="8"/>
    <n v="140944000"/>
  </r>
  <r>
    <s v="93N-3989"/>
    <d v="2022-12-19T00:00:00"/>
    <s v="4221"/>
    <x v="0"/>
    <x v="0"/>
    <s v="CTKN"/>
    <x v="0"/>
    <x v="5"/>
    <n v="17510000"/>
    <n v="17510000"/>
    <n v="5"/>
    <n v="87550000"/>
  </r>
  <r>
    <s v="93N-3989"/>
    <d v="2022-12-19T00:00:00"/>
    <s v="4221"/>
    <x v="0"/>
    <x v="0"/>
    <s v="CTKN"/>
    <x v="0"/>
    <x v="1"/>
    <n v="21565000"/>
    <n v="21565000"/>
    <n v="7"/>
    <n v="150955000"/>
  </r>
  <r>
    <s v="70C-07446"/>
    <d v="2022-12-19T00:00:00"/>
    <s v="4228"/>
    <x v="0"/>
    <x v="0"/>
    <s v="CTKN"/>
    <x v="0"/>
    <x v="7"/>
    <n v="17618000"/>
    <n v="17618000"/>
    <n v="5"/>
    <n v="88090000"/>
  </r>
  <r>
    <s v="70C-07446"/>
    <d v="2022-12-19T00:00:00"/>
    <s v="4228"/>
    <x v="0"/>
    <x v="0"/>
    <s v="CTKN"/>
    <x v="0"/>
    <x v="5"/>
    <n v="17510000"/>
    <n v="17510000"/>
    <n v="2"/>
    <n v="35020000"/>
  </r>
  <r>
    <s v="60C-54104"/>
    <d v="2022-12-19T00:00:00"/>
    <s v="4234"/>
    <x v="1"/>
    <x v="1"/>
    <s v="NTHA"/>
    <x v="46"/>
    <x v="43"/>
    <n v="615"/>
    <n v="615"/>
    <n v="30000"/>
    <n v="18450000"/>
  </r>
  <r>
    <s v="63C-10292"/>
    <d v="2022-12-19T00:00:00"/>
    <s v="4235"/>
    <x v="1"/>
    <x v="1"/>
    <s v="NTHA"/>
    <x v="46"/>
    <x v="53"/>
    <n v="5022"/>
    <n v="5022"/>
    <n v="5160"/>
    <n v="25913520"/>
  </r>
  <r>
    <s v="67C-11116"/>
    <d v="2022-12-19T00:00:00"/>
    <s v="4214"/>
    <x v="2"/>
    <x v="2"/>
    <s v="CTUN"/>
    <x v="2"/>
    <x v="8"/>
    <n v="23568000"/>
    <n v="23568000"/>
    <n v="6"/>
    <n v="141408000"/>
  </r>
  <r>
    <s v="67C-11116"/>
    <d v="2022-12-19T00:00:00"/>
    <s v="4214"/>
    <x v="2"/>
    <x v="2"/>
    <s v="CTUN"/>
    <x v="2"/>
    <x v="2"/>
    <n v="21458000"/>
    <n v="21458000"/>
    <n v="3"/>
    <n v="64374000"/>
  </r>
  <r>
    <s v="62M-0699"/>
    <d v="2022-12-19T00:00:00"/>
    <s v="4207"/>
    <x v="2"/>
    <x v="2"/>
    <s v="CTUN"/>
    <x v="2"/>
    <x v="2"/>
    <n v="21458000"/>
    <n v="21458000"/>
    <n v="3"/>
    <n v="64374000"/>
  </r>
  <r>
    <s v="62M-0699"/>
    <d v="2022-12-19T00:00:00"/>
    <s v="4207"/>
    <x v="2"/>
    <x v="2"/>
    <s v="CTUN"/>
    <x v="2"/>
    <x v="1"/>
    <n v="21565000"/>
    <n v="21565000"/>
    <n v="4"/>
    <n v="86260000"/>
  </r>
  <r>
    <s v="67C-07603"/>
    <d v="2022-12-19T00:00:00"/>
    <s v="4243"/>
    <x v="2"/>
    <x v="2"/>
    <s v="CTUN"/>
    <x v="2"/>
    <x v="15"/>
    <n v="16014000"/>
    <n v="16014000"/>
    <n v="12"/>
    <n v="192168000"/>
  </r>
  <r>
    <s v="50H-18657"/>
    <d v="2022-12-19T00:00:00"/>
    <s v="4248"/>
    <x v="17"/>
    <x v="17"/>
    <s v="CTDNA"/>
    <x v="21"/>
    <x v="8"/>
    <n v="23568000"/>
    <n v="23568000"/>
    <n v="20"/>
    <n v="471360000"/>
  </r>
  <r>
    <s v="50H-18657"/>
    <d v="2022-12-19T00:00:00"/>
    <s v="4248"/>
    <x v="17"/>
    <x v="17"/>
    <s v="CTDNA"/>
    <x v="21"/>
    <x v="2"/>
    <n v="21458000"/>
    <n v="21458000"/>
    <n v="5"/>
    <n v="107290000"/>
  </r>
  <r>
    <s v="50H-18657"/>
    <d v="2022-12-19T00:00:00"/>
    <s v="4248"/>
    <x v="17"/>
    <x v="17"/>
    <s v="CTDNA"/>
    <x v="21"/>
    <x v="26"/>
    <n v="17935000"/>
    <n v="17935000"/>
    <n v="10"/>
    <n v="179350000"/>
  </r>
  <r>
    <s v="68C-11435"/>
    <d v="2022-12-19T00:00:00"/>
    <s v="4240"/>
    <x v="13"/>
    <x v="13"/>
    <s v="DNKH"/>
    <x v="15"/>
    <x v="1"/>
    <n v="21565000"/>
    <n v="21565000"/>
    <n v="3"/>
    <n v="64695000"/>
  </r>
  <r>
    <s v="62C-04206"/>
    <d v="2022-12-19T00:00:00"/>
    <s v="4241"/>
    <x v="3"/>
    <x v="3"/>
    <s v="CTHN"/>
    <x v="4"/>
    <x v="5"/>
    <n v="17510000"/>
    <n v="17510000"/>
    <n v="1"/>
    <n v="17510000"/>
  </r>
  <r>
    <s v="62C-04206"/>
    <d v="2022-12-19T00:00:00"/>
    <s v="4241"/>
    <x v="3"/>
    <x v="3"/>
    <s v="CTHN"/>
    <x v="4"/>
    <x v="7"/>
    <n v="17618000"/>
    <n v="17618000"/>
    <n v="3"/>
    <n v="52854000"/>
  </r>
  <r>
    <s v="62C-04206"/>
    <d v="2022-12-19T00:00:00"/>
    <s v="4241"/>
    <x v="3"/>
    <x v="3"/>
    <s v="CTHN"/>
    <x v="4"/>
    <x v="1"/>
    <n v="21565000"/>
    <n v="21565000"/>
    <n v="1"/>
    <n v="21565000"/>
  </r>
  <r>
    <s v="63C-00840"/>
    <d v="2022-12-19T00:00:00"/>
    <s v="4242"/>
    <x v="13"/>
    <x v="13"/>
    <s v="DNKH"/>
    <x v="15"/>
    <x v="1"/>
    <n v="21565000"/>
    <n v="21565000"/>
    <n v="10"/>
    <n v="215650000"/>
  </r>
  <r>
    <s v="63C-00840"/>
    <d v="2022-12-19T00:00:00"/>
    <s v="4242"/>
    <x v="13"/>
    <x v="13"/>
    <s v="DNKH"/>
    <x v="15"/>
    <x v="5"/>
    <n v="17510000"/>
    <n v="17510000"/>
    <n v="10"/>
    <n v="175100000"/>
  </r>
  <r>
    <s v="63C-00840"/>
    <d v="2022-12-19T00:00:00"/>
    <s v="4242"/>
    <x v="13"/>
    <x v="13"/>
    <s v="DNKH"/>
    <x v="15"/>
    <x v="4"/>
    <n v="17676000"/>
    <n v="17676000"/>
    <n v="7"/>
    <n v="123732000"/>
  </r>
  <r>
    <s v="63C-00840"/>
    <d v="2022-12-19T00:00:00"/>
    <s v="4242"/>
    <x v="13"/>
    <x v="13"/>
    <s v="DNKH"/>
    <x v="15"/>
    <x v="3"/>
    <n v="18778000"/>
    <n v="18778000"/>
    <n v="6"/>
    <n v="112668000"/>
  </r>
  <r>
    <s v="63C-00840"/>
    <d v="2022-12-19T00:00:00"/>
    <s v="4242"/>
    <x v="13"/>
    <x v="13"/>
    <s v="DNKH"/>
    <x v="15"/>
    <x v="0"/>
    <n v="15666000"/>
    <n v="15666000"/>
    <n v="2"/>
    <n v="31332000"/>
  </r>
  <r>
    <s v="AG23211"/>
    <d v="2022-12-19T00:00:00"/>
    <s v="4230"/>
    <x v="23"/>
    <x v="23"/>
    <s v="YT"/>
    <x v="41"/>
    <x v="63"/>
    <n v="530"/>
    <n v="530"/>
    <n v="300"/>
    <n v="3712650000"/>
  </r>
  <r>
    <s v="AG23211"/>
    <d v="2022-12-19T00:00:00"/>
    <s v="4231"/>
    <x v="23"/>
    <x v="23"/>
    <s v="YT"/>
    <x v="41"/>
    <x v="61"/>
    <n v="703"/>
    <n v="703"/>
    <n v="200"/>
    <n v="3283010000"/>
  </r>
  <r>
    <s v="AG23211"/>
    <d v="2022-12-19T00:00:00"/>
    <s v="4232"/>
    <x v="23"/>
    <x v="23"/>
    <s v="YT"/>
    <x v="41"/>
    <x v="40"/>
    <n v="786"/>
    <n v="786"/>
    <n v="1000"/>
    <n v="18353100000"/>
  </r>
  <r>
    <s v="AG23211"/>
    <d v="2022-12-19T00:00:00"/>
    <s v="4233"/>
    <x v="23"/>
    <x v="23"/>
    <s v="YT"/>
    <x v="41"/>
    <x v="64"/>
    <n v="548"/>
    <n v="548"/>
    <n v="300"/>
    <n v="3838740000"/>
  </r>
  <r>
    <s v="72C-05328"/>
    <d v="2022-12-19T00:00:00"/>
    <s v="4205"/>
    <x v="6"/>
    <x v="6"/>
    <s v="CTVTTV"/>
    <x v="8"/>
    <x v="5"/>
    <n v="17510000"/>
    <n v="17510000"/>
    <n v="10"/>
    <n v="175100000"/>
  </r>
  <r>
    <s v="72C-05328"/>
    <d v="2022-12-19T00:00:00"/>
    <s v="4205"/>
    <x v="6"/>
    <x v="6"/>
    <s v="CTVTTV"/>
    <x v="8"/>
    <x v="1"/>
    <n v="21565000"/>
    <n v="21565000"/>
    <n v="7"/>
    <n v="150955000"/>
  </r>
  <r>
    <s v="72C-05328"/>
    <d v="2022-12-19T00:00:00"/>
    <s v="4205"/>
    <x v="6"/>
    <x v="6"/>
    <s v="CTVTTV"/>
    <x v="8"/>
    <x v="29"/>
    <n v="18057000"/>
    <n v="18057000"/>
    <n v="1"/>
    <n v="18057000"/>
  </r>
  <r>
    <s v="62C-03701"/>
    <d v="2022-12-19T00:00:00"/>
    <s v="4206"/>
    <x v="7"/>
    <x v="7"/>
    <s v="DNTDU"/>
    <x v="9"/>
    <x v="2"/>
    <n v="21458000"/>
    <n v="21458000"/>
    <n v="2"/>
    <n v="42916000"/>
  </r>
  <r>
    <s v="62C-03701"/>
    <d v="2022-12-19T00:00:00"/>
    <s v="4206"/>
    <x v="7"/>
    <x v="7"/>
    <s v="DNTDU"/>
    <x v="9"/>
    <x v="5"/>
    <n v="17510000"/>
    <n v="17510000"/>
    <n v="3"/>
    <n v="52530000"/>
  </r>
  <r>
    <s v="62C-03701"/>
    <d v="2022-12-19T00:00:00"/>
    <s v="4206"/>
    <x v="7"/>
    <x v="7"/>
    <s v="DNTDU"/>
    <x v="9"/>
    <x v="7"/>
    <n v="17618000"/>
    <n v="17618000"/>
    <n v="3"/>
    <n v="52854000"/>
  </r>
  <r>
    <s v="62C-03701"/>
    <d v="2022-12-19T00:00:00"/>
    <s v="4206"/>
    <x v="7"/>
    <x v="7"/>
    <s v="DNTDU"/>
    <x v="9"/>
    <x v="1"/>
    <n v="21565000"/>
    <n v="21565000"/>
    <n v="8"/>
    <n v="172520000"/>
  </r>
  <r>
    <s v="69H-00452"/>
    <d v="2022-12-19T00:00:00"/>
    <s v="4249"/>
    <x v="21"/>
    <x v="21"/>
    <s v="CTNKH"/>
    <x v="34"/>
    <x v="8"/>
    <n v="23568000"/>
    <n v="23568000"/>
    <n v="2.5"/>
    <n v="58920000"/>
  </r>
  <r>
    <s v="69H-00452"/>
    <d v="2022-12-19T00:00:00"/>
    <s v="4249"/>
    <x v="21"/>
    <x v="21"/>
    <s v="CTNKH"/>
    <x v="34"/>
    <x v="1"/>
    <n v="21565000"/>
    <n v="21565000"/>
    <n v="12.5"/>
    <n v="269562500"/>
  </r>
  <r>
    <s v="70C-05370"/>
    <d v="2022-12-19T00:00:00"/>
    <s v="4250"/>
    <x v="6"/>
    <x v="6"/>
    <s v="CTVTTV"/>
    <x v="8"/>
    <x v="1"/>
    <n v="21565000"/>
    <n v="21565000"/>
    <n v="5"/>
    <n v="107825000"/>
  </r>
  <r>
    <s v="70C-05370"/>
    <d v="2022-12-19T00:00:00"/>
    <s v="4250"/>
    <x v="6"/>
    <x v="6"/>
    <s v="CTVTTV"/>
    <x v="8"/>
    <x v="5"/>
    <n v="17510000"/>
    <n v="17510000"/>
    <n v="10"/>
    <n v="175100000"/>
  </r>
  <r>
    <s v="70C-05370"/>
    <d v="2022-12-19T00:00:00"/>
    <s v="4250"/>
    <x v="6"/>
    <x v="6"/>
    <s v="CTVTTV"/>
    <x v="8"/>
    <x v="7"/>
    <n v="17618000"/>
    <n v="17618000"/>
    <n v="2"/>
    <n v="35236000"/>
  </r>
  <r>
    <s v="83C-01920"/>
    <d v="2022-12-19T00:00:00"/>
    <s v="4227"/>
    <x v="4"/>
    <x v="4"/>
    <s v="CTTPHA"/>
    <x v="6"/>
    <x v="2"/>
    <n v="21458000"/>
    <n v="21458000"/>
    <n v="20"/>
    <n v="429160000"/>
  </r>
  <r>
    <s v="83C-01920"/>
    <d v="2022-12-19T00:00:00"/>
    <s v="4227"/>
    <x v="4"/>
    <x v="4"/>
    <s v="CTTPHA"/>
    <x v="6"/>
    <x v="65"/>
    <n v="22601000"/>
    <n v="22601000"/>
    <n v="5"/>
    <n v="113005000"/>
  </r>
  <r>
    <s v="83C-01920"/>
    <d v="2022-12-19T00:00:00"/>
    <s v="4227"/>
    <x v="4"/>
    <x v="4"/>
    <s v="CTTPHA"/>
    <x v="6"/>
    <x v="7"/>
    <n v="17618000"/>
    <n v="17618000"/>
    <n v="5"/>
    <n v="88090000"/>
  </r>
  <r>
    <s v="62C-15825"/>
    <d v="2022-12-19T00:00:00"/>
    <s v="4203"/>
    <x v="3"/>
    <x v="3"/>
    <s v="CTANG"/>
    <x v="5"/>
    <x v="33"/>
    <n v="18200000"/>
    <n v="18200000"/>
    <n v="2.5"/>
    <n v="45500000"/>
  </r>
  <r>
    <s v="62C-15825"/>
    <d v="2022-12-19T00:00:00"/>
    <s v="4203"/>
    <x v="3"/>
    <x v="3"/>
    <s v="CTANG"/>
    <x v="5"/>
    <x v="3"/>
    <n v="18778000"/>
    <n v="18778000"/>
    <n v="2.5"/>
    <n v="46945000"/>
  </r>
  <r>
    <s v="62C-15825"/>
    <d v="2022-12-19T00:00:00"/>
    <s v="4203"/>
    <x v="3"/>
    <x v="3"/>
    <s v="CTANG"/>
    <x v="5"/>
    <x v="4"/>
    <n v="17676000"/>
    <n v="17676000"/>
    <n v="2.5"/>
    <n v="44190000"/>
  </r>
  <r>
    <s v="ST-05284"/>
    <d v="2022-12-19T00:00:00"/>
    <s v="4204"/>
    <x v="13"/>
    <x v="13"/>
    <s v="CTHT1"/>
    <x v="92"/>
    <x v="8"/>
    <n v="23568000"/>
    <n v="23568000"/>
    <n v="70"/>
    <n v="1649760000"/>
  </r>
  <r>
    <s v="ST-05284"/>
    <d v="2022-12-19T00:00:00"/>
    <s v="4204"/>
    <x v="13"/>
    <x v="13"/>
    <s v="CTHT1"/>
    <x v="92"/>
    <x v="2"/>
    <n v="21458000"/>
    <n v="21458000"/>
    <n v="40"/>
    <n v="858320000"/>
  </r>
  <r>
    <s v="50H-07449"/>
    <d v="2022-12-19T00:00:00"/>
    <s v="4210"/>
    <x v="9"/>
    <x v="9"/>
    <s v="CTBDMK"/>
    <x v="44"/>
    <x v="41"/>
    <n v="13200000"/>
    <n v="13200000"/>
    <n v="34"/>
    <n v="448800000"/>
  </r>
  <r>
    <s v="70K-3680"/>
    <d v="2022-12-19T00:00:00"/>
    <s v="4247"/>
    <x v="9"/>
    <x v="9"/>
    <s v="CTMT"/>
    <x v="84"/>
    <x v="1"/>
    <n v="21565000"/>
    <n v="21565000"/>
    <n v="11.5"/>
    <n v="247997500"/>
  </r>
  <r>
    <s v="70K-3680"/>
    <d v="2022-12-19T00:00:00"/>
    <s v="4247"/>
    <x v="9"/>
    <x v="9"/>
    <s v="CTMT"/>
    <x v="84"/>
    <x v="4"/>
    <n v="17676000"/>
    <n v="17676000"/>
    <n v="5"/>
    <n v="88380000"/>
  </r>
  <r>
    <s v="70K-3791"/>
    <d v="2022-12-19T00:00:00"/>
    <s v="4246"/>
    <x v="9"/>
    <x v="9"/>
    <s v="CTMT"/>
    <x v="84"/>
    <x v="1"/>
    <n v="21565000"/>
    <n v="21565000"/>
    <n v="11.5"/>
    <n v="247997500"/>
  </r>
  <r>
    <s v="70K-3791"/>
    <d v="2022-12-19T00:00:00"/>
    <s v="4246"/>
    <x v="9"/>
    <x v="9"/>
    <s v="CTMT"/>
    <x v="84"/>
    <x v="16"/>
    <n v="16060000"/>
    <n v="16060000"/>
    <n v="5"/>
    <n v="80300000"/>
  </r>
  <r>
    <s v="50H-17627"/>
    <d v="2022-12-19T00:00:00"/>
    <s v="4245"/>
    <x v="18"/>
    <x v="18"/>
    <s v="CTTCH"/>
    <x v="23"/>
    <x v="88"/>
    <n v="11200000"/>
    <n v="11200000"/>
    <n v="70"/>
    <n v="784000000"/>
  </r>
  <r>
    <s v="51D-36439"/>
    <d v="2022-12-19T00:00:00"/>
    <s v="4244"/>
    <x v="18"/>
    <x v="18"/>
    <s v="CTTCH"/>
    <x v="23"/>
    <x v="88"/>
    <n v="11200000"/>
    <n v="11200000"/>
    <n v="70"/>
    <n v="784000000"/>
  </r>
  <r>
    <s v="47H-00257"/>
    <d v="2022-12-20T00:00:00"/>
    <s v="4277"/>
    <x v="0"/>
    <x v="0"/>
    <s v="CTKN"/>
    <x v="0"/>
    <x v="88"/>
    <n v="11200000"/>
    <n v="11200000"/>
    <n v="30"/>
    <n v="336000000"/>
  </r>
  <r>
    <s v="81H-00173"/>
    <d v="2022-12-20T00:00:00"/>
    <s v="4301"/>
    <x v="20"/>
    <x v="20"/>
    <s v="CTKH"/>
    <x v="27"/>
    <x v="88"/>
    <n v="11200000"/>
    <n v="11200000"/>
    <n v="20"/>
    <n v="224000000"/>
  </r>
  <r>
    <s v="81H-01453"/>
    <d v="2022-12-20T00:00:00"/>
    <s v="4307"/>
    <x v="20"/>
    <x v="20"/>
    <s v="CTKH"/>
    <x v="27"/>
    <x v="1"/>
    <n v="21565000"/>
    <n v="21565000"/>
    <n v="5"/>
    <n v="107825000"/>
  </r>
  <r>
    <s v="50H-07449"/>
    <d v="2022-12-20T00:00:00"/>
    <s v="4252"/>
    <x v="1"/>
    <x v="1"/>
    <s v="CTHG"/>
    <x v="3"/>
    <x v="11"/>
    <n v="15889000"/>
    <n v="15889000"/>
    <n v="15"/>
    <n v="238335000"/>
  </r>
  <r>
    <s v="50H-07449"/>
    <d v="2022-12-20T00:00:00"/>
    <s v="4252"/>
    <x v="1"/>
    <x v="1"/>
    <s v="CTHG"/>
    <x v="3"/>
    <x v="52"/>
    <n v="17026000"/>
    <n v="17026000"/>
    <n v="5"/>
    <n v="85130000"/>
  </r>
  <r>
    <s v="62C-07058"/>
    <d v="2022-12-20T00:00:00"/>
    <s v="4256"/>
    <x v="2"/>
    <x v="2"/>
    <s v="CTUN"/>
    <x v="2"/>
    <x v="1"/>
    <n v="21565000"/>
    <n v="21565000"/>
    <n v="7"/>
    <n v="150955000"/>
  </r>
  <r>
    <s v="71C-09243"/>
    <d v="2022-12-20T00:00:00"/>
    <s v="4260"/>
    <x v="3"/>
    <x v="3"/>
    <s v="CTHN"/>
    <x v="4"/>
    <x v="1"/>
    <n v="21565000"/>
    <n v="21565000"/>
    <n v="17"/>
    <n v="366605000"/>
  </r>
  <r>
    <s v="70K-2554"/>
    <d v="2022-12-20T00:00:00"/>
    <s v="4264"/>
    <x v="9"/>
    <x v="9"/>
    <s v="CTHDU"/>
    <x v="11"/>
    <x v="1"/>
    <n v="21565000"/>
    <n v="21565000"/>
    <n v="6"/>
    <n v="129390000"/>
  </r>
  <r>
    <s v="70K-2554"/>
    <d v="2022-12-20T00:00:00"/>
    <s v="4264"/>
    <x v="9"/>
    <x v="9"/>
    <s v="CTHDU"/>
    <x v="11"/>
    <x v="25"/>
    <n v="19248000"/>
    <n v="19248000"/>
    <n v="5"/>
    <n v="96240000"/>
  </r>
  <r>
    <s v="70K-2554"/>
    <d v="2022-12-20T00:00:00"/>
    <s v="4264"/>
    <x v="9"/>
    <x v="9"/>
    <s v="CTHDU"/>
    <x v="11"/>
    <x v="26"/>
    <n v="17935000"/>
    <n v="17935000"/>
    <n v="5"/>
    <n v="89675000"/>
  </r>
  <r>
    <s v="70C-11433"/>
    <d v="2022-12-20T00:00:00"/>
    <s v="4267"/>
    <x v="9"/>
    <x v="9"/>
    <s v="CTHDU"/>
    <x v="11"/>
    <x v="5"/>
    <n v="17510000"/>
    <n v="17510000"/>
    <n v="8"/>
    <n v="140080000"/>
  </r>
  <r>
    <s v="70C-11433"/>
    <d v="2022-12-20T00:00:00"/>
    <s v="4267"/>
    <x v="9"/>
    <x v="9"/>
    <s v="CTHDU"/>
    <x v="11"/>
    <x v="7"/>
    <n v="17618000"/>
    <n v="17618000"/>
    <n v="8"/>
    <n v="140944000"/>
  </r>
  <r>
    <s v="50H-07449"/>
    <d v="2022-12-20T00:00:00"/>
    <s v="4272"/>
    <x v="1"/>
    <x v="1"/>
    <s v="CTHG"/>
    <x v="3"/>
    <x v="11"/>
    <n v="15889000"/>
    <n v="15889000"/>
    <n v="20"/>
    <n v="317780000"/>
  </r>
  <r>
    <s v="67C-04258"/>
    <d v="2022-12-20T00:00:00"/>
    <s v="4275"/>
    <x v="1"/>
    <x v="1"/>
    <s v="LTH"/>
    <x v="62"/>
    <x v="43"/>
    <n v="615"/>
    <n v="615"/>
    <n v="31000"/>
    <n v="19065000"/>
  </r>
  <r>
    <s v="93C-02458"/>
    <d v="2022-12-20T00:00:00"/>
    <s v="4276"/>
    <x v="1"/>
    <x v="1"/>
    <s v="LTH"/>
    <x v="62"/>
    <x v="51"/>
    <n v="1600"/>
    <n v="1600"/>
    <n v="8320"/>
    <n v="13312000"/>
  </r>
  <r>
    <s v="66C-04019"/>
    <d v="2022-12-20T00:00:00"/>
    <s v="4300"/>
    <x v="13"/>
    <x v="13"/>
    <s v="DNKH"/>
    <x v="15"/>
    <x v="4"/>
    <n v="17676000"/>
    <n v="17676000"/>
    <n v="5"/>
    <n v="88380000"/>
  </r>
  <r>
    <s v="66C-04019"/>
    <d v="2022-12-20T00:00:00"/>
    <s v="4300"/>
    <x v="13"/>
    <x v="13"/>
    <s v="DNKH"/>
    <x v="15"/>
    <x v="25"/>
    <n v="19248000"/>
    <n v="19248000"/>
    <n v="1.5"/>
    <n v="28872000"/>
  </r>
  <r>
    <s v="66C-04019"/>
    <d v="2022-12-20T00:00:00"/>
    <s v="4300"/>
    <x v="13"/>
    <x v="13"/>
    <s v="DNKH"/>
    <x v="15"/>
    <x v="2"/>
    <n v="21458000"/>
    <n v="21458000"/>
    <n v="1"/>
    <n v="21458000"/>
  </r>
  <r>
    <s v="62C-11189"/>
    <d v="2022-12-20T00:00:00"/>
    <s v="4292"/>
    <x v="3"/>
    <x v="3"/>
    <s v="CTHN"/>
    <x v="4"/>
    <x v="1"/>
    <n v="21565000"/>
    <n v="21565000"/>
    <n v="4"/>
    <n v="86260000"/>
  </r>
  <r>
    <s v="62C-11189"/>
    <d v="2022-12-20T00:00:00"/>
    <s v="4292"/>
    <x v="3"/>
    <x v="3"/>
    <s v="CTHN"/>
    <x v="4"/>
    <x v="4"/>
    <n v="17676000"/>
    <n v="17676000"/>
    <n v="2"/>
    <n v="35352000"/>
  </r>
  <r>
    <s v="62C-11189"/>
    <d v="2022-12-20T00:00:00"/>
    <s v="4292"/>
    <x v="3"/>
    <x v="3"/>
    <s v="CTHN"/>
    <x v="4"/>
    <x v="5"/>
    <n v="17510000"/>
    <n v="17510000"/>
    <n v="1.5"/>
    <n v="26265000"/>
  </r>
  <r>
    <s v="62C-11189"/>
    <d v="2022-12-20T00:00:00"/>
    <s v="4292"/>
    <x v="3"/>
    <x v="3"/>
    <s v="CTHN"/>
    <x v="4"/>
    <x v="7"/>
    <n v="17618000"/>
    <n v="17618000"/>
    <n v="1"/>
    <n v="17618000"/>
  </r>
  <r>
    <s v="63C-11681"/>
    <d v="2022-12-20T00:00:00"/>
    <s v="4293"/>
    <x v="2"/>
    <x v="2"/>
    <s v="CTUN"/>
    <x v="2"/>
    <x v="1"/>
    <n v="21565000"/>
    <n v="21565000"/>
    <n v="17"/>
    <n v="366605000"/>
  </r>
  <r>
    <s v="47H-00961"/>
    <d v="2022-12-20T00:00:00"/>
    <s v="4298"/>
    <x v="18"/>
    <x v="18"/>
    <s v="CTHCH"/>
    <x v="45"/>
    <x v="88"/>
    <n v="11200000"/>
    <n v="11200000"/>
    <n v="50"/>
    <n v="560000000"/>
  </r>
  <r>
    <s v="60C-17615"/>
    <d v="2022-12-20T00:00:00"/>
    <s v="4305"/>
    <x v="6"/>
    <x v="6"/>
    <s v="CTVTUYET"/>
    <x v="22"/>
    <x v="10"/>
    <n v="19970000"/>
    <n v="19970000"/>
    <n v="2"/>
    <n v="39940000"/>
  </r>
  <r>
    <s v="60C-17615"/>
    <d v="2022-12-20T00:00:00"/>
    <s v="4305"/>
    <x v="6"/>
    <x v="6"/>
    <s v="CTVTUYET"/>
    <x v="22"/>
    <x v="6"/>
    <n v="18829000"/>
    <n v="18829000"/>
    <n v="2"/>
    <n v="37658000"/>
  </r>
  <r>
    <s v="60C-13770"/>
    <d v="2022-12-20T00:00:00"/>
    <s v="4251"/>
    <x v="6"/>
    <x v="6"/>
    <s v="CTVTUYET"/>
    <x v="22"/>
    <x v="14"/>
    <n v="21453000"/>
    <n v="21453000"/>
    <n v="2"/>
    <n v="42906000"/>
  </r>
  <r>
    <s v="60C-13770"/>
    <d v="2022-12-20T00:00:00"/>
    <s v="4251"/>
    <x v="6"/>
    <x v="6"/>
    <s v="CTVTUYET"/>
    <x v="22"/>
    <x v="32"/>
    <n v="16880000"/>
    <n v="16880000"/>
    <n v="1"/>
    <n v="16880000"/>
  </r>
  <r>
    <s v="60C-13770"/>
    <d v="2022-12-20T00:00:00"/>
    <s v="4251"/>
    <x v="6"/>
    <x v="6"/>
    <s v="CTVTUYET"/>
    <x v="22"/>
    <x v="7"/>
    <n v="17618000"/>
    <n v="17618000"/>
    <n v="6"/>
    <n v="105708000"/>
  </r>
  <r>
    <s v="60C-13770"/>
    <d v="2022-12-20T00:00:00"/>
    <s v="4251"/>
    <x v="6"/>
    <x v="6"/>
    <s v="CTVTUYET"/>
    <x v="22"/>
    <x v="1"/>
    <n v="21565000"/>
    <n v="21565000"/>
    <n v="4"/>
    <n v="86260000"/>
  </r>
  <r>
    <s v="79C-14727"/>
    <d v="2022-12-20T00:00:00"/>
    <s v="4271"/>
    <x v="16"/>
    <x v="16"/>
    <s v="BVT"/>
    <x v="29"/>
    <x v="12"/>
    <n v="17906000"/>
    <n v="17906000"/>
    <n v="2"/>
    <n v="35812000"/>
  </r>
  <r>
    <s v="79C-14727"/>
    <d v="2022-12-20T00:00:00"/>
    <s v="4271"/>
    <x v="16"/>
    <x v="16"/>
    <s v="BVT"/>
    <x v="29"/>
    <x v="1"/>
    <n v="21565000"/>
    <n v="21565000"/>
    <n v="5"/>
    <n v="107825000"/>
  </r>
  <r>
    <s v="79C-14727"/>
    <d v="2022-12-20T00:00:00"/>
    <s v="4271"/>
    <x v="16"/>
    <x v="16"/>
    <s v="BVT"/>
    <x v="29"/>
    <x v="15"/>
    <n v="16014000"/>
    <n v="16014000"/>
    <n v="1"/>
    <n v="16014000"/>
  </r>
  <r>
    <s v="79C-14727"/>
    <d v="2022-12-20T00:00:00"/>
    <s v="4271"/>
    <x v="16"/>
    <x v="16"/>
    <s v="BVT"/>
    <x v="29"/>
    <x v="13"/>
    <n v="17942000"/>
    <n v="17942000"/>
    <n v="3"/>
    <n v="53826000"/>
  </r>
  <r>
    <s v="79C-14727"/>
    <d v="2022-12-20T00:00:00"/>
    <s v="4271"/>
    <x v="16"/>
    <x v="16"/>
    <s v="BVT"/>
    <x v="29"/>
    <x v="4"/>
    <n v="17676000"/>
    <n v="17676000"/>
    <n v="1"/>
    <n v="17676000"/>
  </r>
  <r>
    <s v="72C-12707"/>
    <d v="2022-12-20T00:00:00"/>
    <s v="4274"/>
    <x v="6"/>
    <x v="6"/>
    <s v="CTVTTV"/>
    <x v="8"/>
    <x v="6"/>
    <n v="18829000"/>
    <n v="18829000"/>
    <n v="1"/>
    <n v="18829000"/>
  </r>
  <r>
    <s v="72C-12707"/>
    <d v="2022-12-20T00:00:00"/>
    <s v="4274"/>
    <x v="6"/>
    <x v="6"/>
    <s v="CTVTTV"/>
    <x v="8"/>
    <x v="5"/>
    <n v="17510000"/>
    <n v="17510000"/>
    <n v="9"/>
    <n v="157590000"/>
  </r>
  <r>
    <s v="72C-12707"/>
    <d v="2022-12-20T00:00:00"/>
    <s v="4274"/>
    <x v="6"/>
    <x v="6"/>
    <s v="CTVTTV"/>
    <x v="8"/>
    <x v="7"/>
    <n v="17618000"/>
    <n v="17618000"/>
    <n v="5"/>
    <n v="88090000"/>
  </r>
  <r>
    <s v="72C-12707"/>
    <d v="2022-12-20T00:00:00"/>
    <s v="4274"/>
    <x v="6"/>
    <x v="6"/>
    <s v="CTVTTV"/>
    <x v="8"/>
    <x v="1"/>
    <n v="21565000"/>
    <n v="21565000"/>
    <n v="1"/>
    <n v="21565000"/>
  </r>
  <r>
    <s v="72C-12707"/>
    <d v="2022-12-20T00:00:00"/>
    <s v="4274"/>
    <x v="6"/>
    <x v="6"/>
    <s v="CTVTTV"/>
    <x v="8"/>
    <x v="0"/>
    <n v="15666000"/>
    <n v="15666000"/>
    <n v="1"/>
    <n v="15666000"/>
  </r>
  <r>
    <s v="47C-11528"/>
    <d v="2022-12-20T00:00:00"/>
    <s v="4278"/>
    <x v="18"/>
    <x v="18"/>
    <s v="CTTTDL"/>
    <x v="28"/>
    <x v="20"/>
    <n v="16165000"/>
    <n v="16165000"/>
    <n v="20"/>
    <n v="323300000"/>
  </r>
  <r>
    <s v="47C-11528"/>
    <d v="2022-12-20T00:00:00"/>
    <s v="4278"/>
    <x v="18"/>
    <x v="18"/>
    <s v="CTTTDL"/>
    <x v="28"/>
    <x v="12"/>
    <n v="17906000"/>
    <n v="17906000"/>
    <n v="10"/>
    <n v="179060000"/>
  </r>
  <r>
    <s v="47C-11528"/>
    <d v="2022-12-20T00:00:00"/>
    <s v="4278"/>
    <x v="18"/>
    <x v="18"/>
    <s v="CTTTDL"/>
    <x v="28"/>
    <x v="4"/>
    <n v="17676000"/>
    <n v="17676000"/>
    <n v="12.5"/>
    <n v="220950000"/>
  </r>
  <r>
    <s v="47C-11528"/>
    <d v="2022-12-20T00:00:00"/>
    <s v="4278"/>
    <x v="18"/>
    <x v="18"/>
    <s v="CTTTDL"/>
    <x v="28"/>
    <x v="28"/>
    <n v="16265000"/>
    <n v="16265000"/>
    <n v="17.5"/>
    <n v="284637500"/>
  </r>
  <r>
    <s v="DT-21752"/>
    <d v="2022-12-20T00:00:00"/>
    <s v="4279"/>
    <x v="21"/>
    <x v="21"/>
    <s v="CTNKH"/>
    <x v="34"/>
    <x v="1"/>
    <n v="21565000"/>
    <n v="21565000"/>
    <n v="100"/>
    <n v="2156500000"/>
  </r>
  <r>
    <s v="DT-21752"/>
    <d v="2022-12-20T00:00:00"/>
    <s v="4279"/>
    <x v="21"/>
    <x v="21"/>
    <s v="CTNKH"/>
    <x v="34"/>
    <x v="26"/>
    <n v="17935000"/>
    <n v="17935000"/>
    <n v="20"/>
    <n v="358700000"/>
  </r>
  <r>
    <s v="60C-17615"/>
    <d v="2022-12-20T00:00:00"/>
    <s v="4305"/>
    <x v="6"/>
    <x v="6"/>
    <s v="CTVTUYET"/>
    <x v="22"/>
    <x v="15"/>
    <n v="16014000"/>
    <n v="16014000"/>
    <n v="3"/>
    <n v="48042000"/>
  </r>
  <r>
    <s v="60C-17615"/>
    <d v="2022-12-20T00:00:00"/>
    <s v="4305"/>
    <x v="6"/>
    <x v="6"/>
    <s v="CTVTUYET"/>
    <x v="22"/>
    <x v="5"/>
    <n v="17510000"/>
    <n v="17510000"/>
    <n v="5"/>
    <n v="87550000"/>
  </r>
  <r>
    <s v="60C-17615"/>
    <d v="2022-12-20T00:00:00"/>
    <s v="4305"/>
    <x v="6"/>
    <x v="6"/>
    <s v="CTVTUYET"/>
    <x v="22"/>
    <x v="7"/>
    <n v="17618000"/>
    <n v="17618000"/>
    <n v="4.5"/>
    <n v="79281000"/>
  </r>
  <r>
    <s v="47C-20086"/>
    <d v="2022-12-20T00:00:00"/>
    <s v="4304"/>
    <x v="18"/>
    <x v="18"/>
    <s v="CTTTDL"/>
    <x v="28"/>
    <x v="16"/>
    <n v="16060000"/>
    <n v="16060000"/>
    <n v="10"/>
    <n v="160600000"/>
  </r>
  <r>
    <s v="70H-9107"/>
    <d v="2022-12-20T00:00:00"/>
    <s v="4302"/>
    <x v="6"/>
    <x v="6"/>
    <s v="CTVTTV"/>
    <x v="8"/>
    <x v="5"/>
    <n v="17510000"/>
    <n v="17510000"/>
    <n v="1"/>
    <n v="17510000"/>
  </r>
  <r>
    <s v="70H-9107"/>
    <d v="2022-12-20T00:00:00"/>
    <s v="4302"/>
    <x v="6"/>
    <x v="6"/>
    <s v="CTVTTV"/>
    <x v="8"/>
    <x v="1"/>
    <n v="21565000"/>
    <n v="21565000"/>
    <n v="1.5"/>
    <n v="32347500"/>
  </r>
  <r>
    <s v="70H-9107"/>
    <d v="2022-12-20T00:00:00"/>
    <s v="4302"/>
    <x v="6"/>
    <x v="6"/>
    <s v="CTVTTV"/>
    <x v="8"/>
    <x v="7"/>
    <n v="17618000"/>
    <n v="17618000"/>
    <n v="6.5"/>
    <n v="114517000"/>
  </r>
  <r>
    <s v="70H-9107"/>
    <d v="2022-12-20T00:00:00"/>
    <s v="4302"/>
    <x v="6"/>
    <x v="6"/>
    <s v="CTVTTV"/>
    <x v="8"/>
    <x v="3"/>
    <n v="18778000"/>
    <n v="18778000"/>
    <n v="4"/>
    <n v="75112000"/>
  </r>
  <r>
    <s v="70H-9107"/>
    <d v="2022-12-20T00:00:00"/>
    <s v="4302"/>
    <x v="6"/>
    <x v="6"/>
    <s v="CTVTTV"/>
    <x v="8"/>
    <x v="4"/>
    <n v="17676000"/>
    <n v="17676000"/>
    <n v="2"/>
    <n v="35352000"/>
  </r>
  <r>
    <s v="86H-00832"/>
    <d v="2022-12-20T00:00:00"/>
    <s v="4291"/>
    <x v="6"/>
    <x v="6"/>
    <s v="CTVTTV"/>
    <x v="8"/>
    <x v="2"/>
    <n v="21458000"/>
    <n v="21458000"/>
    <n v="4"/>
    <n v="85832000"/>
  </r>
  <r>
    <s v="86H-00832"/>
    <d v="2022-12-20T00:00:00"/>
    <s v="4291"/>
    <x v="6"/>
    <x v="6"/>
    <s v="CTVTTV"/>
    <x v="8"/>
    <x v="1"/>
    <n v="21565000"/>
    <n v="21565000"/>
    <n v="4"/>
    <n v="86260000"/>
  </r>
  <r>
    <s v="86H-00832"/>
    <d v="2022-12-20T00:00:00"/>
    <s v="4291"/>
    <x v="6"/>
    <x v="6"/>
    <s v="CTVTTV"/>
    <x v="8"/>
    <x v="5"/>
    <n v="17510000"/>
    <n v="17510000"/>
    <n v="22"/>
    <n v="385220000"/>
  </r>
  <r>
    <s v="86H-00832"/>
    <d v="2022-12-20T00:00:00"/>
    <s v="4291"/>
    <x v="6"/>
    <x v="6"/>
    <s v="CTVTTV"/>
    <x v="8"/>
    <x v="7"/>
    <n v="17618000"/>
    <n v="17618000"/>
    <n v="20"/>
    <n v="352360000"/>
  </r>
  <r>
    <s v="AG-20626"/>
    <d v="2022-12-20T00:00:00"/>
    <s v="4297"/>
    <x v="13"/>
    <x v="13"/>
    <s v="CTHPHAT"/>
    <x v="58"/>
    <x v="2"/>
    <n v="21458000"/>
    <n v="21458000"/>
    <n v="20.5"/>
    <n v="439889000"/>
  </r>
  <r>
    <s v="AG-20626"/>
    <d v="2022-12-20T00:00:00"/>
    <s v="4297"/>
    <x v="13"/>
    <x v="13"/>
    <s v="CTHPHAT"/>
    <x v="58"/>
    <x v="1"/>
    <n v="21565000"/>
    <n v="21565000"/>
    <n v="20"/>
    <n v="431300000"/>
  </r>
  <r>
    <s v="AG-20626"/>
    <d v="2022-12-20T00:00:00"/>
    <s v="4297"/>
    <x v="13"/>
    <x v="13"/>
    <s v="CTHPHAT"/>
    <x v="58"/>
    <x v="8"/>
    <n v="23568000"/>
    <n v="23568000"/>
    <n v="1"/>
    <n v="23568000"/>
  </r>
  <r>
    <s v="78C-05407"/>
    <d v="2022-12-20T00:00:00"/>
    <s v="4299"/>
    <x v="11"/>
    <x v="11"/>
    <s v="NVHU"/>
    <x v="39"/>
    <x v="2"/>
    <n v="21458000"/>
    <n v="21458000"/>
    <n v="50"/>
    <n v="1072900000"/>
  </r>
  <r>
    <s v="78C-05407"/>
    <d v="2022-12-20T00:00:00"/>
    <s v="4299"/>
    <x v="11"/>
    <x v="11"/>
    <s v="NVHU"/>
    <x v="39"/>
    <x v="16"/>
    <n v="16060000"/>
    <n v="16060000"/>
    <n v="20"/>
    <n v="321200000"/>
  </r>
  <r>
    <s v="78C-05407"/>
    <d v="2022-12-20T00:00:00"/>
    <s v="4299"/>
    <x v="11"/>
    <x v="11"/>
    <s v="NVHU"/>
    <x v="39"/>
    <x v="23"/>
    <n v="15868000"/>
    <n v="15868000"/>
    <n v="10"/>
    <n v="158680000"/>
  </r>
  <r>
    <s v="51D-39980"/>
    <d v="2022-12-20T00:00:00"/>
    <s v="4281"/>
    <x v="18"/>
    <x v="18"/>
    <s v="CTTCH"/>
    <x v="23"/>
    <x v="88"/>
    <n v="11200000"/>
    <n v="11200000"/>
    <n v="70"/>
    <n v="784000000"/>
  </r>
  <r>
    <s v="78C-01834"/>
    <d v="2022-12-20T00:00:00"/>
    <s v="4303"/>
    <x v="5"/>
    <x v="5"/>
    <s v="CTTTR"/>
    <x v="16"/>
    <x v="2"/>
    <n v="21458000"/>
    <n v="21458000"/>
    <n v="30"/>
    <n v="643740000"/>
  </r>
  <r>
    <s v="78C-01834"/>
    <d v="2022-12-20T00:00:00"/>
    <s v="4303"/>
    <x v="5"/>
    <x v="5"/>
    <s v="CTTTR"/>
    <x v="16"/>
    <x v="1"/>
    <n v="21565000"/>
    <n v="21565000"/>
    <n v="20"/>
    <n v="431300000"/>
  </r>
  <r>
    <s v="AG-25422"/>
    <d v="2022-12-20T00:00:00"/>
    <s v="4306"/>
    <x v="26"/>
    <x v="26"/>
    <s v="CTTDU"/>
    <x v="59"/>
    <x v="1"/>
    <n v="21565000"/>
    <n v="21565000"/>
    <n v="30"/>
    <n v="646950000"/>
  </r>
  <r>
    <s v="62C-07774"/>
    <d v="2022-12-20T00:00:00"/>
    <s v="4282"/>
    <x v="3"/>
    <x v="3"/>
    <s v="CTANG"/>
    <x v="5"/>
    <x v="4"/>
    <n v="17676000"/>
    <n v="17676000"/>
    <n v="4"/>
    <n v="70704000"/>
  </r>
  <r>
    <s v="71C-08776"/>
    <d v="2022-12-20T00:00:00"/>
    <s v="4294"/>
    <x v="4"/>
    <x v="4"/>
    <s v="CTTLOI"/>
    <x v="35"/>
    <x v="1"/>
    <n v="21565000"/>
    <n v="21565000"/>
    <n v="10"/>
    <n v="215650000"/>
  </r>
  <r>
    <s v="71C-08776"/>
    <d v="2022-12-20T00:00:00"/>
    <s v="4294"/>
    <x v="4"/>
    <x v="4"/>
    <s v="CTTLOI"/>
    <x v="35"/>
    <x v="12"/>
    <n v="17906000"/>
    <n v="17906000"/>
    <n v="5"/>
    <n v="89530000"/>
  </r>
  <r>
    <s v="51C-75530"/>
    <d v="2022-12-20T00:00:00"/>
    <s v="4295"/>
    <x v="5"/>
    <x v="5"/>
    <s v="CTTTR"/>
    <x v="16"/>
    <x v="32"/>
    <n v="16880000"/>
    <n v="16880000"/>
    <n v="30"/>
    <n v="506400000"/>
  </r>
  <r>
    <s v="51C-75530"/>
    <d v="2022-12-20T00:00:00"/>
    <s v="4295"/>
    <x v="5"/>
    <x v="5"/>
    <s v="CTTTR"/>
    <x v="16"/>
    <x v="2"/>
    <n v="21458000"/>
    <n v="21458000"/>
    <n v="40"/>
    <n v="858320000"/>
  </r>
  <r>
    <s v="62C-15825"/>
    <d v="2022-12-20T00:00:00"/>
    <s v="4296"/>
    <x v="3"/>
    <x v="3"/>
    <s v="CTANG"/>
    <x v="5"/>
    <x v="12"/>
    <n v="17906000"/>
    <n v="17906000"/>
    <n v="4"/>
    <n v="71624000"/>
  </r>
  <r>
    <s v="62C-15825"/>
    <d v="2022-12-20T00:00:00"/>
    <s v="4296"/>
    <x v="3"/>
    <x v="3"/>
    <s v="CTANG"/>
    <x v="5"/>
    <x v="13"/>
    <n v="17942000"/>
    <n v="17942000"/>
    <n v="4"/>
    <n v="71768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a" updatedVersion="8" showMemberPropertyTips="0" useAutoFormatting="1" itemPrintTitles="1" createdVersion="1" indent="0" compact="0" compactData="0" gridDropZones="1" fieldListSortAscending="1">
  <location ref="A3:CN126" firstHeaderRow="1" firstDataRow="2" firstDataCol="2"/>
  <pivotFields count="12"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axis="axisRow" compact="0" outline="0" showAll="0" includeNewItemsInFilter="1">
      <items count="29">
        <item x="14"/>
        <item x="18"/>
        <item x="6"/>
        <item x="13"/>
        <item x="26"/>
        <item x="5"/>
        <item x="15"/>
        <item x="0"/>
        <item x="25"/>
        <item x="7"/>
        <item x="27"/>
        <item x="23"/>
        <item x="21"/>
        <item x="20"/>
        <item x="16"/>
        <item x="10"/>
        <item x="24"/>
        <item x="22"/>
        <item x="3"/>
        <item x="19"/>
        <item x="11"/>
        <item x="4"/>
        <item x="9"/>
        <item x="1"/>
        <item x="8"/>
        <item x="2"/>
        <item x="17"/>
        <item x="12"/>
        <item t="default"/>
      </items>
    </pivotField>
    <pivotField compact="0" outline="0" showAll="0" includeNewItemsInFilter="1"/>
    <pivotField axis="axisRow" compact="0" outline="0" showAll="0" includeNewItemsInFilter="1">
      <items count="94">
        <item x="10"/>
        <item x="52"/>
        <item x="77"/>
        <item x="44"/>
        <item x="36"/>
        <item x="14"/>
        <item x="49"/>
        <item x="64"/>
        <item x="47"/>
        <item x="88"/>
        <item x="38"/>
        <item x="4"/>
        <item x="79"/>
        <item x="13"/>
        <item x="27"/>
        <item x="33"/>
        <item x="5"/>
        <item x="21"/>
        <item x="18"/>
        <item x="24"/>
        <item x="70"/>
        <item x="23"/>
        <item x="59"/>
        <item x="28"/>
        <item x="78"/>
        <item x="37"/>
        <item x="17"/>
        <item x="25"/>
        <item x="48"/>
        <item x="43"/>
        <item x="58"/>
        <item x="54"/>
        <item x="56"/>
        <item x="51"/>
        <item x="90"/>
        <item x="3"/>
        <item x="50"/>
        <item x="11"/>
        <item x="19"/>
        <item x="65"/>
        <item x="55"/>
        <item x="63"/>
        <item x="34"/>
        <item x="32"/>
        <item x="16"/>
        <item x="91"/>
        <item x="6"/>
        <item x="86"/>
        <item x="0"/>
        <item x="61"/>
        <item x="22"/>
        <item x="8"/>
        <item x="40"/>
        <item x="60"/>
        <item x="69"/>
        <item x="92"/>
        <item x="7"/>
        <item x="87"/>
        <item x="84"/>
        <item x="35"/>
        <item x="45"/>
        <item x="2"/>
        <item x="26"/>
        <item x="31"/>
        <item x="39"/>
        <item x="67"/>
        <item x="9"/>
        <item x="20"/>
        <item x="15"/>
        <item x="12"/>
        <item x="83"/>
        <item x="29"/>
        <item x="73"/>
        <item x="57"/>
        <item x="1"/>
        <item x="42"/>
        <item x="81"/>
        <item x="72"/>
        <item x="82"/>
        <item x="89"/>
        <item x="85"/>
        <item x="68"/>
        <item x="75"/>
        <item x="80"/>
        <item x="46"/>
        <item x="62"/>
        <item x="53"/>
        <item x="74"/>
        <item x="71"/>
        <item x="66"/>
        <item x="76"/>
        <item x="30"/>
        <item x="41"/>
        <item t="default"/>
      </items>
    </pivotField>
    <pivotField axis="axisCol" compact="0" outline="0" showAll="0" includeNewItemsInFilter="1">
      <items count="90">
        <item x="52"/>
        <item x="0"/>
        <item x="34"/>
        <item x="61"/>
        <item x="46"/>
        <item x="19"/>
        <item x="59"/>
        <item x="86"/>
        <item x="11"/>
        <item x="35"/>
        <item x="24"/>
        <item x="16"/>
        <item x="15"/>
        <item x="22"/>
        <item x="64"/>
        <item x="49"/>
        <item x="31"/>
        <item x="63"/>
        <item x="71"/>
        <item x="30"/>
        <item x="42"/>
        <item x="68"/>
        <item x="27"/>
        <item x="20"/>
        <item x="62"/>
        <item x="23"/>
        <item x="21"/>
        <item x="44"/>
        <item x="48"/>
        <item x="32"/>
        <item x="10"/>
        <item x="2"/>
        <item x="1"/>
        <item x="76"/>
        <item x="9"/>
        <item x="40"/>
        <item x="8"/>
        <item x="33"/>
        <item x="74"/>
        <item x="6"/>
        <item x="5"/>
        <item x="7"/>
        <item x="81"/>
        <item x="25"/>
        <item x="26"/>
        <item x="85"/>
        <item x="38"/>
        <item x="55"/>
        <item x="58"/>
        <item x="29"/>
        <item x="56"/>
        <item x="79"/>
        <item x="80"/>
        <item x="50"/>
        <item x="43"/>
        <item x="51"/>
        <item x="53"/>
        <item x="41"/>
        <item x="60"/>
        <item x="66"/>
        <item x="82"/>
        <item x="47"/>
        <item x="83"/>
        <item x="12"/>
        <item x="13"/>
        <item x="54"/>
        <item x="73"/>
        <item x="70"/>
        <item x="37"/>
        <item x="14"/>
        <item x="28"/>
        <item x="57"/>
        <item x="72"/>
        <item x="78"/>
        <item x="75"/>
        <item x="45"/>
        <item x="17"/>
        <item x="18"/>
        <item x="88"/>
        <item x="84"/>
        <item x="36"/>
        <item x="77"/>
        <item x="67"/>
        <item x="39"/>
        <item x="3"/>
        <item x="4"/>
        <item x="65"/>
        <item x="87"/>
        <item x="69"/>
        <item t="default"/>
      </items>
    </pivotField>
    <pivotField compact="0" outline="0" showAll="0" includeNewItemsInFilter="1"/>
    <pivotField compact="0" outline="0" showAll="0" includeNewItemsInFilter="1"/>
    <pivotField dataField="1" compact="0" outline="0" showAll="0" includeNewItemsInFilter="1"/>
    <pivotField compact="0" outline="0" showAll="0" includeNewItemsInFilter="1"/>
  </pivotFields>
  <rowFields count="2">
    <field x="4"/>
    <field x="6"/>
  </rowFields>
  <rowItems count="122">
    <i>
      <x/>
      <x v="18"/>
    </i>
    <i t="default">
      <x/>
    </i>
    <i>
      <x v="1"/>
      <x v="10"/>
    </i>
    <i r="1">
      <x v="21"/>
    </i>
    <i r="1">
      <x v="23"/>
    </i>
    <i r="1">
      <x v="60"/>
    </i>
    <i t="default">
      <x v="1"/>
    </i>
    <i>
      <x v="2"/>
      <x v="50"/>
    </i>
    <i r="1">
      <x v="51"/>
    </i>
    <i t="default">
      <x v="2"/>
    </i>
    <i>
      <x v="3"/>
      <x v="30"/>
    </i>
    <i r="1">
      <x v="36"/>
    </i>
    <i r="1">
      <x v="55"/>
    </i>
    <i r="1">
      <x v="68"/>
    </i>
    <i t="default">
      <x v="3"/>
    </i>
    <i>
      <x v="4"/>
      <x v="22"/>
    </i>
    <i r="1">
      <x v="49"/>
    </i>
    <i r="1">
      <x v="65"/>
    </i>
    <i t="default">
      <x v="4"/>
    </i>
    <i>
      <x v="5"/>
      <x v="44"/>
    </i>
    <i r="1">
      <x v="56"/>
    </i>
    <i t="default">
      <x v="5"/>
    </i>
    <i>
      <x v="6"/>
      <x v="32"/>
    </i>
    <i r="1">
      <x v="33"/>
    </i>
    <i r="1">
      <x v="38"/>
    </i>
    <i t="default">
      <x v="6"/>
    </i>
    <i>
      <x v="7"/>
      <x v="48"/>
    </i>
    <i t="default">
      <x v="7"/>
    </i>
    <i>
      <x v="8"/>
      <x v="40"/>
    </i>
    <i t="default">
      <x v="8"/>
    </i>
    <i>
      <x v="9"/>
      <x v="66"/>
    </i>
    <i t="default">
      <x v="9"/>
    </i>
    <i>
      <x v="10"/>
      <x v="20"/>
    </i>
    <i t="default">
      <x v="10"/>
    </i>
    <i>
      <x v="11"/>
      <x v="92"/>
    </i>
    <i t="default">
      <x v="11"/>
    </i>
    <i>
      <x v="12"/>
      <x v="28"/>
    </i>
    <i r="1">
      <x v="42"/>
    </i>
    <i t="default">
      <x v="12"/>
    </i>
    <i>
      <x v="13"/>
      <x v="14"/>
    </i>
    <i t="default">
      <x v="13"/>
    </i>
    <i>
      <x v="14"/>
      <x v="8"/>
    </i>
    <i r="1">
      <x v="62"/>
    </i>
    <i r="1">
      <x v="67"/>
    </i>
    <i r="1">
      <x v="71"/>
    </i>
    <i t="default">
      <x v="14"/>
    </i>
    <i>
      <x v="15"/>
      <x v="53"/>
    </i>
    <i r="1">
      <x v="54"/>
    </i>
    <i r="1">
      <x v="69"/>
    </i>
    <i t="default">
      <x v="15"/>
    </i>
    <i>
      <x v="16"/>
      <x v="1"/>
    </i>
    <i r="1">
      <x v="39"/>
    </i>
    <i t="default">
      <x v="16"/>
    </i>
    <i>
      <x v="17"/>
      <x v="4"/>
    </i>
    <i t="default">
      <x v="17"/>
    </i>
    <i>
      <x v="18"/>
      <x v="11"/>
    </i>
    <i r="1">
      <x v="16"/>
    </i>
    <i t="default">
      <x v="18"/>
    </i>
    <i>
      <x v="19"/>
      <x v="19"/>
    </i>
    <i t="default">
      <x v="19"/>
    </i>
    <i>
      <x v="20"/>
      <x v="13"/>
    </i>
    <i r="1">
      <x v="15"/>
    </i>
    <i r="1">
      <x v="64"/>
    </i>
    <i t="default">
      <x v="20"/>
    </i>
    <i>
      <x v="21"/>
      <x v="24"/>
    </i>
    <i r="1">
      <x v="29"/>
    </i>
    <i r="1">
      <x v="46"/>
    </i>
    <i r="1">
      <x v="52"/>
    </i>
    <i r="1">
      <x v="59"/>
    </i>
    <i t="default">
      <x v="21"/>
    </i>
    <i>
      <x v="22"/>
      <x v="3"/>
    </i>
    <i r="1">
      <x v="26"/>
    </i>
    <i r="1">
      <x v="37"/>
    </i>
    <i r="1">
      <x v="57"/>
    </i>
    <i r="1">
      <x v="58"/>
    </i>
    <i r="1">
      <x v="77"/>
    </i>
    <i t="default">
      <x v="22"/>
    </i>
    <i>
      <x v="23"/>
      <x v="2"/>
    </i>
    <i r="1">
      <x v="31"/>
    </i>
    <i r="1">
      <x v="35"/>
    </i>
    <i r="1">
      <x v="72"/>
    </i>
    <i r="1">
      <x v="74"/>
    </i>
    <i r="1">
      <x v="75"/>
    </i>
    <i r="1">
      <x v="84"/>
    </i>
    <i r="1">
      <x v="85"/>
    </i>
    <i r="1">
      <x v="86"/>
    </i>
    <i t="default">
      <x v="23"/>
    </i>
    <i>
      <x v="24"/>
      <x/>
    </i>
    <i r="1">
      <x v="63"/>
    </i>
    <i t="default">
      <x v="24"/>
    </i>
    <i>
      <x v="25"/>
      <x v="61"/>
    </i>
    <i t="default">
      <x v="25"/>
    </i>
    <i>
      <x v="26"/>
      <x v="17"/>
    </i>
    <i r="1">
      <x v="27"/>
    </i>
    <i r="1">
      <x v="43"/>
    </i>
    <i r="1">
      <x v="73"/>
    </i>
    <i t="default">
      <x v="26"/>
    </i>
    <i>
      <x v="27"/>
      <x v="5"/>
    </i>
    <i r="1">
      <x v="6"/>
    </i>
    <i r="1">
      <x v="7"/>
    </i>
    <i r="1">
      <x v="9"/>
    </i>
    <i r="1">
      <x v="12"/>
    </i>
    <i r="1">
      <x v="25"/>
    </i>
    <i r="1">
      <x v="34"/>
    </i>
    <i r="1">
      <x v="41"/>
    </i>
    <i r="1">
      <x v="45"/>
    </i>
    <i r="1">
      <x v="47"/>
    </i>
    <i r="1">
      <x v="70"/>
    </i>
    <i r="1">
      <x v="76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7"/>
    </i>
    <i r="1">
      <x v="88"/>
    </i>
    <i r="1">
      <x v="89"/>
    </i>
    <i r="1">
      <x v="90"/>
    </i>
    <i r="1">
      <x v="91"/>
    </i>
    <i t="default">
      <x v="27"/>
    </i>
    <i t="grand">
      <x/>
    </i>
  </rowItems>
  <colFields count="1">
    <field x="7"/>
  </colFields>
  <colItems count="9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 t="grand">
      <x/>
    </i>
  </colItems>
  <dataFields count="1">
    <dataField name="So luong" fld="10" baseField="0" baseItem="0"/>
  </dataFields>
  <formats count="649">
    <format dxfId="1946">
      <pivotArea outline="0" fieldPosition="0">
        <references count="2">
          <reference field="4" count="27" selected="0" defaultSubtotal="1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</reference>
          <reference field="7" count="60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</reference>
        </references>
      </pivotArea>
    </format>
    <format dxfId="1945">
      <pivotArea outline="0" fieldPosition="0">
        <references count="3">
          <reference field="4" count="1" selected="0">
            <x v="27"/>
          </reference>
          <reference field="6" count="15" selected="0">
            <x v="5"/>
            <x v="6"/>
            <x v="7"/>
            <x v="9"/>
            <x v="12"/>
            <x v="25"/>
            <x v="34"/>
            <x v="41"/>
            <x v="45"/>
            <x v="47"/>
            <x v="70"/>
            <x v="76"/>
            <x v="78"/>
            <x v="79"/>
            <x v="80"/>
          </reference>
          <reference field="7" count="60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</reference>
        </references>
      </pivotArea>
    </format>
    <format dxfId="1944">
      <pivotArea type="origin" dataOnly="0" labelOnly="1" outline="0" fieldPosition="0"/>
    </format>
    <format dxfId="1943">
      <pivotArea field="7" type="button" dataOnly="0" labelOnly="1" outline="0" axis="axisCol" fieldPosition="0"/>
    </format>
    <format dxfId="1942">
      <pivotArea type="topRight" dataOnly="0" labelOnly="1" outline="0" fieldPosition="0"/>
    </format>
    <format dxfId="1941">
      <pivotArea field="4" type="button" dataOnly="0" labelOnly="1" outline="0" axis="axisRow" fieldPosition="0"/>
    </format>
    <format dxfId="1940">
      <pivotArea field="6" type="button" dataOnly="0" labelOnly="1" outline="0" axis="axisRow" fieldPosition="1"/>
    </format>
    <format dxfId="1939">
      <pivotArea field="-2" type="button" dataOnly="0" labelOnly="1" outline="0" axis="axisValues" fieldPosition="0"/>
    </format>
    <format dxfId="1938">
      <pivotArea dataOnly="0" labelOnly="1" outline="0" fieldPosition="0">
        <references count="1">
          <reference field="4" count="17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</reference>
        </references>
      </pivotArea>
    </format>
    <format dxfId="1937">
      <pivotArea dataOnly="0" labelOnly="1" outline="0" fieldPosition="0">
        <references count="2">
          <reference field="4294967294" count="1" selected="0">
            <x v="0"/>
          </reference>
          <reference field="4" count="17" defaultSubtotal="1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</reference>
        </references>
      </pivotArea>
    </format>
    <format dxfId="1936">
      <pivotArea dataOnly="0" labelOnly="1" outline="0" fieldPosition="0">
        <references count="1">
          <reference field="4" count="10"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935">
      <pivotArea dataOnly="0" labelOnly="1" outline="0" fieldPosition="0">
        <references count="2">
          <reference field="4294967294" count="1" selected="0">
            <x v="0"/>
          </reference>
          <reference field="4" count="10" defaultSubtotal="1"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934">
      <pivotArea dataOnly="0" labelOnly="1" outline="0" fieldPosition="0">
        <references count="1">
          <reference field="4" count="1">
            <x v="27"/>
          </reference>
        </references>
      </pivotArea>
    </format>
    <format dxfId="1933">
      <pivotArea dataOnly="0" labelOnly="1" outline="0" fieldPosition="0">
        <references count="2">
          <reference field="4" count="1" selected="0">
            <x v="0"/>
          </reference>
          <reference field="6" count="1">
            <x v="18"/>
          </reference>
        </references>
      </pivotArea>
    </format>
    <format dxfId="1932">
      <pivotArea dataOnly="0" labelOnly="1" outline="0" fieldPosition="0">
        <references count="2">
          <reference field="4" count="1" selected="0">
            <x v="1"/>
          </reference>
          <reference field="6" count="4">
            <x v="10"/>
            <x v="21"/>
            <x v="23"/>
            <x v="60"/>
          </reference>
        </references>
      </pivotArea>
    </format>
    <format dxfId="1931">
      <pivotArea dataOnly="0" labelOnly="1" outline="0" fieldPosition="0">
        <references count="2">
          <reference field="4" count="1" selected="0">
            <x v="2"/>
          </reference>
          <reference field="6" count="2">
            <x v="50"/>
            <x v="51"/>
          </reference>
        </references>
      </pivotArea>
    </format>
    <format dxfId="1930">
      <pivotArea dataOnly="0" labelOnly="1" outline="0" fieldPosition="0">
        <references count="2">
          <reference field="4" count="1" selected="0">
            <x v="3"/>
          </reference>
          <reference field="6" count="4">
            <x v="30"/>
            <x v="36"/>
            <x v="55"/>
            <x v="68"/>
          </reference>
        </references>
      </pivotArea>
    </format>
    <format dxfId="1929">
      <pivotArea dataOnly="0" labelOnly="1" outline="0" fieldPosition="0">
        <references count="2">
          <reference field="4" count="1" selected="0">
            <x v="4"/>
          </reference>
          <reference field="6" count="3">
            <x v="22"/>
            <x v="49"/>
            <x v="65"/>
          </reference>
        </references>
      </pivotArea>
    </format>
    <format dxfId="1928">
      <pivotArea dataOnly="0" labelOnly="1" outline="0" fieldPosition="0">
        <references count="2">
          <reference field="4" count="1" selected="0">
            <x v="5"/>
          </reference>
          <reference field="6" count="2">
            <x v="44"/>
            <x v="56"/>
          </reference>
        </references>
      </pivotArea>
    </format>
    <format dxfId="1927">
      <pivotArea dataOnly="0" labelOnly="1" outline="0" fieldPosition="0">
        <references count="2">
          <reference field="4" count="1" selected="0">
            <x v="6"/>
          </reference>
          <reference field="6" count="3">
            <x v="32"/>
            <x v="33"/>
            <x v="38"/>
          </reference>
        </references>
      </pivotArea>
    </format>
    <format dxfId="1926">
      <pivotArea dataOnly="0" labelOnly="1" outline="0" fieldPosition="0">
        <references count="2">
          <reference field="4" count="1" selected="0">
            <x v="7"/>
          </reference>
          <reference field="6" count="1">
            <x v="48"/>
          </reference>
        </references>
      </pivotArea>
    </format>
    <format dxfId="1925">
      <pivotArea dataOnly="0" labelOnly="1" outline="0" fieldPosition="0">
        <references count="2">
          <reference field="4" count="1" selected="0">
            <x v="8"/>
          </reference>
          <reference field="6" count="1">
            <x v="40"/>
          </reference>
        </references>
      </pivotArea>
    </format>
    <format dxfId="1924">
      <pivotArea dataOnly="0" labelOnly="1" outline="0" fieldPosition="0">
        <references count="2">
          <reference field="4" count="1" selected="0">
            <x v="9"/>
          </reference>
          <reference field="6" count="1">
            <x v="66"/>
          </reference>
        </references>
      </pivotArea>
    </format>
    <format dxfId="1923">
      <pivotArea dataOnly="0" labelOnly="1" outline="0" fieldPosition="0">
        <references count="2">
          <reference field="4" count="1" selected="0">
            <x v="10"/>
          </reference>
          <reference field="6" count="1">
            <x v="20"/>
          </reference>
        </references>
      </pivotArea>
    </format>
    <format dxfId="1922">
      <pivotArea dataOnly="0" labelOnly="1" outline="0" fieldPosition="0">
        <references count="2">
          <reference field="4" count="1" selected="0">
            <x v="11"/>
          </reference>
          <reference field="6" count="1">
            <x v="92"/>
          </reference>
        </references>
      </pivotArea>
    </format>
    <format dxfId="1921">
      <pivotArea dataOnly="0" labelOnly="1" outline="0" fieldPosition="0">
        <references count="2">
          <reference field="4" count="1" selected="0">
            <x v="12"/>
          </reference>
          <reference field="6" count="2">
            <x v="28"/>
            <x v="42"/>
          </reference>
        </references>
      </pivotArea>
    </format>
    <format dxfId="1920">
      <pivotArea dataOnly="0" labelOnly="1" outline="0" fieldPosition="0">
        <references count="2">
          <reference field="4" count="1" selected="0">
            <x v="13"/>
          </reference>
          <reference field="6" count="1">
            <x v="14"/>
          </reference>
        </references>
      </pivotArea>
    </format>
    <format dxfId="1919">
      <pivotArea dataOnly="0" labelOnly="1" outline="0" fieldPosition="0">
        <references count="2">
          <reference field="4" count="1" selected="0">
            <x v="14"/>
          </reference>
          <reference field="6" count="4">
            <x v="8"/>
            <x v="62"/>
            <x v="67"/>
            <x v="71"/>
          </reference>
        </references>
      </pivotArea>
    </format>
    <format dxfId="1918">
      <pivotArea dataOnly="0" labelOnly="1" outline="0" fieldPosition="0">
        <references count="2">
          <reference field="4" count="1" selected="0">
            <x v="15"/>
          </reference>
          <reference field="6" count="3">
            <x v="53"/>
            <x v="54"/>
            <x v="69"/>
          </reference>
        </references>
      </pivotArea>
    </format>
    <format dxfId="1917">
      <pivotArea dataOnly="0" labelOnly="1" outline="0" fieldPosition="0">
        <references count="2">
          <reference field="4" count="1" selected="0">
            <x v="16"/>
          </reference>
          <reference field="6" count="2">
            <x v="1"/>
            <x v="39"/>
          </reference>
        </references>
      </pivotArea>
    </format>
    <format dxfId="1916">
      <pivotArea dataOnly="0" labelOnly="1" outline="0" fieldPosition="0">
        <references count="2">
          <reference field="4" count="1" selected="0">
            <x v="17"/>
          </reference>
          <reference field="6" count="1">
            <x v="4"/>
          </reference>
        </references>
      </pivotArea>
    </format>
    <format dxfId="1915">
      <pivotArea dataOnly="0" labelOnly="1" outline="0" fieldPosition="0">
        <references count="2">
          <reference field="4" count="1" selected="0">
            <x v="18"/>
          </reference>
          <reference field="6" count="2">
            <x v="11"/>
            <x v="16"/>
          </reference>
        </references>
      </pivotArea>
    </format>
    <format dxfId="1914">
      <pivotArea dataOnly="0" labelOnly="1" outline="0" fieldPosition="0">
        <references count="2">
          <reference field="4" count="1" selected="0">
            <x v="19"/>
          </reference>
          <reference field="6" count="1">
            <x v="19"/>
          </reference>
        </references>
      </pivotArea>
    </format>
    <format dxfId="1913">
      <pivotArea dataOnly="0" labelOnly="1" outline="0" fieldPosition="0">
        <references count="2">
          <reference field="4" count="1" selected="0">
            <x v="20"/>
          </reference>
          <reference field="6" count="3">
            <x v="13"/>
            <x v="15"/>
            <x v="64"/>
          </reference>
        </references>
      </pivotArea>
    </format>
    <format dxfId="1912">
      <pivotArea dataOnly="0" labelOnly="1" outline="0" fieldPosition="0">
        <references count="2">
          <reference field="4" count="1" selected="0">
            <x v="21"/>
          </reference>
          <reference field="6" count="5">
            <x v="24"/>
            <x v="29"/>
            <x v="46"/>
            <x v="52"/>
            <x v="59"/>
          </reference>
        </references>
      </pivotArea>
    </format>
    <format dxfId="1911">
      <pivotArea dataOnly="0" labelOnly="1" outline="0" fieldPosition="0">
        <references count="2">
          <reference field="4" count="1" selected="0">
            <x v="22"/>
          </reference>
          <reference field="6" count="6">
            <x v="3"/>
            <x v="26"/>
            <x v="37"/>
            <x v="57"/>
            <x v="58"/>
            <x v="77"/>
          </reference>
        </references>
      </pivotArea>
    </format>
    <format dxfId="1910">
      <pivotArea dataOnly="0" labelOnly="1" outline="0" fieldPosition="0">
        <references count="2">
          <reference field="4" count="1" selected="0">
            <x v="23"/>
          </reference>
          <reference field="6" count="9">
            <x v="2"/>
            <x v="31"/>
            <x v="35"/>
            <x v="72"/>
            <x v="74"/>
            <x v="75"/>
            <x v="84"/>
            <x v="85"/>
            <x v="86"/>
          </reference>
        </references>
      </pivotArea>
    </format>
    <format dxfId="1909">
      <pivotArea dataOnly="0" labelOnly="1" outline="0" fieldPosition="0">
        <references count="2">
          <reference field="4" count="1" selected="0">
            <x v="24"/>
          </reference>
          <reference field="6" count="2">
            <x v="0"/>
            <x v="63"/>
          </reference>
        </references>
      </pivotArea>
    </format>
    <format dxfId="1908">
      <pivotArea dataOnly="0" labelOnly="1" outline="0" fieldPosition="0">
        <references count="2">
          <reference field="4" count="1" selected="0">
            <x v="25"/>
          </reference>
          <reference field="6" count="1">
            <x v="61"/>
          </reference>
        </references>
      </pivotArea>
    </format>
    <format dxfId="1907">
      <pivotArea dataOnly="0" labelOnly="1" outline="0" fieldPosition="0">
        <references count="2">
          <reference field="4" count="1" selected="0">
            <x v="26"/>
          </reference>
          <reference field="6" count="4">
            <x v="17"/>
            <x v="27"/>
            <x v="43"/>
            <x v="73"/>
          </reference>
        </references>
      </pivotArea>
    </format>
    <format dxfId="1906">
      <pivotArea dataOnly="0" labelOnly="1" outline="0" fieldPosition="0">
        <references count="2">
          <reference field="4" count="1" selected="0">
            <x v="27"/>
          </reference>
          <reference field="6" count="15">
            <x v="5"/>
            <x v="6"/>
            <x v="7"/>
            <x v="9"/>
            <x v="12"/>
            <x v="25"/>
            <x v="34"/>
            <x v="41"/>
            <x v="45"/>
            <x v="47"/>
            <x v="70"/>
            <x v="76"/>
            <x v="78"/>
            <x v="79"/>
            <x v="80"/>
          </reference>
        </references>
      </pivotArea>
    </format>
    <format dxfId="190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0"/>
          </reference>
          <reference field="6" count="1" selected="0">
            <x v="18"/>
          </reference>
        </references>
      </pivotArea>
    </format>
    <format dxfId="190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"/>
          </reference>
          <reference field="6" count="1" selected="0">
            <x v="10"/>
          </reference>
        </references>
      </pivotArea>
    </format>
    <format dxfId="190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"/>
          </reference>
          <reference field="6" count="1" selected="0">
            <x v="21"/>
          </reference>
        </references>
      </pivotArea>
    </format>
    <format dxfId="190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"/>
          </reference>
          <reference field="6" count="1" selected="0">
            <x v="23"/>
          </reference>
        </references>
      </pivotArea>
    </format>
    <format dxfId="190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"/>
          </reference>
          <reference field="6" count="1" selected="0">
            <x v="60"/>
          </reference>
        </references>
      </pivotArea>
    </format>
    <format dxfId="190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"/>
          </reference>
          <reference field="6" count="1" selected="0">
            <x v="50"/>
          </reference>
        </references>
      </pivotArea>
    </format>
    <format dxfId="189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"/>
          </reference>
          <reference field="6" count="1" selected="0">
            <x v="51"/>
          </reference>
        </references>
      </pivotArea>
    </format>
    <format dxfId="189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3"/>
          </reference>
          <reference field="6" count="1" selected="0">
            <x v="30"/>
          </reference>
        </references>
      </pivotArea>
    </format>
    <format dxfId="189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3"/>
          </reference>
          <reference field="6" count="1" selected="0">
            <x v="36"/>
          </reference>
        </references>
      </pivotArea>
    </format>
    <format dxfId="189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3"/>
          </reference>
          <reference field="6" count="1" selected="0">
            <x v="55"/>
          </reference>
        </references>
      </pivotArea>
    </format>
    <format dxfId="189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3"/>
          </reference>
          <reference field="6" count="1" selected="0">
            <x v="68"/>
          </reference>
        </references>
      </pivotArea>
    </format>
    <format dxfId="189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4"/>
          </reference>
          <reference field="6" count="1" selected="0">
            <x v="22"/>
          </reference>
        </references>
      </pivotArea>
    </format>
    <format dxfId="189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4"/>
          </reference>
          <reference field="6" count="1" selected="0">
            <x v="49"/>
          </reference>
        </references>
      </pivotArea>
    </format>
    <format dxfId="189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4"/>
          </reference>
          <reference field="6" count="1" selected="0">
            <x v="65"/>
          </reference>
        </references>
      </pivotArea>
    </format>
    <format dxfId="189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5"/>
          </reference>
          <reference field="6" count="1" selected="0">
            <x v="44"/>
          </reference>
        </references>
      </pivotArea>
    </format>
    <format dxfId="189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5"/>
          </reference>
          <reference field="6" count="1" selected="0">
            <x v="56"/>
          </reference>
        </references>
      </pivotArea>
    </format>
    <format dxfId="188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6"/>
          </reference>
          <reference field="6" count="1" selected="0">
            <x v="32"/>
          </reference>
        </references>
      </pivotArea>
    </format>
    <format dxfId="188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6"/>
          </reference>
          <reference field="6" count="1" selected="0">
            <x v="33"/>
          </reference>
        </references>
      </pivotArea>
    </format>
    <format dxfId="188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6"/>
          </reference>
          <reference field="6" count="1" selected="0">
            <x v="38"/>
          </reference>
        </references>
      </pivotArea>
    </format>
    <format dxfId="188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7"/>
          </reference>
          <reference field="6" count="1" selected="0">
            <x v="48"/>
          </reference>
        </references>
      </pivotArea>
    </format>
    <format dxfId="188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8"/>
          </reference>
          <reference field="6" count="1" selected="0">
            <x v="40"/>
          </reference>
        </references>
      </pivotArea>
    </format>
    <format dxfId="188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9"/>
          </reference>
          <reference field="6" count="1" selected="0">
            <x v="66"/>
          </reference>
        </references>
      </pivotArea>
    </format>
    <format dxfId="188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0"/>
          </reference>
          <reference field="6" count="1" selected="0">
            <x v="20"/>
          </reference>
        </references>
      </pivotArea>
    </format>
    <format dxfId="188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1"/>
          </reference>
          <reference field="6" count="1" selected="0">
            <x v="92"/>
          </reference>
        </references>
      </pivotArea>
    </format>
    <format dxfId="188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2"/>
          </reference>
          <reference field="6" count="1" selected="0">
            <x v="28"/>
          </reference>
        </references>
      </pivotArea>
    </format>
    <format dxfId="188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2"/>
          </reference>
          <reference field="6" count="1" selected="0">
            <x v="42"/>
          </reference>
        </references>
      </pivotArea>
    </format>
    <format dxfId="187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3"/>
          </reference>
          <reference field="6" count="1" selected="0">
            <x v="14"/>
          </reference>
        </references>
      </pivotArea>
    </format>
    <format dxfId="187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4"/>
          </reference>
          <reference field="6" count="1" selected="0">
            <x v="8"/>
          </reference>
        </references>
      </pivotArea>
    </format>
    <format dxfId="187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4"/>
          </reference>
          <reference field="6" count="1" selected="0">
            <x v="62"/>
          </reference>
        </references>
      </pivotArea>
    </format>
    <format dxfId="187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4"/>
          </reference>
          <reference field="6" count="1" selected="0">
            <x v="67"/>
          </reference>
        </references>
      </pivotArea>
    </format>
    <format dxfId="187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4"/>
          </reference>
          <reference field="6" count="1" selected="0">
            <x v="71"/>
          </reference>
        </references>
      </pivotArea>
    </format>
    <format dxfId="187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5"/>
          </reference>
          <reference field="6" count="1" selected="0">
            <x v="53"/>
          </reference>
        </references>
      </pivotArea>
    </format>
    <format dxfId="187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5"/>
          </reference>
          <reference field="6" count="1" selected="0">
            <x v="54"/>
          </reference>
        </references>
      </pivotArea>
    </format>
    <format dxfId="187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5"/>
          </reference>
          <reference field="6" count="1" selected="0">
            <x v="69"/>
          </reference>
        </references>
      </pivotArea>
    </format>
    <format dxfId="187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6"/>
          </reference>
          <reference field="6" count="1" selected="0">
            <x v="1"/>
          </reference>
        </references>
      </pivotArea>
    </format>
    <format dxfId="187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6"/>
          </reference>
          <reference field="6" count="1" selected="0">
            <x v="39"/>
          </reference>
        </references>
      </pivotArea>
    </format>
    <format dxfId="186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7"/>
          </reference>
          <reference field="6" count="1" selected="0">
            <x v="4"/>
          </reference>
        </references>
      </pivotArea>
    </format>
    <format dxfId="186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8"/>
          </reference>
          <reference field="6" count="1" selected="0">
            <x v="11"/>
          </reference>
        </references>
      </pivotArea>
    </format>
    <format dxfId="186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8"/>
          </reference>
          <reference field="6" count="1" selected="0">
            <x v="16"/>
          </reference>
        </references>
      </pivotArea>
    </format>
    <format dxfId="186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9"/>
          </reference>
          <reference field="6" count="1" selected="0">
            <x v="19"/>
          </reference>
        </references>
      </pivotArea>
    </format>
    <format dxfId="186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0"/>
          </reference>
          <reference field="6" count="1" selected="0">
            <x v="13"/>
          </reference>
        </references>
      </pivotArea>
    </format>
    <format dxfId="186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0"/>
          </reference>
          <reference field="6" count="1" selected="0">
            <x v="15"/>
          </reference>
        </references>
      </pivotArea>
    </format>
    <format dxfId="186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0"/>
          </reference>
          <reference field="6" count="1" selected="0">
            <x v="64"/>
          </reference>
        </references>
      </pivotArea>
    </format>
    <format dxfId="186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1"/>
          </reference>
          <reference field="6" count="1" selected="0">
            <x v="24"/>
          </reference>
        </references>
      </pivotArea>
    </format>
    <format dxfId="186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1"/>
          </reference>
          <reference field="6" count="1" selected="0">
            <x v="29"/>
          </reference>
        </references>
      </pivotArea>
    </format>
    <format dxfId="186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1"/>
          </reference>
          <reference field="6" count="1" selected="0">
            <x v="46"/>
          </reference>
        </references>
      </pivotArea>
    </format>
    <format dxfId="185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1"/>
          </reference>
          <reference field="6" count="1" selected="0">
            <x v="52"/>
          </reference>
        </references>
      </pivotArea>
    </format>
    <format dxfId="185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1"/>
          </reference>
          <reference field="6" count="1" selected="0">
            <x v="59"/>
          </reference>
        </references>
      </pivotArea>
    </format>
    <format dxfId="185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2"/>
          </reference>
          <reference field="6" count="1" selected="0">
            <x v="3"/>
          </reference>
        </references>
      </pivotArea>
    </format>
    <format dxfId="185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2"/>
          </reference>
          <reference field="6" count="1" selected="0">
            <x v="26"/>
          </reference>
        </references>
      </pivotArea>
    </format>
    <format dxfId="185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2"/>
          </reference>
          <reference field="6" count="1" selected="0">
            <x v="37"/>
          </reference>
        </references>
      </pivotArea>
    </format>
    <format dxfId="185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2"/>
          </reference>
          <reference field="6" count="1" selected="0">
            <x v="57"/>
          </reference>
        </references>
      </pivotArea>
    </format>
    <format dxfId="185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2"/>
          </reference>
          <reference field="6" count="1" selected="0">
            <x v="58"/>
          </reference>
        </references>
      </pivotArea>
    </format>
    <format dxfId="185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2"/>
          </reference>
          <reference field="6" count="1" selected="0">
            <x v="77"/>
          </reference>
        </references>
      </pivotArea>
    </format>
    <format dxfId="185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2"/>
          </reference>
        </references>
      </pivotArea>
    </format>
    <format dxfId="185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31"/>
          </reference>
        </references>
      </pivotArea>
    </format>
    <format dxfId="184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35"/>
          </reference>
        </references>
      </pivotArea>
    </format>
    <format dxfId="184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72"/>
          </reference>
        </references>
      </pivotArea>
    </format>
    <format dxfId="184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74"/>
          </reference>
        </references>
      </pivotArea>
    </format>
    <format dxfId="184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75"/>
          </reference>
        </references>
      </pivotArea>
    </format>
    <format dxfId="184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84"/>
          </reference>
        </references>
      </pivotArea>
    </format>
    <format dxfId="184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85"/>
          </reference>
        </references>
      </pivotArea>
    </format>
    <format dxfId="184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86"/>
          </reference>
        </references>
      </pivotArea>
    </format>
    <format dxfId="184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4"/>
          </reference>
          <reference field="6" count="1" selected="0">
            <x v="0"/>
          </reference>
        </references>
      </pivotArea>
    </format>
    <format dxfId="184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4"/>
          </reference>
          <reference field="6" count="1" selected="0">
            <x v="63"/>
          </reference>
        </references>
      </pivotArea>
    </format>
    <format dxfId="184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5"/>
          </reference>
          <reference field="6" count="1" selected="0">
            <x v="61"/>
          </reference>
        </references>
      </pivotArea>
    </format>
    <format dxfId="183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6"/>
          </reference>
          <reference field="6" count="1" selected="0">
            <x v="17"/>
          </reference>
        </references>
      </pivotArea>
    </format>
    <format dxfId="183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6"/>
          </reference>
          <reference field="6" count="1" selected="0">
            <x v="27"/>
          </reference>
        </references>
      </pivotArea>
    </format>
    <format dxfId="183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6"/>
          </reference>
          <reference field="6" count="1" selected="0">
            <x v="43"/>
          </reference>
        </references>
      </pivotArea>
    </format>
    <format dxfId="183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6"/>
          </reference>
          <reference field="6" count="1" selected="0">
            <x v="73"/>
          </reference>
        </references>
      </pivotArea>
    </format>
    <format dxfId="183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5"/>
          </reference>
        </references>
      </pivotArea>
    </format>
    <format dxfId="183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6"/>
          </reference>
        </references>
      </pivotArea>
    </format>
    <format dxfId="183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7"/>
          </reference>
        </references>
      </pivotArea>
    </format>
    <format dxfId="183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9"/>
          </reference>
        </references>
      </pivotArea>
    </format>
    <format dxfId="183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12"/>
          </reference>
        </references>
      </pivotArea>
    </format>
    <format dxfId="183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25"/>
          </reference>
        </references>
      </pivotArea>
    </format>
    <format dxfId="182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34"/>
          </reference>
        </references>
      </pivotArea>
    </format>
    <format dxfId="182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41"/>
          </reference>
        </references>
      </pivotArea>
    </format>
    <format dxfId="182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45"/>
          </reference>
        </references>
      </pivotArea>
    </format>
    <format dxfId="182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47"/>
          </reference>
        </references>
      </pivotArea>
    </format>
    <format dxfId="182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70"/>
          </reference>
        </references>
      </pivotArea>
    </format>
    <format dxfId="182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76"/>
          </reference>
        </references>
      </pivotArea>
    </format>
    <format dxfId="182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78"/>
          </reference>
        </references>
      </pivotArea>
    </format>
    <format dxfId="182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79"/>
          </reference>
        </references>
      </pivotArea>
    </format>
    <format dxfId="182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80"/>
          </reference>
        </references>
      </pivotArea>
    </format>
    <format dxfId="1820">
      <pivotArea dataOnly="0" labelOnly="1" outline="0" fieldPosition="0">
        <references count="1">
          <reference field="7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819">
      <pivotArea dataOnly="0" labelOnly="1" outline="0" fieldPosition="0">
        <references count="1">
          <reference field="7" count="10">
            <x v="50"/>
            <x v="51"/>
            <x v="52"/>
            <x v="53"/>
            <x v="54"/>
            <x v="55"/>
            <x v="56"/>
            <x v="57"/>
            <x v="58"/>
            <x v="59"/>
          </reference>
        </references>
      </pivotArea>
    </format>
    <format dxfId="1818">
      <pivotArea outline="0" fieldPosition="0">
        <references count="2">
          <reference field="4" count="27" selected="0" defaultSubtotal="1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</reference>
          <reference field="7" count="60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</reference>
        </references>
      </pivotArea>
    </format>
    <format dxfId="1817">
      <pivotArea outline="0" fieldPosition="0">
        <references count="3">
          <reference field="4" count="1" selected="0">
            <x v="27"/>
          </reference>
          <reference field="6" count="15" selected="0">
            <x v="5"/>
            <x v="6"/>
            <x v="7"/>
            <x v="9"/>
            <x v="12"/>
            <x v="25"/>
            <x v="34"/>
            <x v="41"/>
            <x v="45"/>
            <x v="47"/>
            <x v="70"/>
            <x v="76"/>
            <x v="78"/>
            <x v="79"/>
            <x v="80"/>
          </reference>
          <reference field="7" count="60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</reference>
        </references>
      </pivotArea>
    </format>
    <format dxfId="1816">
      <pivotArea type="origin" dataOnly="0" labelOnly="1" outline="0" fieldPosition="0"/>
    </format>
    <format dxfId="1815">
      <pivotArea field="7" type="button" dataOnly="0" labelOnly="1" outline="0" axis="axisCol" fieldPosition="0"/>
    </format>
    <format dxfId="1814">
      <pivotArea type="topRight" dataOnly="0" labelOnly="1" outline="0" fieldPosition="0"/>
    </format>
    <format dxfId="1813">
      <pivotArea field="4" type="button" dataOnly="0" labelOnly="1" outline="0" axis="axisRow" fieldPosition="0"/>
    </format>
    <format dxfId="1812">
      <pivotArea field="6" type="button" dataOnly="0" labelOnly="1" outline="0" axis="axisRow" fieldPosition="1"/>
    </format>
    <format dxfId="1811">
      <pivotArea field="-2" type="button" dataOnly="0" labelOnly="1" outline="0" axis="axisValues" fieldPosition="0"/>
    </format>
    <format dxfId="1810">
      <pivotArea dataOnly="0" labelOnly="1" outline="0" fieldPosition="0">
        <references count="1">
          <reference field="4" count="17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</reference>
        </references>
      </pivotArea>
    </format>
    <format dxfId="1809">
      <pivotArea dataOnly="0" labelOnly="1" outline="0" fieldPosition="0">
        <references count="2">
          <reference field="4294967294" count="1" selected="0">
            <x v="0"/>
          </reference>
          <reference field="4" count="17" defaultSubtotal="1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</reference>
        </references>
      </pivotArea>
    </format>
    <format dxfId="1808">
      <pivotArea dataOnly="0" labelOnly="1" outline="0" fieldPosition="0">
        <references count="1">
          <reference field="4" count="10"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807">
      <pivotArea dataOnly="0" labelOnly="1" outline="0" fieldPosition="0">
        <references count="2">
          <reference field="4294967294" count="1" selected="0">
            <x v="0"/>
          </reference>
          <reference field="4" count="10" defaultSubtotal="1"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806">
      <pivotArea dataOnly="0" labelOnly="1" outline="0" fieldPosition="0">
        <references count="1">
          <reference field="4" count="1">
            <x v="27"/>
          </reference>
        </references>
      </pivotArea>
    </format>
    <format dxfId="1805">
      <pivotArea dataOnly="0" labelOnly="1" outline="0" fieldPosition="0">
        <references count="2">
          <reference field="4" count="1" selected="0">
            <x v="0"/>
          </reference>
          <reference field="6" count="1">
            <x v="18"/>
          </reference>
        </references>
      </pivotArea>
    </format>
    <format dxfId="1804">
      <pivotArea dataOnly="0" labelOnly="1" outline="0" fieldPosition="0">
        <references count="2">
          <reference field="4" count="1" selected="0">
            <x v="1"/>
          </reference>
          <reference field="6" count="4">
            <x v="10"/>
            <x v="21"/>
            <x v="23"/>
            <x v="60"/>
          </reference>
        </references>
      </pivotArea>
    </format>
    <format dxfId="1803">
      <pivotArea dataOnly="0" labelOnly="1" outline="0" fieldPosition="0">
        <references count="2">
          <reference field="4" count="1" selected="0">
            <x v="2"/>
          </reference>
          <reference field="6" count="2">
            <x v="50"/>
            <x v="51"/>
          </reference>
        </references>
      </pivotArea>
    </format>
    <format dxfId="1802">
      <pivotArea dataOnly="0" labelOnly="1" outline="0" fieldPosition="0">
        <references count="2">
          <reference field="4" count="1" selected="0">
            <x v="3"/>
          </reference>
          <reference field="6" count="4">
            <x v="30"/>
            <x v="36"/>
            <x v="55"/>
            <x v="68"/>
          </reference>
        </references>
      </pivotArea>
    </format>
    <format dxfId="1801">
      <pivotArea dataOnly="0" labelOnly="1" outline="0" fieldPosition="0">
        <references count="2">
          <reference field="4" count="1" selected="0">
            <x v="4"/>
          </reference>
          <reference field="6" count="3">
            <x v="22"/>
            <x v="49"/>
            <x v="65"/>
          </reference>
        </references>
      </pivotArea>
    </format>
    <format dxfId="1800">
      <pivotArea dataOnly="0" labelOnly="1" outline="0" fieldPosition="0">
        <references count="2">
          <reference field="4" count="1" selected="0">
            <x v="5"/>
          </reference>
          <reference field="6" count="2">
            <x v="44"/>
            <x v="56"/>
          </reference>
        </references>
      </pivotArea>
    </format>
    <format dxfId="1799">
      <pivotArea dataOnly="0" labelOnly="1" outline="0" fieldPosition="0">
        <references count="2">
          <reference field="4" count="1" selected="0">
            <x v="6"/>
          </reference>
          <reference field="6" count="3">
            <x v="32"/>
            <x v="33"/>
            <x v="38"/>
          </reference>
        </references>
      </pivotArea>
    </format>
    <format dxfId="1798">
      <pivotArea dataOnly="0" labelOnly="1" outline="0" fieldPosition="0">
        <references count="2">
          <reference field="4" count="1" selected="0">
            <x v="7"/>
          </reference>
          <reference field="6" count="1">
            <x v="48"/>
          </reference>
        </references>
      </pivotArea>
    </format>
    <format dxfId="1797">
      <pivotArea dataOnly="0" labelOnly="1" outline="0" fieldPosition="0">
        <references count="2">
          <reference field="4" count="1" selected="0">
            <x v="8"/>
          </reference>
          <reference field="6" count="1">
            <x v="40"/>
          </reference>
        </references>
      </pivotArea>
    </format>
    <format dxfId="1796">
      <pivotArea dataOnly="0" labelOnly="1" outline="0" fieldPosition="0">
        <references count="2">
          <reference field="4" count="1" selected="0">
            <x v="9"/>
          </reference>
          <reference field="6" count="1">
            <x v="66"/>
          </reference>
        </references>
      </pivotArea>
    </format>
    <format dxfId="1795">
      <pivotArea dataOnly="0" labelOnly="1" outline="0" fieldPosition="0">
        <references count="2">
          <reference field="4" count="1" selected="0">
            <x v="10"/>
          </reference>
          <reference field="6" count="1">
            <x v="20"/>
          </reference>
        </references>
      </pivotArea>
    </format>
    <format dxfId="1794">
      <pivotArea dataOnly="0" labelOnly="1" outline="0" fieldPosition="0">
        <references count="2">
          <reference field="4" count="1" selected="0">
            <x v="11"/>
          </reference>
          <reference field="6" count="1">
            <x v="92"/>
          </reference>
        </references>
      </pivotArea>
    </format>
    <format dxfId="1793">
      <pivotArea dataOnly="0" labelOnly="1" outline="0" fieldPosition="0">
        <references count="2">
          <reference field="4" count="1" selected="0">
            <x v="12"/>
          </reference>
          <reference field="6" count="2">
            <x v="28"/>
            <x v="42"/>
          </reference>
        </references>
      </pivotArea>
    </format>
    <format dxfId="1792">
      <pivotArea dataOnly="0" labelOnly="1" outline="0" fieldPosition="0">
        <references count="2">
          <reference field="4" count="1" selected="0">
            <x v="13"/>
          </reference>
          <reference field="6" count="1">
            <x v="14"/>
          </reference>
        </references>
      </pivotArea>
    </format>
    <format dxfId="1791">
      <pivotArea dataOnly="0" labelOnly="1" outline="0" fieldPosition="0">
        <references count="2">
          <reference field="4" count="1" selected="0">
            <x v="14"/>
          </reference>
          <reference field="6" count="4">
            <x v="8"/>
            <x v="62"/>
            <x v="67"/>
            <x v="71"/>
          </reference>
        </references>
      </pivotArea>
    </format>
    <format dxfId="1790">
      <pivotArea dataOnly="0" labelOnly="1" outline="0" fieldPosition="0">
        <references count="2">
          <reference field="4" count="1" selected="0">
            <x v="15"/>
          </reference>
          <reference field="6" count="3">
            <x v="53"/>
            <x v="54"/>
            <x v="69"/>
          </reference>
        </references>
      </pivotArea>
    </format>
    <format dxfId="1789">
      <pivotArea dataOnly="0" labelOnly="1" outline="0" fieldPosition="0">
        <references count="2">
          <reference field="4" count="1" selected="0">
            <x v="16"/>
          </reference>
          <reference field="6" count="2">
            <x v="1"/>
            <x v="39"/>
          </reference>
        </references>
      </pivotArea>
    </format>
    <format dxfId="1788">
      <pivotArea dataOnly="0" labelOnly="1" outline="0" fieldPosition="0">
        <references count="2">
          <reference field="4" count="1" selected="0">
            <x v="17"/>
          </reference>
          <reference field="6" count="1">
            <x v="4"/>
          </reference>
        </references>
      </pivotArea>
    </format>
    <format dxfId="1787">
      <pivotArea dataOnly="0" labelOnly="1" outline="0" fieldPosition="0">
        <references count="2">
          <reference field="4" count="1" selected="0">
            <x v="18"/>
          </reference>
          <reference field="6" count="2">
            <x v="11"/>
            <x v="16"/>
          </reference>
        </references>
      </pivotArea>
    </format>
    <format dxfId="1786">
      <pivotArea dataOnly="0" labelOnly="1" outline="0" fieldPosition="0">
        <references count="2">
          <reference field="4" count="1" selected="0">
            <x v="19"/>
          </reference>
          <reference field="6" count="1">
            <x v="19"/>
          </reference>
        </references>
      </pivotArea>
    </format>
    <format dxfId="1785">
      <pivotArea dataOnly="0" labelOnly="1" outline="0" fieldPosition="0">
        <references count="2">
          <reference field="4" count="1" selected="0">
            <x v="20"/>
          </reference>
          <reference field="6" count="3">
            <x v="13"/>
            <x v="15"/>
            <x v="64"/>
          </reference>
        </references>
      </pivotArea>
    </format>
    <format dxfId="1784">
      <pivotArea dataOnly="0" labelOnly="1" outline="0" fieldPosition="0">
        <references count="2">
          <reference field="4" count="1" selected="0">
            <x v="21"/>
          </reference>
          <reference field="6" count="5">
            <x v="24"/>
            <x v="29"/>
            <x v="46"/>
            <x v="52"/>
            <x v="59"/>
          </reference>
        </references>
      </pivotArea>
    </format>
    <format dxfId="1783">
      <pivotArea dataOnly="0" labelOnly="1" outline="0" fieldPosition="0">
        <references count="2">
          <reference field="4" count="1" selected="0">
            <x v="22"/>
          </reference>
          <reference field="6" count="6">
            <x v="3"/>
            <x v="26"/>
            <x v="37"/>
            <x v="57"/>
            <x v="58"/>
            <x v="77"/>
          </reference>
        </references>
      </pivotArea>
    </format>
    <format dxfId="1782">
      <pivotArea dataOnly="0" labelOnly="1" outline="0" fieldPosition="0">
        <references count="2">
          <reference field="4" count="1" selected="0">
            <x v="23"/>
          </reference>
          <reference field="6" count="9">
            <x v="2"/>
            <x v="31"/>
            <x v="35"/>
            <x v="72"/>
            <x v="74"/>
            <x v="75"/>
            <x v="84"/>
            <x v="85"/>
            <x v="86"/>
          </reference>
        </references>
      </pivotArea>
    </format>
    <format dxfId="1781">
      <pivotArea dataOnly="0" labelOnly="1" outline="0" fieldPosition="0">
        <references count="2">
          <reference field="4" count="1" selected="0">
            <x v="24"/>
          </reference>
          <reference field="6" count="2">
            <x v="0"/>
            <x v="63"/>
          </reference>
        </references>
      </pivotArea>
    </format>
    <format dxfId="1780">
      <pivotArea dataOnly="0" labelOnly="1" outline="0" fieldPosition="0">
        <references count="2">
          <reference field="4" count="1" selected="0">
            <x v="25"/>
          </reference>
          <reference field="6" count="1">
            <x v="61"/>
          </reference>
        </references>
      </pivotArea>
    </format>
    <format dxfId="1779">
      <pivotArea dataOnly="0" labelOnly="1" outline="0" fieldPosition="0">
        <references count="2">
          <reference field="4" count="1" selected="0">
            <x v="26"/>
          </reference>
          <reference field="6" count="4">
            <x v="17"/>
            <x v="27"/>
            <x v="43"/>
            <x v="73"/>
          </reference>
        </references>
      </pivotArea>
    </format>
    <format dxfId="1778">
      <pivotArea dataOnly="0" labelOnly="1" outline="0" fieldPosition="0">
        <references count="2">
          <reference field="4" count="1" selected="0">
            <x v="27"/>
          </reference>
          <reference field="6" count="15">
            <x v="5"/>
            <x v="6"/>
            <x v="7"/>
            <x v="9"/>
            <x v="12"/>
            <x v="25"/>
            <x v="34"/>
            <x v="41"/>
            <x v="45"/>
            <x v="47"/>
            <x v="70"/>
            <x v="76"/>
            <x v="78"/>
            <x v="79"/>
            <x v="80"/>
          </reference>
        </references>
      </pivotArea>
    </format>
    <format dxfId="177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0"/>
          </reference>
          <reference field="6" count="1" selected="0">
            <x v="18"/>
          </reference>
        </references>
      </pivotArea>
    </format>
    <format dxfId="177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"/>
          </reference>
          <reference field="6" count="1" selected="0">
            <x v="10"/>
          </reference>
        </references>
      </pivotArea>
    </format>
    <format dxfId="177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"/>
          </reference>
          <reference field="6" count="1" selected="0">
            <x v="21"/>
          </reference>
        </references>
      </pivotArea>
    </format>
    <format dxfId="177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"/>
          </reference>
          <reference field="6" count="1" selected="0">
            <x v="23"/>
          </reference>
        </references>
      </pivotArea>
    </format>
    <format dxfId="177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"/>
          </reference>
          <reference field="6" count="1" selected="0">
            <x v="60"/>
          </reference>
        </references>
      </pivotArea>
    </format>
    <format dxfId="177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"/>
          </reference>
          <reference field="6" count="1" selected="0">
            <x v="50"/>
          </reference>
        </references>
      </pivotArea>
    </format>
    <format dxfId="177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"/>
          </reference>
          <reference field="6" count="1" selected="0">
            <x v="51"/>
          </reference>
        </references>
      </pivotArea>
    </format>
    <format dxfId="177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3"/>
          </reference>
          <reference field="6" count="1" selected="0">
            <x v="30"/>
          </reference>
        </references>
      </pivotArea>
    </format>
    <format dxfId="176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3"/>
          </reference>
          <reference field="6" count="1" selected="0">
            <x v="36"/>
          </reference>
        </references>
      </pivotArea>
    </format>
    <format dxfId="176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3"/>
          </reference>
          <reference field="6" count="1" selected="0">
            <x v="55"/>
          </reference>
        </references>
      </pivotArea>
    </format>
    <format dxfId="176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3"/>
          </reference>
          <reference field="6" count="1" selected="0">
            <x v="68"/>
          </reference>
        </references>
      </pivotArea>
    </format>
    <format dxfId="176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4"/>
          </reference>
          <reference field="6" count="1" selected="0">
            <x v="22"/>
          </reference>
        </references>
      </pivotArea>
    </format>
    <format dxfId="176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4"/>
          </reference>
          <reference field="6" count="1" selected="0">
            <x v="49"/>
          </reference>
        </references>
      </pivotArea>
    </format>
    <format dxfId="176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4"/>
          </reference>
          <reference field="6" count="1" selected="0">
            <x v="65"/>
          </reference>
        </references>
      </pivotArea>
    </format>
    <format dxfId="176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5"/>
          </reference>
          <reference field="6" count="1" selected="0">
            <x v="44"/>
          </reference>
        </references>
      </pivotArea>
    </format>
    <format dxfId="176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5"/>
          </reference>
          <reference field="6" count="1" selected="0">
            <x v="56"/>
          </reference>
        </references>
      </pivotArea>
    </format>
    <format dxfId="176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6"/>
          </reference>
          <reference field="6" count="1" selected="0">
            <x v="32"/>
          </reference>
        </references>
      </pivotArea>
    </format>
    <format dxfId="176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6"/>
          </reference>
          <reference field="6" count="1" selected="0">
            <x v="33"/>
          </reference>
        </references>
      </pivotArea>
    </format>
    <format dxfId="175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6"/>
          </reference>
          <reference field="6" count="1" selected="0">
            <x v="38"/>
          </reference>
        </references>
      </pivotArea>
    </format>
    <format dxfId="175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7"/>
          </reference>
          <reference field="6" count="1" selected="0">
            <x v="48"/>
          </reference>
        </references>
      </pivotArea>
    </format>
    <format dxfId="175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8"/>
          </reference>
          <reference field="6" count="1" selected="0">
            <x v="40"/>
          </reference>
        </references>
      </pivotArea>
    </format>
    <format dxfId="175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9"/>
          </reference>
          <reference field="6" count="1" selected="0">
            <x v="66"/>
          </reference>
        </references>
      </pivotArea>
    </format>
    <format dxfId="175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0"/>
          </reference>
          <reference field="6" count="1" selected="0">
            <x v="20"/>
          </reference>
        </references>
      </pivotArea>
    </format>
    <format dxfId="175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1"/>
          </reference>
          <reference field="6" count="1" selected="0">
            <x v="92"/>
          </reference>
        </references>
      </pivotArea>
    </format>
    <format dxfId="175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2"/>
          </reference>
          <reference field="6" count="1" selected="0">
            <x v="28"/>
          </reference>
        </references>
      </pivotArea>
    </format>
    <format dxfId="175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2"/>
          </reference>
          <reference field="6" count="1" selected="0">
            <x v="42"/>
          </reference>
        </references>
      </pivotArea>
    </format>
    <format dxfId="175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3"/>
          </reference>
          <reference field="6" count="1" selected="0">
            <x v="14"/>
          </reference>
        </references>
      </pivotArea>
    </format>
    <format dxfId="175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4"/>
          </reference>
          <reference field="6" count="1" selected="0">
            <x v="8"/>
          </reference>
        </references>
      </pivotArea>
    </format>
    <format dxfId="174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4"/>
          </reference>
          <reference field="6" count="1" selected="0">
            <x v="62"/>
          </reference>
        </references>
      </pivotArea>
    </format>
    <format dxfId="174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4"/>
          </reference>
          <reference field="6" count="1" selected="0">
            <x v="67"/>
          </reference>
        </references>
      </pivotArea>
    </format>
    <format dxfId="174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4"/>
          </reference>
          <reference field="6" count="1" selected="0">
            <x v="71"/>
          </reference>
        </references>
      </pivotArea>
    </format>
    <format dxfId="174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5"/>
          </reference>
          <reference field="6" count="1" selected="0">
            <x v="53"/>
          </reference>
        </references>
      </pivotArea>
    </format>
    <format dxfId="174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5"/>
          </reference>
          <reference field="6" count="1" selected="0">
            <x v="54"/>
          </reference>
        </references>
      </pivotArea>
    </format>
    <format dxfId="174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5"/>
          </reference>
          <reference field="6" count="1" selected="0">
            <x v="69"/>
          </reference>
        </references>
      </pivotArea>
    </format>
    <format dxfId="174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6"/>
          </reference>
          <reference field="6" count="1" selected="0">
            <x v="1"/>
          </reference>
        </references>
      </pivotArea>
    </format>
    <format dxfId="174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6"/>
          </reference>
          <reference field="6" count="1" selected="0">
            <x v="39"/>
          </reference>
        </references>
      </pivotArea>
    </format>
    <format dxfId="174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7"/>
          </reference>
          <reference field="6" count="1" selected="0">
            <x v="4"/>
          </reference>
        </references>
      </pivotArea>
    </format>
    <format dxfId="174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8"/>
          </reference>
          <reference field="6" count="1" selected="0">
            <x v="11"/>
          </reference>
        </references>
      </pivotArea>
    </format>
    <format dxfId="173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8"/>
          </reference>
          <reference field="6" count="1" selected="0">
            <x v="16"/>
          </reference>
        </references>
      </pivotArea>
    </format>
    <format dxfId="173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9"/>
          </reference>
          <reference field="6" count="1" selected="0">
            <x v="19"/>
          </reference>
        </references>
      </pivotArea>
    </format>
    <format dxfId="173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0"/>
          </reference>
          <reference field="6" count="1" selected="0">
            <x v="13"/>
          </reference>
        </references>
      </pivotArea>
    </format>
    <format dxfId="173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0"/>
          </reference>
          <reference field="6" count="1" selected="0">
            <x v="15"/>
          </reference>
        </references>
      </pivotArea>
    </format>
    <format dxfId="173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0"/>
          </reference>
          <reference field="6" count="1" selected="0">
            <x v="64"/>
          </reference>
        </references>
      </pivotArea>
    </format>
    <format dxfId="173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1"/>
          </reference>
          <reference field="6" count="1" selected="0">
            <x v="24"/>
          </reference>
        </references>
      </pivotArea>
    </format>
    <format dxfId="173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1"/>
          </reference>
          <reference field="6" count="1" selected="0">
            <x v="29"/>
          </reference>
        </references>
      </pivotArea>
    </format>
    <format dxfId="173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1"/>
          </reference>
          <reference field="6" count="1" selected="0">
            <x v="46"/>
          </reference>
        </references>
      </pivotArea>
    </format>
    <format dxfId="173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1"/>
          </reference>
          <reference field="6" count="1" selected="0">
            <x v="52"/>
          </reference>
        </references>
      </pivotArea>
    </format>
    <format dxfId="173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1"/>
          </reference>
          <reference field="6" count="1" selected="0">
            <x v="59"/>
          </reference>
        </references>
      </pivotArea>
    </format>
    <format dxfId="172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2"/>
          </reference>
          <reference field="6" count="1" selected="0">
            <x v="3"/>
          </reference>
        </references>
      </pivotArea>
    </format>
    <format dxfId="172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2"/>
          </reference>
          <reference field="6" count="1" selected="0">
            <x v="26"/>
          </reference>
        </references>
      </pivotArea>
    </format>
    <format dxfId="172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2"/>
          </reference>
          <reference field="6" count="1" selected="0">
            <x v="37"/>
          </reference>
        </references>
      </pivotArea>
    </format>
    <format dxfId="172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2"/>
          </reference>
          <reference field="6" count="1" selected="0">
            <x v="57"/>
          </reference>
        </references>
      </pivotArea>
    </format>
    <format dxfId="172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2"/>
          </reference>
          <reference field="6" count="1" selected="0">
            <x v="58"/>
          </reference>
        </references>
      </pivotArea>
    </format>
    <format dxfId="172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2"/>
          </reference>
          <reference field="6" count="1" selected="0">
            <x v="77"/>
          </reference>
        </references>
      </pivotArea>
    </format>
    <format dxfId="172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2"/>
          </reference>
        </references>
      </pivotArea>
    </format>
    <format dxfId="172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31"/>
          </reference>
        </references>
      </pivotArea>
    </format>
    <format dxfId="172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35"/>
          </reference>
        </references>
      </pivotArea>
    </format>
    <format dxfId="172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72"/>
          </reference>
        </references>
      </pivotArea>
    </format>
    <format dxfId="171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74"/>
          </reference>
        </references>
      </pivotArea>
    </format>
    <format dxfId="171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75"/>
          </reference>
        </references>
      </pivotArea>
    </format>
    <format dxfId="171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84"/>
          </reference>
        </references>
      </pivotArea>
    </format>
    <format dxfId="171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85"/>
          </reference>
        </references>
      </pivotArea>
    </format>
    <format dxfId="171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86"/>
          </reference>
        </references>
      </pivotArea>
    </format>
    <format dxfId="171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4"/>
          </reference>
          <reference field="6" count="1" selected="0">
            <x v="0"/>
          </reference>
        </references>
      </pivotArea>
    </format>
    <format dxfId="171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4"/>
          </reference>
          <reference field="6" count="1" selected="0">
            <x v="63"/>
          </reference>
        </references>
      </pivotArea>
    </format>
    <format dxfId="171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5"/>
          </reference>
          <reference field="6" count="1" selected="0">
            <x v="61"/>
          </reference>
        </references>
      </pivotArea>
    </format>
    <format dxfId="171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6"/>
          </reference>
          <reference field="6" count="1" selected="0">
            <x v="17"/>
          </reference>
        </references>
      </pivotArea>
    </format>
    <format dxfId="171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6"/>
          </reference>
          <reference field="6" count="1" selected="0">
            <x v="27"/>
          </reference>
        </references>
      </pivotArea>
    </format>
    <format dxfId="170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6"/>
          </reference>
          <reference field="6" count="1" selected="0">
            <x v="43"/>
          </reference>
        </references>
      </pivotArea>
    </format>
    <format dxfId="170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6"/>
          </reference>
          <reference field="6" count="1" selected="0">
            <x v="73"/>
          </reference>
        </references>
      </pivotArea>
    </format>
    <format dxfId="170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5"/>
          </reference>
        </references>
      </pivotArea>
    </format>
    <format dxfId="170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6"/>
          </reference>
        </references>
      </pivotArea>
    </format>
    <format dxfId="170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7"/>
          </reference>
        </references>
      </pivotArea>
    </format>
    <format dxfId="170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9"/>
          </reference>
        </references>
      </pivotArea>
    </format>
    <format dxfId="170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12"/>
          </reference>
        </references>
      </pivotArea>
    </format>
    <format dxfId="170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25"/>
          </reference>
        </references>
      </pivotArea>
    </format>
    <format dxfId="170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34"/>
          </reference>
        </references>
      </pivotArea>
    </format>
    <format dxfId="170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41"/>
          </reference>
        </references>
      </pivotArea>
    </format>
    <format dxfId="169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45"/>
          </reference>
        </references>
      </pivotArea>
    </format>
    <format dxfId="169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47"/>
          </reference>
        </references>
      </pivotArea>
    </format>
    <format dxfId="169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70"/>
          </reference>
        </references>
      </pivotArea>
    </format>
    <format dxfId="169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76"/>
          </reference>
        </references>
      </pivotArea>
    </format>
    <format dxfId="169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78"/>
          </reference>
        </references>
      </pivotArea>
    </format>
    <format dxfId="169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79"/>
          </reference>
        </references>
      </pivotArea>
    </format>
    <format dxfId="169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80"/>
          </reference>
        </references>
      </pivotArea>
    </format>
    <format dxfId="1692">
      <pivotArea dataOnly="0" labelOnly="1" outline="0" fieldPosition="0">
        <references count="1">
          <reference field="7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691">
      <pivotArea dataOnly="0" labelOnly="1" outline="0" fieldPosition="0">
        <references count="1">
          <reference field="7" count="10">
            <x v="50"/>
            <x v="51"/>
            <x v="52"/>
            <x v="53"/>
            <x v="54"/>
            <x v="55"/>
            <x v="56"/>
            <x v="57"/>
            <x v="58"/>
            <x v="59"/>
          </reference>
        </references>
      </pivotArea>
    </format>
    <format dxfId="1690">
      <pivotArea outline="0" fieldPosition="0">
        <references count="2">
          <reference field="4" count="27" selected="0" defaultSubtotal="1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</reference>
          <reference field="7" count="60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</reference>
        </references>
      </pivotArea>
    </format>
    <format dxfId="1689">
      <pivotArea outline="0" fieldPosition="0">
        <references count="3">
          <reference field="4" count="1" selected="0">
            <x v="27"/>
          </reference>
          <reference field="6" count="15" selected="0">
            <x v="5"/>
            <x v="6"/>
            <x v="7"/>
            <x v="9"/>
            <x v="12"/>
            <x v="25"/>
            <x v="34"/>
            <x v="41"/>
            <x v="45"/>
            <x v="47"/>
            <x v="70"/>
            <x v="76"/>
            <x v="78"/>
            <x v="79"/>
            <x v="80"/>
          </reference>
          <reference field="7" count="60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</reference>
        </references>
      </pivotArea>
    </format>
    <format dxfId="1688">
      <pivotArea type="origin" dataOnly="0" labelOnly="1" outline="0" fieldPosition="0"/>
    </format>
    <format dxfId="1687">
      <pivotArea field="7" type="button" dataOnly="0" labelOnly="1" outline="0" axis="axisCol" fieldPosition="0"/>
    </format>
    <format dxfId="1686">
      <pivotArea type="topRight" dataOnly="0" labelOnly="1" outline="0" fieldPosition="0"/>
    </format>
    <format dxfId="1685">
      <pivotArea field="4" type="button" dataOnly="0" labelOnly="1" outline="0" axis="axisRow" fieldPosition="0"/>
    </format>
    <format dxfId="1684">
      <pivotArea field="6" type="button" dataOnly="0" labelOnly="1" outline="0" axis="axisRow" fieldPosition="1"/>
    </format>
    <format dxfId="1683">
      <pivotArea field="-2" type="button" dataOnly="0" labelOnly="1" outline="0" axis="axisValues" fieldPosition="0"/>
    </format>
    <format dxfId="1682">
      <pivotArea dataOnly="0" labelOnly="1" outline="0" fieldPosition="0">
        <references count="1">
          <reference field="4" count="17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</reference>
        </references>
      </pivotArea>
    </format>
    <format dxfId="1681">
      <pivotArea dataOnly="0" labelOnly="1" outline="0" fieldPosition="0">
        <references count="2">
          <reference field="4294967294" count="1" selected="0">
            <x v="0"/>
          </reference>
          <reference field="4" count="17" defaultSubtotal="1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</reference>
        </references>
      </pivotArea>
    </format>
    <format dxfId="1680">
      <pivotArea dataOnly="0" labelOnly="1" outline="0" fieldPosition="0">
        <references count="1">
          <reference field="4" count="10"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679">
      <pivotArea dataOnly="0" labelOnly="1" outline="0" fieldPosition="0">
        <references count="2">
          <reference field="4294967294" count="1" selected="0">
            <x v="0"/>
          </reference>
          <reference field="4" count="10" defaultSubtotal="1"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678">
      <pivotArea dataOnly="0" labelOnly="1" outline="0" fieldPosition="0">
        <references count="1">
          <reference field="4" count="1">
            <x v="27"/>
          </reference>
        </references>
      </pivotArea>
    </format>
    <format dxfId="1677">
      <pivotArea dataOnly="0" labelOnly="1" outline="0" fieldPosition="0">
        <references count="2">
          <reference field="4" count="1" selected="0">
            <x v="0"/>
          </reference>
          <reference field="6" count="1">
            <x v="18"/>
          </reference>
        </references>
      </pivotArea>
    </format>
    <format dxfId="1676">
      <pivotArea dataOnly="0" labelOnly="1" outline="0" fieldPosition="0">
        <references count="2">
          <reference field="4" count="1" selected="0">
            <x v="1"/>
          </reference>
          <reference field="6" count="4">
            <x v="10"/>
            <x v="21"/>
            <x v="23"/>
            <x v="60"/>
          </reference>
        </references>
      </pivotArea>
    </format>
    <format dxfId="1675">
      <pivotArea dataOnly="0" labelOnly="1" outline="0" fieldPosition="0">
        <references count="2">
          <reference field="4" count="1" selected="0">
            <x v="2"/>
          </reference>
          <reference field="6" count="2">
            <x v="50"/>
            <x v="51"/>
          </reference>
        </references>
      </pivotArea>
    </format>
    <format dxfId="1674">
      <pivotArea dataOnly="0" labelOnly="1" outline="0" fieldPosition="0">
        <references count="2">
          <reference field="4" count="1" selected="0">
            <x v="3"/>
          </reference>
          <reference field="6" count="4">
            <x v="30"/>
            <x v="36"/>
            <x v="55"/>
            <x v="68"/>
          </reference>
        </references>
      </pivotArea>
    </format>
    <format dxfId="1673">
      <pivotArea dataOnly="0" labelOnly="1" outline="0" fieldPosition="0">
        <references count="2">
          <reference field="4" count="1" selected="0">
            <x v="4"/>
          </reference>
          <reference field="6" count="3">
            <x v="22"/>
            <x v="49"/>
            <x v="65"/>
          </reference>
        </references>
      </pivotArea>
    </format>
    <format dxfId="1672">
      <pivotArea dataOnly="0" labelOnly="1" outline="0" fieldPosition="0">
        <references count="2">
          <reference field="4" count="1" selected="0">
            <x v="5"/>
          </reference>
          <reference field="6" count="2">
            <x v="44"/>
            <x v="56"/>
          </reference>
        </references>
      </pivotArea>
    </format>
    <format dxfId="1671">
      <pivotArea dataOnly="0" labelOnly="1" outline="0" fieldPosition="0">
        <references count="2">
          <reference field="4" count="1" selected="0">
            <x v="6"/>
          </reference>
          <reference field="6" count="3">
            <x v="32"/>
            <x v="33"/>
            <x v="38"/>
          </reference>
        </references>
      </pivotArea>
    </format>
    <format dxfId="1670">
      <pivotArea dataOnly="0" labelOnly="1" outline="0" fieldPosition="0">
        <references count="2">
          <reference field="4" count="1" selected="0">
            <x v="7"/>
          </reference>
          <reference field="6" count="1">
            <x v="48"/>
          </reference>
        </references>
      </pivotArea>
    </format>
    <format dxfId="1669">
      <pivotArea dataOnly="0" labelOnly="1" outline="0" fieldPosition="0">
        <references count="2">
          <reference field="4" count="1" selected="0">
            <x v="8"/>
          </reference>
          <reference field="6" count="1">
            <x v="40"/>
          </reference>
        </references>
      </pivotArea>
    </format>
    <format dxfId="1668">
      <pivotArea dataOnly="0" labelOnly="1" outline="0" fieldPosition="0">
        <references count="2">
          <reference field="4" count="1" selected="0">
            <x v="9"/>
          </reference>
          <reference field="6" count="1">
            <x v="66"/>
          </reference>
        </references>
      </pivotArea>
    </format>
    <format dxfId="1667">
      <pivotArea dataOnly="0" labelOnly="1" outline="0" fieldPosition="0">
        <references count="2">
          <reference field="4" count="1" selected="0">
            <x v="10"/>
          </reference>
          <reference field="6" count="1">
            <x v="20"/>
          </reference>
        </references>
      </pivotArea>
    </format>
    <format dxfId="1666">
      <pivotArea dataOnly="0" labelOnly="1" outline="0" fieldPosition="0">
        <references count="2">
          <reference field="4" count="1" selected="0">
            <x v="11"/>
          </reference>
          <reference field="6" count="1">
            <x v="92"/>
          </reference>
        </references>
      </pivotArea>
    </format>
    <format dxfId="1665">
      <pivotArea dataOnly="0" labelOnly="1" outline="0" fieldPosition="0">
        <references count="2">
          <reference field="4" count="1" selected="0">
            <x v="12"/>
          </reference>
          <reference field="6" count="2">
            <x v="28"/>
            <x v="42"/>
          </reference>
        </references>
      </pivotArea>
    </format>
    <format dxfId="1664">
      <pivotArea dataOnly="0" labelOnly="1" outline="0" fieldPosition="0">
        <references count="2">
          <reference field="4" count="1" selected="0">
            <x v="13"/>
          </reference>
          <reference field="6" count="1">
            <x v="14"/>
          </reference>
        </references>
      </pivotArea>
    </format>
    <format dxfId="1663">
      <pivotArea dataOnly="0" labelOnly="1" outline="0" fieldPosition="0">
        <references count="2">
          <reference field="4" count="1" selected="0">
            <x v="14"/>
          </reference>
          <reference field="6" count="4">
            <x v="8"/>
            <x v="62"/>
            <x v="67"/>
            <x v="71"/>
          </reference>
        </references>
      </pivotArea>
    </format>
    <format dxfId="1662">
      <pivotArea dataOnly="0" labelOnly="1" outline="0" fieldPosition="0">
        <references count="2">
          <reference field="4" count="1" selected="0">
            <x v="15"/>
          </reference>
          <reference field="6" count="3">
            <x v="53"/>
            <x v="54"/>
            <x v="69"/>
          </reference>
        </references>
      </pivotArea>
    </format>
    <format dxfId="1661">
      <pivotArea dataOnly="0" labelOnly="1" outline="0" fieldPosition="0">
        <references count="2">
          <reference field="4" count="1" selected="0">
            <x v="16"/>
          </reference>
          <reference field="6" count="2">
            <x v="1"/>
            <x v="39"/>
          </reference>
        </references>
      </pivotArea>
    </format>
    <format dxfId="1660">
      <pivotArea dataOnly="0" labelOnly="1" outline="0" fieldPosition="0">
        <references count="2">
          <reference field="4" count="1" selected="0">
            <x v="17"/>
          </reference>
          <reference field="6" count="1">
            <x v="4"/>
          </reference>
        </references>
      </pivotArea>
    </format>
    <format dxfId="1659">
      <pivotArea dataOnly="0" labelOnly="1" outline="0" fieldPosition="0">
        <references count="2">
          <reference field="4" count="1" selected="0">
            <x v="18"/>
          </reference>
          <reference field="6" count="2">
            <x v="11"/>
            <x v="16"/>
          </reference>
        </references>
      </pivotArea>
    </format>
    <format dxfId="1658">
      <pivotArea dataOnly="0" labelOnly="1" outline="0" fieldPosition="0">
        <references count="2">
          <reference field="4" count="1" selected="0">
            <x v="19"/>
          </reference>
          <reference field="6" count="1">
            <x v="19"/>
          </reference>
        </references>
      </pivotArea>
    </format>
    <format dxfId="1657">
      <pivotArea dataOnly="0" labelOnly="1" outline="0" fieldPosition="0">
        <references count="2">
          <reference field="4" count="1" selected="0">
            <x v="20"/>
          </reference>
          <reference field="6" count="3">
            <x v="13"/>
            <x v="15"/>
            <x v="64"/>
          </reference>
        </references>
      </pivotArea>
    </format>
    <format dxfId="1656">
      <pivotArea dataOnly="0" labelOnly="1" outline="0" fieldPosition="0">
        <references count="2">
          <reference field="4" count="1" selected="0">
            <x v="21"/>
          </reference>
          <reference field="6" count="5">
            <x v="24"/>
            <x v="29"/>
            <x v="46"/>
            <x v="52"/>
            <x v="59"/>
          </reference>
        </references>
      </pivotArea>
    </format>
    <format dxfId="1655">
      <pivotArea dataOnly="0" labelOnly="1" outline="0" fieldPosition="0">
        <references count="2">
          <reference field="4" count="1" selected="0">
            <x v="22"/>
          </reference>
          <reference field="6" count="6">
            <x v="3"/>
            <x v="26"/>
            <x v="37"/>
            <x v="57"/>
            <x v="58"/>
            <x v="77"/>
          </reference>
        </references>
      </pivotArea>
    </format>
    <format dxfId="1654">
      <pivotArea dataOnly="0" labelOnly="1" outline="0" fieldPosition="0">
        <references count="2">
          <reference field="4" count="1" selected="0">
            <x v="23"/>
          </reference>
          <reference field="6" count="9">
            <x v="2"/>
            <x v="31"/>
            <x v="35"/>
            <x v="72"/>
            <x v="74"/>
            <x v="75"/>
            <x v="84"/>
            <x v="85"/>
            <x v="86"/>
          </reference>
        </references>
      </pivotArea>
    </format>
    <format dxfId="1653">
      <pivotArea dataOnly="0" labelOnly="1" outline="0" fieldPosition="0">
        <references count="2">
          <reference field="4" count="1" selected="0">
            <x v="24"/>
          </reference>
          <reference field="6" count="2">
            <x v="0"/>
            <x v="63"/>
          </reference>
        </references>
      </pivotArea>
    </format>
    <format dxfId="1652">
      <pivotArea dataOnly="0" labelOnly="1" outline="0" fieldPosition="0">
        <references count="2">
          <reference field="4" count="1" selected="0">
            <x v="25"/>
          </reference>
          <reference field="6" count="1">
            <x v="61"/>
          </reference>
        </references>
      </pivotArea>
    </format>
    <format dxfId="1651">
      <pivotArea dataOnly="0" labelOnly="1" outline="0" fieldPosition="0">
        <references count="2">
          <reference field="4" count="1" selected="0">
            <x v="26"/>
          </reference>
          <reference field="6" count="4">
            <x v="17"/>
            <x v="27"/>
            <x v="43"/>
            <x v="73"/>
          </reference>
        </references>
      </pivotArea>
    </format>
    <format dxfId="1650">
      <pivotArea dataOnly="0" labelOnly="1" outline="0" fieldPosition="0">
        <references count="2">
          <reference field="4" count="1" selected="0">
            <x v="27"/>
          </reference>
          <reference field="6" count="15">
            <x v="5"/>
            <x v="6"/>
            <x v="7"/>
            <x v="9"/>
            <x v="12"/>
            <x v="25"/>
            <x v="34"/>
            <x v="41"/>
            <x v="45"/>
            <x v="47"/>
            <x v="70"/>
            <x v="76"/>
            <x v="78"/>
            <x v="79"/>
            <x v="80"/>
          </reference>
        </references>
      </pivotArea>
    </format>
    <format dxfId="164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0"/>
          </reference>
          <reference field="6" count="1" selected="0">
            <x v="18"/>
          </reference>
        </references>
      </pivotArea>
    </format>
    <format dxfId="164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"/>
          </reference>
          <reference field="6" count="1" selected="0">
            <x v="10"/>
          </reference>
        </references>
      </pivotArea>
    </format>
    <format dxfId="164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"/>
          </reference>
          <reference field="6" count="1" selected="0">
            <x v="21"/>
          </reference>
        </references>
      </pivotArea>
    </format>
    <format dxfId="164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"/>
          </reference>
          <reference field="6" count="1" selected="0">
            <x v="23"/>
          </reference>
        </references>
      </pivotArea>
    </format>
    <format dxfId="164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"/>
          </reference>
          <reference field="6" count="1" selected="0">
            <x v="60"/>
          </reference>
        </references>
      </pivotArea>
    </format>
    <format dxfId="164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"/>
          </reference>
          <reference field="6" count="1" selected="0">
            <x v="50"/>
          </reference>
        </references>
      </pivotArea>
    </format>
    <format dxfId="164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"/>
          </reference>
          <reference field="6" count="1" selected="0">
            <x v="51"/>
          </reference>
        </references>
      </pivotArea>
    </format>
    <format dxfId="164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3"/>
          </reference>
          <reference field="6" count="1" selected="0">
            <x v="30"/>
          </reference>
        </references>
      </pivotArea>
    </format>
    <format dxfId="164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3"/>
          </reference>
          <reference field="6" count="1" selected="0">
            <x v="36"/>
          </reference>
        </references>
      </pivotArea>
    </format>
    <format dxfId="164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3"/>
          </reference>
          <reference field="6" count="1" selected="0">
            <x v="55"/>
          </reference>
        </references>
      </pivotArea>
    </format>
    <format dxfId="163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3"/>
          </reference>
          <reference field="6" count="1" selected="0">
            <x v="68"/>
          </reference>
        </references>
      </pivotArea>
    </format>
    <format dxfId="163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4"/>
          </reference>
          <reference field="6" count="1" selected="0">
            <x v="22"/>
          </reference>
        </references>
      </pivotArea>
    </format>
    <format dxfId="163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4"/>
          </reference>
          <reference field="6" count="1" selected="0">
            <x v="49"/>
          </reference>
        </references>
      </pivotArea>
    </format>
    <format dxfId="163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4"/>
          </reference>
          <reference field="6" count="1" selected="0">
            <x v="65"/>
          </reference>
        </references>
      </pivotArea>
    </format>
    <format dxfId="163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5"/>
          </reference>
          <reference field="6" count="1" selected="0">
            <x v="44"/>
          </reference>
        </references>
      </pivotArea>
    </format>
    <format dxfId="163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5"/>
          </reference>
          <reference field="6" count="1" selected="0">
            <x v="56"/>
          </reference>
        </references>
      </pivotArea>
    </format>
    <format dxfId="163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6"/>
          </reference>
          <reference field="6" count="1" selected="0">
            <x v="32"/>
          </reference>
        </references>
      </pivotArea>
    </format>
    <format dxfId="163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6"/>
          </reference>
          <reference field="6" count="1" selected="0">
            <x v="33"/>
          </reference>
        </references>
      </pivotArea>
    </format>
    <format dxfId="163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6"/>
          </reference>
          <reference field="6" count="1" selected="0">
            <x v="38"/>
          </reference>
        </references>
      </pivotArea>
    </format>
    <format dxfId="163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7"/>
          </reference>
          <reference field="6" count="1" selected="0">
            <x v="48"/>
          </reference>
        </references>
      </pivotArea>
    </format>
    <format dxfId="162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8"/>
          </reference>
          <reference field="6" count="1" selected="0">
            <x v="40"/>
          </reference>
        </references>
      </pivotArea>
    </format>
    <format dxfId="162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9"/>
          </reference>
          <reference field="6" count="1" selected="0">
            <x v="66"/>
          </reference>
        </references>
      </pivotArea>
    </format>
    <format dxfId="162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0"/>
          </reference>
          <reference field="6" count="1" selected="0">
            <x v="20"/>
          </reference>
        </references>
      </pivotArea>
    </format>
    <format dxfId="162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1"/>
          </reference>
          <reference field="6" count="1" selected="0">
            <x v="92"/>
          </reference>
        </references>
      </pivotArea>
    </format>
    <format dxfId="162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2"/>
          </reference>
          <reference field="6" count="1" selected="0">
            <x v="28"/>
          </reference>
        </references>
      </pivotArea>
    </format>
    <format dxfId="162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2"/>
          </reference>
          <reference field="6" count="1" selected="0">
            <x v="42"/>
          </reference>
        </references>
      </pivotArea>
    </format>
    <format dxfId="162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3"/>
          </reference>
          <reference field="6" count="1" selected="0">
            <x v="14"/>
          </reference>
        </references>
      </pivotArea>
    </format>
    <format dxfId="162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4"/>
          </reference>
          <reference field="6" count="1" selected="0">
            <x v="8"/>
          </reference>
        </references>
      </pivotArea>
    </format>
    <format dxfId="162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4"/>
          </reference>
          <reference field="6" count="1" selected="0">
            <x v="62"/>
          </reference>
        </references>
      </pivotArea>
    </format>
    <format dxfId="162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4"/>
          </reference>
          <reference field="6" count="1" selected="0">
            <x v="67"/>
          </reference>
        </references>
      </pivotArea>
    </format>
    <format dxfId="161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4"/>
          </reference>
          <reference field="6" count="1" selected="0">
            <x v="71"/>
          </reference>
        </references>
      </pivotArea>
    </format>
    <format dxfId="161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5"/>
          </reference>
          <reference field="6" count="1" selected="0">
            <x v="53"/>
          </reference>
        </references>
      </pivotArea>
    </format>
    <format dxfId="161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5"/>
          </reference>
          <reference field="6" count="1" selected="0">
            <x v="54"/>
          </reference>
        </references>
      </pivotArea>
    </format>
    <format dxfId="161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5"/>
          </reference>
          <reference field="6" count="1" selected="0">
            <x v="69"/>
          </reference>
        </references>
      </pivotArea>
    </format>
    <format dxfId="161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6"/>
          </reference>
          <reference field="6" count="1" selected="0">
            <x v="1"/>
          </reference>
        </references>
      </pivotArea>
    </format>
    <format dxfId="161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6"/>
          </reference>
          <reference field="6" count="1" selected="0">
            <x v="39"/>
          </reference>
        </references>
      </pivotArea>
    </format>
    <format dxfId="161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7"/>
          </reference>
          <reference field="6" count="1" selected="0">
            <x v="4"/>
          </reference>
        </references>
      </pivotArea>
    </format>
    <format dxfId="161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8"/>
          </reference>
          <reference field="6" count="1" selected="0">
            <x v="11"/>
          </reference>
        </references>
      </pivotArea>
    </format>
    <format dxfId="161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8"/>
          </reference>
          <reference field="6" count="1" selected="0">
            <x v="16"/>
          </reference>
        </references>
      </pivotArea>
    </format>
    <format dxfId="161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9"/>
          </reference>
          <reference field="6" count="1" selected="0">
            <x v="19"/>
          </reference>
        </references>
      </pivotArea>
    </format>
    <format dxfId="160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0"/>
          </reference>
          <reference field="6" count="1" selected="0">
            <x v="13"/>
          </reference>
        </references>
      </pivotArea>
    </format>
    <format dxfId="160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0"/>
          </reference>
          <reference field="6" count="1" selected="0">
            <x v="15"/>
          </reference>
        </references>
      </pivotArea>
    </format>
    <format dxfId="160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0"/>
          </reference>
          <reference field="6" count="1" selected="0">
            <x v="64"/>
          </reference>
        </references>
      </pivotArea>
    </format>
    <format dxfId="160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1"/>
          </reference>
          <reference field="6" count="1" selected="0">
            <x v="24"/>
          </reference>
        </references>
      </pivotArea>
    </format>
    <format dxfId="160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1"/>
          </reference>
          <reference field="6" count="1" selected="0">
            <x v="29"/>
          </reference>
        </references>
      </pivotArea>
    </format>
    <format dxfId="160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1"/>
          </reference>
          <reference field="6" count="1" selected="0">
            <x v="46"/>
          </reference>
        </references>
      </pivotArea>
    </format>
    <format dxfId="160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1"/>
          </reference>
          <reference field="6" count="1" selected="0">
            <x v="52"/>
          </reference>
        </references>
      </pivotArea>
    </format>
    <format dxfId="160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1"/>
          </reference>
          <reference field="6" count="1" selected="0">
            <x v="59"/>
          </reference>
        </references>
      </pivotArea>
    </format>
    <format dxfId="160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2"/>
          </reference>
          <reference field="6" count="1" selected="0">
            <x v="3"/>
          </reference>
        </references>
      </pivotArea>
    </format>
    <format dxfId="160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2"/>
          </reference>
          <reference field="6" count="1" selected="0">
            <x v="26"/>
          </reference>
        </references>
      </pivotArea>
    </format>
    <format dxfId="159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2"/>
          </reference>
          <reference field="6" count="1" selected="0">
            <x v="37"/>
          </reference>
        </references>
      </pivotArea>
    </format>
    <format dxfId="159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2"/>
          </reference>
          <reference field="6" count="1" selected="0">
            <x v="57"/>
          </reference>
        </references>
      </pivotArea>
    </format>
    <format dxfId="159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2"/>
          </reference>
          <reference field="6" count="1" selected="0">
            <x v="58"/>
          </reference>
        </references>
      </pivotArea>
    </format>
    <format dxfId="159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2"/>
          </reference>
          <reference field="6" count="1" selected="0">
            <x v="77"/>
          </reference>
        </references>
      </pivotArea>
    </format>
    <format dxfId="159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2"/>
          </reference>
        </references>
      </pivotArea>
    </format>
    <format dxfId="159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31"/>
          </reference>
        </references>
      </pivotArea>
    </format>
    <format dxfId="159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35"/>
          </reference>
        </references>
      </pivotArea>
    </format>
    <format dxfId="159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72"/>
          </reference>
        </references>
      </pivotArea>
    </format>
    <format dxfId="159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74"/>
          </reference>
        </references>
      </pivotArea>
    </format>
    <format dxfId="159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75"/>
          </reference>
        </references>
      </pivotArea>
    </format>
    <format dxfId="158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84"/>
          </reference>
        </references>
      </pivotArea>
    </format>
    <format dxfId="158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85"/>
          </reference>
        </references>
      </pivotArea>
    </format>
    <format dxfId="158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86"/>
          </reference>
        </references>
      </pivotArea>
    </format>
    <format dxfId="158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4"/>
          </reference>
          <reference field="6" count="1" selected="0">
            <x v="0"/>
          </reference>
        </references>
      </pivotArea>
    </format>
    <format dxfId="158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4"/>
          </reference>
          <reference field="6" count="1" selected="0">
            <x v="63"/>
          </reference>
        </references>
      </pivotArea>
    </format>
    <format dxfId="158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5"/>
          </reference>
          <reference field="6" count="1" selected="0">
            <x v="61"/>
          </reference>
        </references>
      </pivotArea>
    </format>
    <format dxfId="158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6"/>
          </reference>
          <reference field="6" count="1" selected="0">
            <x v="17"/>
          </reference>
        </references>
      </pivotArea>
    </format>
    <format dxfId="158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6"/>
          </reference>
          <reference field="6" count="1" selected="0">
            <x v="27"/>
          </reference>
        </references>
      </pivotArea>
    </format>
    <format dxfId="158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6"/>
          </reference>
          <reference field="6" count="1" selected="0">
            <x v="43"/>
          </reference>
        </references>
      </pivotArea>
    </format>
    <format dxfId="158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6"/>
          </reference>
          <reference field="6" count="1" selected="0">
            <x v="73"/>
          </reference>
        </references>
      </pivotArea>
    </format>
    <format dxfId="157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5"/>
          </reference>
        </references>
      </pivotArea>
    </format>
    <format dxfId="157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6"/>
          </reference>
        </references>
      </pivotArea>
    </format>
    <format dxfId="157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7"/>
          </reference>
        </references>
      </pivotArea>
    </format>
    <format dxfId="157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9"/>
          </reference>
        </references>
      </pivotArea>
    </format>
    <format dxfId="157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12"/>
          </reference>
        </references>
      </pivotArea>
    </format>
    <format dxfId="157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25"/>
          </reference>
        </references>
      </pivotArea>
    </format>
    <format dxfId="157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34"/>
          </reference>
        </references>
      </pivotArea>
    </format>
    <format dxfId="157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41"/>
          </reference>
        </references>
      </pivotArea>
    </format>
    <format dxfId="157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45"/>
          </reference>
        </references>
      </pivotArea>
    </format>
    <format dxfId="157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47"/>
          </reference>
        </references>
      </pivotArea>
    </format>
    <format dxfId="156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70"/>
          </reference>
        </references>
      </pivotArea>
    </format>
    <format dxfId="156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76"/>
          </reference>
        </references>
      </pivotArea>
    </format>
    <format dxfId="156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78"/>
          </reference>
        </references>
      </pivotArea>
    </format>
    <format dxfId="156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79"/>
          </reference>
        </references>
      </pivotArea>
    </format>
    <format dxfId="156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80"/>
          </reference>
        </references>
      </pivotArea>
    </format>
    <format dxfId="1564">
      <pivotArea dataOnly="0" labelOnly="1" outline="0" fieldPosition="0">
        <references count="1">
          <reference field="7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563">
      <pivotArea dataOnly="0" labelOnly="1" outline="0" fieldPosition="0">
        <references count="1">
          <reference field="7" count="10">
            <x v="50"/>
            <x v="51"/>
            <x v="52"/>
            <x v="53"/>
            <x v="54"/>
            <x v="55"/>
            <x v="56"/>
            <x v="57"/>
            <x v="58"/>
            <x v="59"/>
          </reference>
        </references>
      </pivotArea>
    </format>
    <format dxfId="1562">
      <pivotArea outline="0" fieldPosition="0">
        <references count="2">
          <reference field="4" count="27" selected="0" defaultSubtotal="1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</reference>
          <reference field="7" count="60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</reference>
        </references>
      </pivotArea>
    </format>
    <format dxfId="1561">
      <pivotArea outline="0" fieldPosition="0">
        <references count="3">
          <reference field="4" count="1" selected="0">
            <x v="27"/>
          </reference>
          <reference field="6" count="15" selected="0">
            <x v="5"/>
            <x v="6"/>
            <x v="7"/>
            <x v="9"/>
            <x v="12"/>
            <x v="25"/>
            <x v="34"/>
            <x v="41"/>
            <x v="45"/>
            <x v="47"/>
            <x v="70"/>
            <x v="76"/>
            <x v="78"/>
            <x v="79"/>
            <x v="80"/>
          </reference>
          <reference field="7" count="60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</reference>
        </references>
      </pivotArea>
    </format>
    <format dxfId="1560">
      <pivotArea type="origin" dataOnly="0" labelOnly="1" outline="0" fieldPosition="0"/>
    </format>
    <format dxfId="1559">
      <pivotArea field="7" type="button" dataOnly="0" labelOnly="1" outline="0" axis="axisCol" fieldPosition="0"/>
    </format>
    <format dxfId="1558">
      <pivotArea type="topRight" dataOnly="0" labelOnly="1" outline="0" fieldPosition="0"/>
    </format>
    <format dxfId="1557">
      <pivotArea field="4" type="button" dataOnly="0" labelOnly="1" outline="0" axis="axisRow" fieldPosition="0"/>
    </format>
    <format dxfId="1556">
      <pivotArea field="6" type="button" dataOnly="0" labelOnly="1" outline="0" axis="axisRow" fieldPosition="1"/>
    </format>
    <format dxfId="1555">
      <pivotArea field="-2" type="button" dataOnly="0" labelOnly="1" outline="0" axis="axisValues" fieldPosition="0"/>
    </format>
    <format dxfId="1554">
      <pivotArea dataOnly="0" labelOnly="1" outline="0" fieldPosition="0">
        <references count="1">
          <reference field="4" count="17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</reference>
        </references>
      </pivotArea>
    </format>
    <format dxfId="1553">
      <pivotArea dataOnly="0" labelOnly="1" outline="0" fieldPosition="0">
        <references count="2">
          <reference field="4294967294" count="1" selected="0">
            <x v="0"/>
          </reference>
          <reference field="4" count="17" defaultSubtotal="1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</reference>
        </references>
      </pivotArea>
    </format>
    <format dxfId="1552">
      <pivotArea dataOnly="0" labelOnly="1" outline="0" fieldPosition="0">
        <references count="1">
          <reference field="4" count="10"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551">
      <pivotArea dataOnly="0" labelOnly="1" outline="0" fieldPosition="0">
        <references count="2">
          <reference field="4294967294" count="1" selected="0">
            <x v="0"/>
          </reference>
          <reference field="4" count="10" defaultSubtotal="1"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550">
      <pivotArea dataOnly="0" labelOnly="1" outline="0" fieldPosition="0">
        <references count="1">
          <reference field="4" count="1">
            <x v="27"/>
          </reference>
        </references>
      </pivotArea>
    </format>
    <format dxfId="1549">
      <pivotArea dataOnly="0" labelOnly="1" outline="0" fieldPosition="0">
        <references count="2">
          <reference field="4" count="1" selected="0">
            <x v="0"/>
          </reference>
          <reference field="6" count="1">
            <x v="18"/>
          </reference>
        </references>
      </pivotArea>
    </format>
    <format dxfId="1548">
      <pivotArea dataOnly="0" labelOnly="1" outline="0" fieldPosition="0">
        <references count="2">
          <reference field="4" count="1" selected="0">
            <x v="1"/>
          </reference>
          <reference field="6" count="4">
            <x v="10"/>
            <x v="21"/>
            <x v="23"/>
            <x v="60"/>
          </reference>
        </references>
      </pivotArea>
    </format>
    <format dxfId="1547">
      <pivotArea dataOnly="0" labelOnly="1" outline="0" fieldPosition="0">
        <references count="2">
          <reference field="4" count="1" selected="0">
            <x v="2"/>
          </reference>
          <reference field="6" count="2">
            <x v="50"/>
            <x v="51"/>
          </reference>
        </references>
      </pivotArea>
    </format>
    <format dxfId="1546">
      <pivotArea dataOnly="0" labelOnly="1" outline="0" fieldPosition="0">
        <references count="2">
          <reference field="4" count="1" selected="0">
            <x v="3"/>
          </reference>
          <reference field="6" count="4">
            <x v="30"/>
            <x v="36"/>
            <x v="55"/>
            <x v="68"/>
          </reference>
        </references>
      </pivotArea>
    </format>
    <format dxfId="1545">
      <pivotArea dataOnly="0" labelOnly="1" outline="0" fieldPosition="0">
        <references count="2">
          <reference field="4" count="1" selected="0">
            <x v="4"/>
          </reference>
          <reference field="6" count="3">
            <x v="22"/>
            <x v="49"/>
            <x v="65"/>
          </reference>
        </references>
      </pivotArea>
    </format>
    <format dxfId="1544">
      <pivotArea dataOnly="0" labelOnly="1" outline="0" fieldPosition="0">
        <references count="2">
          <reference field="4" count="1" selected="0">
            <x v="5"/>
          </reference>
          <reference field="6" count="2">
            <x v="44"/>
            <x v="56"/>
          </reference>
        </references>
      </pivotArea>
    </format>
    <format dxfId="1543">
      <pivotArea dataOnly="0" labelOnly="1" outline="0" fieldPosition="0">
        <references count="2">
          <reference field="4" count="1" selected="0">
            <x v="6"/>
          </reference>
          <reference field="6" count="3">
            <x v="32"/>
            <x v="33"/>
            <x v="38"/>
          </reference>
        </references>
      </pivotArea>
    </format>
    <format dxfId="1542">
      <pivotArea dataOnly="0" labelOnly="1" outline="0" fieldPosition="0">
        <references count="2">
          <reference field="4" count="1" selected="0">
            <x v="7"/>
          </reference>
          <reference field="6" count="1">
            <x v="48"/>
          </reference>
        </references>
      </pivotArea>
    </format>
    <format dxfId="1541">
      <pivotArea dataOnly="0" labelOnly="1" outline="0" fieldPosition="0">
        <references count="2">
          <reference field="4" count="1" selected="0">
            <x v="8"/>
          </reference>
          <reference field="6" count="1">
            <x v="40"/>
          </reference>
        </references>
      </pivotArea>
    </format>
    <format dxfId="1540">
      <pivotArea dataOnly="0" labelOnly="1" outline="0" fieldPosition="0">
        <references count="2">
          <reference field="4" count="1" selected="0">
            <x v="9"/>
          </reference>
          <reference field="6" count="1">
            <x v="66"/>
          </reference>
        </references>
      </pivotArea>
    </format>
    <format dxfId="1539">
      <pivotArea dataOnly="0" labelOnly="1" outline="0" fieldPosition="0">
        <references count="2">
          <reference field="4" count="1" selected="0">
            <x v="10"/>
          </reference>
          <reference field="6" count="1">
            <x v="20"/>
          </reference>
        </references>
      </pivotArea>
    </format>
    <format dxfId="1538">
      <pivotArea dataOnly="0" labelOnly="1" outline="0" fieldPosition="0">
        <references count="2">
          <reference field="4" count="1" selected="0">
            <x v="11"/>
          </reference>
          <reference field="6" count="1">
            <x v="92"/>
          </reference>
        </references>
      </pivotArea>
    </format>
    <format dxfId="1537">
      <pivotArea dataOnly="0" labelOnly="1" outline="0" fieldPosition="0">
        <references count="2">
          <reference field="4" count="1" selected="0">
            <x v="12"/>
          </reference>
          <reference field="6" count="2">
            <x v="28"/>
            <x v="42"/>
          </reference>
        </references>
      </pivotArea>
    </format>
    <format dxfId="1536">
      <pivotArea dataOnly="0" labelOnly="1" outline="0" fieldPosition="0">
        <references count="2">
          <reference field="4" count="1" selected="0">
            <x v="13"/>
          </reference>
          <reference field="6" count="1">
            <x v="14"/>
          </reference>
        </references>
      </pivotArea>
    </format>
    <format dxfId="1535">
      <pivotArea dataOnly="0" labelOnly="1" outline="0" fieldPosition="0">
        <references count="2">
          <reference field="4" count="1" selected="0">
            <x v="14"/>
          </reference>
          <reference field="6" count="4">
            <x v="8"/>
            <x v="62"/>
            <x v="67"/>
            <x v="71"/>
          </reference>
        </references>
      </pivotArea>
    </format>
    <format dxfId="1534">
      <pivotArea dataOnly="0" labelOnly="1" outline="0" fieldPosition="0">
        <references count="2">
          <reference field="4" count="1" selected="0">
            <x v="15"/>
          </reference>
          <reference field="6" count="3">
            <x v="53"/>
            <x v="54"/>
            <x v="69"/>
          </reference>
        </references>
      </pivotArea>
    </format>
    <format dxfId="1533">
      <pivotArea dataOnly="0" labelOnly="1" outline="0" fieldPosition="0">
        <references count="2">
          <reference field="4" count="1" selected="0">
            <x v="16"/>
          </reference>
          <reference field="6" count="2">
            <x v="1"/>
            <x v="39"/>
          </reference>
        </references>
      </pivotArea>
    </format>
    <format dxfId="1532">
      <pivotArea dataOnly="0" labelOnly="1" outline="0" fieldPosition="0">
        <references count="2">
          <reference field="4" count="1" selected="0">
            <x v="17"/>
          </reference>
          <reference field="6" count="1">
            <x v="4"/>
          </reference>
        </references>
      </pivotArea>
    </format>
    <format dxfId="1531">
      <pivotArea dataOnly="0" labelOnly="1" outline="0" fieldPosition="0">
        <references count="2">
          <reference field="4" count="1" selected="0">
            <x v="18"/>
          </reference>
          <reference field="6" count="2">
            <x v="11"/>
            <x v="16"/>
          </reference>
        </references>
      </pivotArea>
    </format>
    <format dxfId="1530">
      <pivotArea dataOnly="0" labelOnly="1" outline="0" fieldPosition="0">
        <references count="2">
          <reference field="4" count="1" selected="0">
            <x v="19"/>
          </reference>
          <reference field="6" count="1">
            <x v="19"/>
          </reference>
        </references>
      </pivotArea>
    </format>
    <format dxfId="1529">
      <pivotArea dataOnly="0" labelOnly="1" outline="0" fieldPosition="0">
        <references count="2">
          <reference field="4" count="1" selected="0">
            <x v="20"/>
          </reference>
          <reference field="6" count="3">
            <x v="13"/>
            <x v="15"/>
            <x v="64"/>
          </reference>
        </references>
      </pivotArea>
    </format>
    <format dxfId="1528">
      <pivotArea dataOnly="0" labelOnly="1" outline="0" fieldPosition="0">
        <references count="2">
          <reference field="4" count="1" selected="0">
            <x v="21"/>
          </reference>
          <reference field="6" count="5">
            <x v="24"/>
            <x v="29"/>
            <x v="46"/>
            <x v="52"/>
            <x v="59"/>
          </reference>
        </references>
      </pivotArea>
    </format>
    <format dxfId="1527">
      <pivotArea dataOnly="0" labelOnly="1" outline="0" fieldPosition="0">
        <references count="2">
          <reference field="4" count="1" selected="0">
            <x v="22"/>
          </reference>
          <reference field="6" count="6">
            <x v="3"/>
            <x v="26"/>
            <x v="37"/>
            <x v="57"/>
            <x v="58"/>
            <x v="77"/>
          </reference>
        </references>
      </pivotArea>
    </format>
    <format dxfId="1526">
      <pivotArea dataOnly="0" labelOnly="1" outline="0" fieldPosition="0">
        <references count="2">
          <reference field="4" count="1" selected="0">
            <x v="23"/>
          </reference>
          <reference field="6" count="9">
            <x v="2"/>
            <x v="31"/>
            <x v="35"/>
            <x v="72"/>
            <x v="74"/>
            <x v="75"/>
            <x v="84"/>
            <x v="85"/>
            <x v="86"/>
          </reference>
        </references>
      </pivotArea>
    </format>
    <format dxfId="1525">
      <pivotArea dataOnly="0" labelOnly="1" outline="0" fieldPosition="0">
        <references count="2">
          <reference field="4" count="1" selected="0">
            <x v="24"/>
          </reference>
          <reference field="6" count="2">
            <x v="0"/>
            <x v="63"/>
          </reference>
        </references>
      </pivotArea>
    </format>
    <format dxfId="1524">
      <pivotArea dataOnly="0" labelOnly="1" outline="0" fieldPosition="0">
        <references count="2">
          <reference field="4" count="1" selected="0">
            <x v="25"/>
          </reference>
          <reference field="6" count="1">
            <x v="61"/>
          </reference>
        </references>
      </pivotArea>
    </format>
    <format dxfId="1523">
      <pivotArea dataOnly="0" labelOnly="1" outline="0" fieldPosition="0">
        <references count="2">
          <reference field="4" count="1" selected="0">
            <x v="26"/>
          </reference>
          <reference field="6" count="4">
            <x v="17"/>
            <x v="27"/>
            <x v="43"/>
            <x v="73"/>
          </reference>
        </references>
      </pivotArea>
    </format>
    <format dxfId="1522">
      <pivotArea dataOnly="0" labelOnly="1" outline="0" fieldPosition="0">
        <references count="2">
          <reference field="4" count="1" selected="0">
            <x v="27"/>
          </reference>
          <reference field="6" count="15">
            <x v="5"/>
            <x v="6"/>
            <x v="7"/>
            <x v="9"/>
            <x v="12"/>
            <x v="25"/>
            <x v="34"/>
            <x v="41"/>
            <x v="45"/>
            <x v="47"/>
            <x v="70"/>
            <x v="76"/>
            <x v="78"/>
            <x v="79"/>
            <x v="80"/>
          </reference>
        </references>
      </pivotArea>
    </format>
    <format dxfId="152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0"/>
          </reference>
          <reference field="6" count="1" selected="0">
            <x v="18"/>
          </reference>
        </references>
      </pivotArea>
    </format>
    <format dxfId="152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"/>
          </reference>
          <reference field="6" count="1" selected="0">
            <x v="10"/>
          </reference>
        </references>
      </pivotArea>
    </format>
    <format dxfId="151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"/>
          </reference>
          <reference field="6" count="1" selected="0">
            <x v="21"/>
          </reference>
        </references>
      </pivotArea>
    </format>
    <format dxfId="151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"/>
          </reference>
          <reference field="6" count="1" selected="0">
            <x v="23"/>
          </reference>
        </references>
      </pivotArea>
    </format>
    <format dxfId="151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"/>
          </reference>
          <reference field="6" count="1" selected="0">
            <x v="60"/>
          </reference>
        </references>
      </pivotArea>
    </format>
    <format dxfId="151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"/>
          </reference>
          <reference field="6" count="1" selected="0">
            <x v="50"/>
          </reference>
        </references>
      </pivotArea>
    </format>
    <format dxfId="151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"/>
          </reference>
          <reference field="6" count="1" selected="0">
            <x v="51"/>
          </reference>
        </references>
      </pivotArea>
    </format>
    <format dxfId="151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3"/>
          </reference>
          <reference field="6" count="1" selected="0">
            <x v="30"/>
          </reference>
        </references>
      </pivotArea>
    </format>
    <format dxfId="151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3"/>
          </reference>
          <reference field="6" count="1" selected="0">
            <x v="36"/>
          </reference>
        </references>
      </pivotArea>
    </format>
    <format dxfId="151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3"/>
          </reference>
          <reference field="6" count="1" selected="0">
            <x v="55"/>
          </reference>
        </references>
      </pivotArea>
    </format>
    <format dxfId="151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3"/>
          </reference>
          <reference field="6" count="1" selected="0">
            <x v="68"/>
          </reference>
        </references>
      </pivotArea>
    </format>
    <format dxfId="151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4"/>
          </reference>
          <reference field="6" count="1" selected="0">
            <x v="22"/>
          </reference>
        </references>
      </pivotArea>
    </format>
    <format dxfId="150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4"/>
          </reference>
          <reference field="6" count="1" selected="0">
            <x v="49"/>
          </reference>
        </references>
      </pivotArea>
    </format>
    <format dxfId="150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4"/>
          </reference>
          <reference field="6" count="1" selected="0">
            <x v="65"/>
          </reference>
        </references>
      </pivotArea>
    </format>
    <format dxfId="150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5"/>
          </reference>
          <reference field="6" count="1" selected="0">
            <x v="44"/>
          </reference>
        </references>
      </pivotArea>
    </format>
    <format dxfId="150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5"/>
          </reference>
          <reference field="6" count="1" selected="0">
            <x v="56"/>
          </reference>
        </references>
      </pivotArea>
    </format>
    <format dxfId="150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6"/>
          </reference>
          <reference field="6" count="1" selected="0">
            <x v="32"/>
          </reference>
        </references>
      </pivotArea>
    </format>
    <format dxfId="150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6"/>
          </reference>
          <reference field="6" count="1" selected="0">
            <x v="33"/>
          </reference>
        </references>
      </pivotArea>
    </format>
    <format dxfId="150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6"/>
          </reference>
          <reference field="6" count="1" selected="0">
            <x v="38"/>
          </reference>
        </references>
      </pivotArea>
    </format>
    <format dxfId="150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7"/>
          </reference>
          <reference field="6" count="1" selected="0">
            <x v="48"/>
          </reference>
        </references>
      </pivotArea>
    </format>
    <format dxfId="150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8"/>
          </reference>
          <reference field="6" count="1" selected="0">
            <x v="40"/>
          </reference>
        </references>
      </pivotArea>
    </format>
    <format dxfId="150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9"/>
          </reference>
          <reference field="6" count="1" selected="0">
            <x v="66"/>
          </reference>
        </references>
      </pivotArea>
    </format>
    <format dxfId="149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0"/>
          </reference>
          <reference field="6" count="1" selected="0">
            <x v="20"/>
          </reference>
        </references>
      </pivotArea>
    </format>
    <format dxfId="149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1"/>
          </reference>
          <reference field="6" count="1" selected="0">
            <x v="92"/>
          </reference>
        </references>
      </pivotArea>
    </format>
    <format dxfId="149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2"/>
          </reference>
          <reference field="6" count="1" selected="0">
            <x v="28"/>
          </reference>
        </references>
      </pivotArea>
    </format>
    <format dxfId="149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2"/>
          </reference>
          <reference field="6" count="1" selected="0">
            <x v="42"/>
          </reference>
        </references>
      </pivotArea>
    </format>
    <format dxfId="149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3"/>
          </reference>
          <reference field="6" count="1" selected="0">
            <x v="14"/>
          </reference>
        </references>
      </pivotArea>
    </format>
    <format dxfId="149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4"/>
          </reference>
          <reference field="6" count="1" selected="0">
            <x v="8"/>
          </reference>
        </references>
      </pivotArea>
    </format>
    <format dxfId="149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4"/>
          </reference>
          <reference field="6" count="1" selected="0">
            <x v="62"/>
          </reference>
        </references>
      </pivotArea>
    </format>
    <format dxfId="149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4"/>
          </reference>
          <reference field="6" count="1" selected="0">
            <x v="67"/>
          </reference>
        </references>
      </pivotArea>
    </format>
    <format dxfId="149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4"/>
          </reference>
          <reference field="6" count="1" selected="0">
            <x v="71"/>
          </reference>
        </references>
      </pivotArea>
    </format>
    <format dxfId="149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5"/>
          </reference>
          <reference field="6" count="1" selected="0">
            <x v="53"/>
          </reference>
        </references>
      </pivotArea>
    </format>
    <format dxfId="148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5"/>
          </reference>
          <reference field="6" count="1" selected="0">
            <x v="54"/>
          </reference>
        </references>
      </pivotArea>
    </format>
    <format dxfId="148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5"/>
          </reference>
          <reference field="6" count="1" selected="0">
            <x v="69"/>
          </reference>
        </references>
      </pivotArea>
    </format>
    <format dxfId="148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6"/>
          </reference>
          <reference field="6" count="1" selected="0">
            <x v="1"/>
          </reference>
        </references>
      </pivotArea>
    </format>
    <format dxfId="148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6"/>
          </reference>
          <reference field="6" count="1" selected="0">
            <x v="39"/>
          </reference>
        </references>
      </pivotArea>
    </format>
    <format dxfId="148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7"/>
          </reference>
          <reference field="6" count="1" selected="0">
            <x v="4"/>
          </reference>
        </references>
      </pivotArea>
    </format>
    <format dxfId="148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8"/>
          </reference>
          <reference field="6" count="1" selected="0">
            <x v="11"/>
          </reference>
        </references>
      </pivotArea>
    </format>
    <format dxfId="148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8"/>
          </reference>
          <reference field="6" count="1" selected="0">
            <x v="16"/>
          </reference>
        </references>
      </pivotArea>
    </format>
    <format dxfId="148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9"/>
          </reference>
          <reference field="6" count="1" selected="0">
            <x v="19"/>
          </reference>
        </references>
      </pivotArea>
    </format>
    <format dxfId="148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0"/>
          </reference>
          <reference field="6" count="1" selected="0">
            <x v="13"/>
          </reference>
        </references>
      </pivotArea>
    </format>
    <format dxfId="148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0"/>
          </reference>
          <reference field="6" count="1" selected="0">
            <x v="15"/>
          </reference>
        </references>
      </pivotArea>
    </format>
    <format dxfId="147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0"/>
          </reference>
          <reference field="6" count="1" selected="0">
            <x v="64"/>
          </reference>
        </references>
      </pivotArea>
    </format>
    <format dxfId="147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1"/>
          </reference>
          <reference field="6" count="1" selected="0">
            <x v="24"/>
          </reference>
        </references>
      </pivotArea>
    </format>
    <format dxfId="147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1"/>
          </reference>
          <reference field="6" count="1" selected="0">
            <x v="29"/>
          </reference>
        </references>
      </pivotArea>
    </format>
    <format dxfId="147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1"/>
          </reference>
          <reference field="6" count="1" selected="0">
            <x v="46"/>
          </reference>
        </references>
      </pivotArea>
    </format>
    <format dxfId="147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1"/>
          </reference>
          <reference field="6" count="1" selected="0">
            <x v="52"/>
          </reference>
        </references>
      </pivotArea>
    </format>
    <format dxfId="147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1"/>
          </reference>
          <reference field="6" count="1" selected="0">
            <x v="59"/>
          </reference>
        </references>
      </pivotArea>
    </format>
    <format dxfId="147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2"/>
          </reference>
          <reference field="6" count="1" selected="0">
            <x v="3"/>
          </reference>
        </references>
      </pivotArea>
    </format>
    <format dxfId="147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2"/>
          </reference>
          <reference field="6" count="1" selected="0">
            <x v="26"/>
          </reference>
        </references>
      </pivotArea>
    </format>
    <format dxfId="147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2"/>
          </reference>
          <reference field="6" count="1" selected="0">
            <x v="37"/>
          </reference>
        </references>
      </pivotArea>
    </format>
    <format dxfId="147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2"/>
          </reference>
          <reference field="6" count="1" selected="0">
            <x v="57"/>
          </reference>
        </references>
      </pivotArea>
    </format>
    <format dxfId="146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2"/>
          </reference>
          <reference field="6" count="1" selected="0">
            <x v="58"/>
          </reference>
        </references>
      </pivotArea>
    </format>
    <format dxfId="146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2"/>
          </reference>
          <reference field="6" count="1" selected="0">
            <x v="77"/>
          </reference>
        </references>
      </pivotArea>
    </format>
    <format dxfId="146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2"/>
          </reference>
        </references>
      </pivotArea>
    </format>
    <format dxfId="146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31"/>
          </reference>
        </references>
      </pivotArea>
    </format>
    <format dxfId="146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35"/>
          </reference>
        </references>
      </pivotArea>
    </format>
    <format dxfId="146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72"/>
          </reference>
        </references>
      </pivotArea>
    </format>
    <format dxfId="146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74"/>
          </reference>
        </references>
      </pivotArea>
    </format>
    <format dxfId="146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75"/>
          </reference>
        </references>
      </pivotArea>
    </format>
    <format dxfId="146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84"/>
          </reference>
        </references>
      </pivotArea>
    </format>
    <format dxfId="146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85"/>
          </reference>
        </references>
      </pivotArea>
    </format>
    <format dxfId="145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86"/>
          </reference>
        </references>
      </pivotArea>
    </format>
    <format dxfId="145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4"/>
          </reference>
          <reference field="6" count="1" selected="0">
            <x v="0"/>
          </reference>
        </references>
      </pivotArea>
    </format>
    <format dxfId="145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4"/>
          </reference>
          <reference field="6" count="1" selected="0">
            <x v="63"/>
          </reference>
        </references>
      </pivotArea>
    </format>
    <format dxfId="145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5"/>
          </reference>
          <reference field="6" count="1" selected="0">
            <x v="61"/>
          </reference>
        </references>
      </pivotArea>
    </format>
    <format dxfId="145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6"/>
          </reference>
          <reference field="6" count="1" selected="0">
            <x v="17"/>
          </reference>
        </references>
      </pivotArea>
    </format>
    <format dxfId="145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6"/>
          </reference>
          <reference field="6" count="1" selected="0">
            <x v="27"/>
          </reference>
        </references>
      </pivotArea>
    </format>
    <format dxfId="145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6"/>
          </reference>
          <reference field="6" count="1" selected="0">
            <x v="43"/>
          </reference>
        </references>
      </pivotArea>
    </format>
    <format dxfId="145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6"/>
          </reference>
          <reference field="6" count="1" selected="0">
            <x v="73"/>
          </reference>
        </references>
      </pivotArea>
    </format>
    <format dxfId="145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5"/>
          </reference>
        </references>
      </pivotArea>
    </format>
    <format dxfId="145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6"/>
          </reference>
        </references>
      </pivotArea>
    </format>
    <format dxfId="144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7"/>
          </reference>
        </references>
      </pivotArea>
    </format>
    <format dxfId="144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9"/>
          </reference>
        </references>
      </pivotArea>
    </format>
    <format dxfId="144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12"/>
          </reference>
        </references>
      </pivotArea>
    </format>
    <format dxfId="144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25"/>
          </reference>
        </references>
      </pivotArea>
    </format>
    <format dxfId="144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34"/>
          </reference>
        </references>
      </pivotArea>
    </format>
    <format dxfId="144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41"/>
          </reference>
        </references>
      </pivotArea>
    </format>
    <format dxfId="144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45"/>
          </reference>
        </references>
      </pivotArea>
    </format>
    <format dxfId="144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47"/>
          </reference>
        </references>
      </pivotArea>
    </format>
    <format dxfId="144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70"/>
          </reference>
        </references>
      </pivotArea>
    </format>
    <format dxfId="144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76"/>
          </reference>
        </references>
      </pivotArea>
    </format>
    <format dxfId="143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78"/>
          </reference>
        </references>
      </pivotArea>
    </format>
    <format dxfId="143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79"/>
          </reference>
        </references>
      </pivotArea>
    </format>
    <format dxfId="143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80"/>
          </reference>
        </references>
      </pivotArea>
    </format>
    <format dxfId="1436">
      <pivotArea dataOnly="0" labelOnly="1" outline="0" fieldPosition="0">
        <references count="1">
          <reference field="7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435">
      <pivotArea dataOnly="0" labelOnly="1" outline="0" fieldPosition="0">
        <references count="1">
          <reference field="7" count="10">
            <x v="50"/>
            <x v="51"/>
            <x v="52"/>
            <x v="53"/>
            <x v="54"/>
            <x v="55"/>
            <x v="56"/>
            <x v="57"/>
            <x v="58"/>
            <x v="59"/>
          </reference>
        </references>
      </pivotArea>
    </format>
    <format dxfId="1434">
      <pivotArea type="all" dataOnly="0" outline="0" fieldPosition="0"/>
    </format>
    <format dxfId="1433">
      <pivotArea outline="0" fieldPosition="0"/>
    </format>
    <format dxfId="1432">
      <pivotArea type="origin" dataOnly="0" labelOnly="1" outline="0" fieldPosition="0"/>
    </format>
    <format dxfId="1431">
      <pivotArea field="7" type="button" dataOnly="0" labelOnly="1" outline="0" axis="axisCol" fieldPosition="0"/>
    </format>
    <format dxfId="1430">
      <pivotArea type="topRight" dataOnly="0" labelOnly="1" outline="0" fieldPosition="0"/>
    </format>
    <format dxfId="1429">
      <pivotArea field="4" type="button" dataOnly="0" labelOnly="1" outline="0" axis="axisRow" fieldPosition="0"/>
    </format>
    <format dxfId="1428">
      <pivotArea field="6" type="button" dataOnly="0" labelOnly="1" outline="0" axis="axisRow" fieldPosition="1"/>
    </format>
    <format dxfId="1427">
      <pivotArea field="-2" type="button" dataOnly="0" labelOnly="1" outline="0" axis="axisValues" fieldPosition="0"/>
    </format>
    <format dxfId="1426">
      <pivotArea dataOnly="0" labelOnly="1" outline="0" fieldPosition="0">
        <references count="1">
          <reference field="4" count="17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</reference>
        </references>
      </pivotArea>
    </format>
    <format dxfId="1425">
      <pivotArea dataOnly="0" labelOnly="1" outline="0" fieldPosition="0">
        <references count="2">
          <reference field="4294967294" count="1" selected="0">
            <x v="0"/>
          </reference>
          <reference field="4" count="17" defaultSubtotal="1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</reference>
        </references>
      </pivotArea>
    </format>
    <format dxfId="1424">
      <pivotArea dataOnly="0" labelOnly="1" outline="0" fieldPosition="0">
        <references count="1">
          <reference field="4" count="11"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</references>
      </pivotArea>
    </format>
    <format dxfId="1423">
      <pivotArea dataOnly="0" labelOnly="1" outline="0" fieldPosition="0">
        <references count="2">
          <reference field="4294967294" count="1" selected="0">
            <x v="0"/>
          </reference>
          <reference field="4" count="11" defaultSubtotal="1"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</references>
      </pivotArea>
    </format>
    <format dxfId="1422">
      <pivotArea field="4" dataOnly="0" labelOnly="1" grandRow="1" outline="0" axis="axisRow" fieldPosition="0">
        <references count="1">
          <reference field="4294967294" count="1" selected="0">
            <x v="0"/>
          </reference>
        </references>
      </pivotArea>
    </format>
    <format dxfId="1421">
      <pivotArea dataOnly="0" labelOnly="1" outline="0" fieldPosition="0">
        <references count="2">
          <reference field="4" count="1" selected="0">
            <x v="0"/>
          </reference>
          <reference field="6" count="1">
            <x v="18"/>
          </reference>
        </references>
      </pivotArea>
    </format>
    <format dxfId="1420">
      <pivotArea dataOnly="0" labelOnly="1" outline="0" fieldPosition="0">
        <references count="2">
          <reference field="4" count="1" selected="0">
            <x v="1"/>
          </reference>
          <reference field="6" count="4">
            <x v="10"/>
            <x v="21"/>
            <x v="23"/>
            <x v="60"/>
          </reference>
        </references>
      </pivotArea>
    </format>
    <format dxfId="1419">
      <pivotArea dataOnly="0" labelOnly="1" outline="0" fieldPosition="0">
        <references count="2">
          <reference field="4" count="1" selected="0">
            <x v="2"/>
          </reference>
          <reference field="6" count="2">
            <x v="50"/>
            <x v="51"/>
          </reference>
        </references>
      </pivotArea>
    </format>
    <format dxfId="1418">
      <pivotArea dataOnly="0" labelOnly="1" outline="0" fieldPosition="0">
        <references count="2">
          <reference field="4" count="1" selected="0">
            <x v="3"/>
          </reference>
          <reference field="6" count="4">
            <x v="30"/>
            <x v="36"/>
            <x v="55"/>
            <x v="68"/>
          </reference>
        </references>
      </pivotArea>
    </format>
    <format dxfId="1417">
      <pivotArea dataOnly="0" labelOnly="1" outline="0" fieldPosition="0">
        <references count="2">
          <reference field="4" count="1" selected="0">
            <x v="4"/>
          </reference>
          <reference field="6" count="3">
            <x v="22"/>
            <x v="49"/>
            <x v="65"/>
          </reference>
        </references>
      </pivotArea>
    </format>
    <format dxfId="1416">
      <pivotArea dataOnly="0" labelOnly="1" outline="0" fieldPosition="0">
        <references count="2">
          <reference field="4" count="1" selected="0">
            <x v="5"/>
          </reference>
          <reference field="6" count="2">
            <x v="44"/>
            <x v="56"/>
          </reference>
        </references>
      </pivotArea>
    </format>
    <format dxfId="1415">
      <pivotArea dataOnly="0" labelOnly="1" outline="0" fieldPosition="0">
        <references count="2">
          <reference field="4" count="1" selected="0">
            <x v="6"/>
          </reference>
          <reference field="6" count="3">
            <x v="32"/>
            <x v="33"/>
            <x v="38"/>
          </reference>
        </references>
      </pivotArea>
    </format>
    <format dxfId="1414">
      <pivotArea dataOnly="0" labelOnly="1" outline="0" fieldPosition="0">
        <references count="2">
          <reference field="4" count="1" selected="0">
            <x v="7"/>
          </reference>
          <reference field="6" count="1">
            <x v="48"/>
          </reference>
        </references>
      </pivotArea>
    </format>
    <format dxfId="1413">
      <pivotArea dataOnly="0" labelOnly="1" outline="0" fieldPosition="0">
        <references count="2">
          <reference field="4" count="1" selected="0">
            <x v="8"/>
          </reference>
          <reference field="6" count="1">
            <x v="40"/>
          </reference>
        </references>
      </pivotArea>
    </format>
    <format dxfId="1412">
      <pivotArea dataOnly="0" labelOnly="1" outline="0" fieldPosition="0">
        <references count="2">
          <reference field="4" count="1" selected="0">
            <x v="9"/>
          </reference>
          <reference field="6" count="1">
            <x v="66"/>
          </reference>
        </references>
      </pivotArea>
    </format>
    <format dxfId="1411">
      <pivotArea dataOnly="0" labelOnly="1" outline="0" fieldPosition="0">
        <references count="2">
          <reference field="4" count="1" selected="0">
            <x v="10"/>
          </reference>
          <reference field="6" count="1">
            <x v="20"/>
          </reference>
        </references>
      </pivotArea>
    </format>
    <format dxfId="1410">
      <pivotArea dataOnly="0" labelOnly="1" outline="0" fieldPosition="0">
        <references count="2">
          <reference field="4" count="1" selected="0">
            <x v="11"/>
          </reference>
          <reference field="6" count="1">
            <x v="92"/>
          </reference>
        </references>
      </pivotArea>
    </format>
    <format dxfId="1409">
      <pivotArea dataOnly="0" labelOnly="1" outline="0" fieldPosition="0">
        <references count="2">
          <reference field="4" count="1" selected="0">
            <x v="12"/>
          </reference>
          <reference field="6" count="2">
            <x v="28"/>
            <x v="42"/>
          </reference>
        </references>
      </pivotArea>
    </format>
    <format dxfId="1408">
      <pivotArea dataOnly="0" labelOnly="1" outline="0" fieldPosition="0">
        <references count="2">
          <reference field="4" count="1" selected="0">
            <x v="13"/>
          </reference>
          <reference field="6" count="1">
            <x v="14"/>
          </reference>
        </references>
      </pivotArea>
    </format>
    <format dxfId="1407">
      <pivotArea dataOnly="0" labelOnly="1" outline="0" fieldPosition="0">
        <references count="2">
          <reference field="4" count="1" selected="0">
            <x v="14"/>
          </reference>
          <reference field="6" count="4">
            <x v="8"/>
            <x v="62"/>
            <x v="67"/>
            <x v="71"/>
          </reference>
        </references>
      </pivotArea>
    </format>
    <format dxfId="1406">
      <pivotArea dataOnly="0" labelOnly="1" outline="0" fieldPosition="0">
        <references count="2">
          <reference field="4" count="1" selected="0">
            <x v="15"/>
          </reference>
          <reference field="6" count="3">
            <x v="53"/>
            <x v="54"/>
            <x v="69"/>
          </reference>
        </references>
      </pivotArea>
    </format>
    <format dxfId="1405">
      <pivotArea dataOnly="0" labelOnly="1" outline="0" fieldPosition="0">
        <references count="2">
          <reference field="4" count="1" selected="0">
            <x v="16"/>
          </reference>
          <reference field="6" count="2">
            <x v="1"/>
            <x v="39"/>
          </reference>
        </references>
      </pivotArea>
    </format>
    <format dxfId="1404">
      <pivotArea dataOnly="0" labelOnly="1" outline="0" fieldPosition="0">
        <references count="2">
          <reference field="4" count="1" selected="0">
            <x v="17"/>
          </reference>
          <reference field="6" count="1">
            <x v="4"/>
          </reference>
        </references>
      </pivotArea>
    </format>
    <format dxfId="1403">
      <pivotArea dataOnly="0" labelOnly="1" outline="0" fieldPosition="0">
        <references count="2">
          <reference field="4" count="1" selected="0">
            <x v="18"/>
          </reference>
          <reference field="6" count="2">
            <x v="11"/>
            <x v="16"/>
          </reference>
        </references>
      </pivotArea>
    </format>
    <format dxfId="1402">
      <pivotArea dataOnly="0" labelOnly="1" outline="0" fieldPosition="0">
        <references count="2">
          <reference field="4" count="1" selected="0">
            <x v="19"/>
          </reference>
          <reference field="6" count="1">
            <x v="19"/>
          </reference>
        </references>
      </pivotArea>
    </format>
    <format dxfId="1401">
      <pivotArea dataOnly="0" labelOnly="1" outline="0" fieldPosition="0">
        <references count="2">
          <reference field="4" count="1" selected="0">
            <x v="20"/>
          </reference>
          <reference field="6" count="3">
            <x v="13"/>
            <x v="15"/>
            <x v="64"/>
          </reference>
        </references>
      </pivotArea>
    </format>
    <format dxfId="1400">
      <pivotArea dataOnly="0" labelOnly="1" outline="0" fieldPosition="0">
        <references count="2">
          <reference field="4" count="1" selected="0">
            <x v="21"/>
          </reference>
          <reference field="6" count="5">
            <x v="24"/>
            <x v="29"/>
            <x v="46"/>
            <x v="52"/>
            <x v="59"/>
          </reference>
        </references>
      </pivotArea>
    </format>
    <format dxfId="1399">
      <pivotArea dataOnly="0" labelOnly="1" outline="0" fieldPosition="0">
        <references count="2">
          <reference field="4" count="1" selected="0">
            <x v="22"/>
          </reference>
          <reference field="6" count="6">
            <x v="3"/>
            <x v="26"/>
            <x v="37"/>
            <x v="57"/>
            <x v="58"/>
            <x v="77"/>
          </reference>
        </references>
      </pivotArea>
    </format>
    <format dxfId="1398">
      <pivotArea dataOnly="0" labelOnly="1" outline="0" fieldPosition="0">
        <references count="2">
          <reference field="4" count="1" selected="0">
            <x v="23"/>
          </reference>
          <reference field="6" count="9">
            <x v="2"/>
            <x v="31"/>
            <x v="35"/>
            <x v="72"/>
            <x v="74"/>
            <x v="75"/>
            <x v="84"/>
            <x v="85"/>
            <x v="86"/>
          </reference>
        </references>
      </pivotArea>
    </format>
    <format dxfId="1397">
      <pivotArea dataOnly="0" labelOnly="1" outline="0" fieldPosition="0">
        <references count="2">
          <reference field="4" count="1" selected="0">
            <x v="24"/>
          </reference>
          <reference field="6" count="2">
            <x v="0"/>
            <x v="63"/>
          </reference>
        </references>
      </pivotArea>
    </format>
    <format dxfId="1396">
      <pivotArea dataOnly="0" labelOnly="1" outline="0" fieldPosition="0">
        <references count="2">
          <reference field="4" count="1" selected="0">
            <x v="25"/>
          </reference>
          <reference field="6" count="1">
            <x v="61"/>
          </reference>
        </references>
      </pivotArea>
    </format>
    <format dxfId="1395">
      <pivotArea dataOnly="0" labelOnly="1" outline="0" fieldPosition="0">
        <references count="2">
          <reference field="4" count="1" selected="0">
            <x v="26"/>
          </reference>
          <reference field="6" count="4">
            <x v="17"/>
            <x v="27"/>
            <x v="43"/>
            <x v="73"/>
          </reference>
        </references>
      </pivotArea>
    </format>
    <format dxfId="1394">
      <pivotArea dataOnly="0" labelOnly="1" outline="0" fieldPosition="0">
        <references count="2">
          <reference field="4" count="1" selected="0">
            <x v="27"/>
          </reference>
          <reference field="6" count="23">
            <x v="5"/>
            <x v="6"/>
            <x v="7"/>
            <x v="9"/>
            <x v="12"/>
            <x v="25"/>
            <x v="34"/>
            <x v="41"/>
            <x v="45"/>
            <x v="47"/>
            <x v="70"/>
            <x v="76"/>
            <x v="78"/>
            <x v="79"/>
            <x v="80"/>
            <x v="81"/>
            <x v="82"/>
            <x v="83"/>
            <x v="87"/>
            <x v="88"/>
            <x v="89"/>
            <x v="90"/>
            <x v="91"/>
          </reference>
        </references>
      </pivotArea>
    </format>
    <format dxfId="139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0"/>
          </reference>
          <reference field="6" count="1" selected="0">
            <x v="18"/>
          </reference>
        </references>
      </pivotArea>
    </format>
    <format dxfId="139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"/>
          </reference>
          <reference field="6" count="1" selected="0">
            <x v="10"/>
          </reference>
        </references>
      </pivotArea>
    </format>
    <format dxfId="139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"/>
          </reference>
          <reference field="6" count="1" selected="0">
            <x v="21"/>
          </reference>
        </references>
      </pivotArea>
    </format>
    <format dxfId="139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"/>
          </reference>
          <reference field="6" count="1" selected="0">
            <x v="23"/>
          </reference>
        </references>
      </pivotArea>
    </format>
    <format dxfId="138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"/>
          </reference>
          <reference field="6" count="1" selected="0">
            <x v="60"/>
          </reference>
        </references>
      </pivotArea>
    </format>
    <format dxfId="138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"/>
          </reference>
          <reference field="6" count="1" selected="0">
            <x v="50"/>
          </reference>
        </references>
      </pivotArea>
    </format>
    <format dxfId="138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"/>
          </reference>
          <reference field="6" count="1" selected="0">
            <x v="51"/>
          </reference>
        </references>
      </pivotArea>
    </format>
    <format dxfId="138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3"/>
          </reference>
          <reference field="6" count="1" selected="0">
            <x v="30"/>
          </reference>
        </references>
      </pivotArea>
    </format>
    <format dxfId="138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3"/>
          </reference>
          <reference field="6" count="1" selected="0">
            <x v="36"/>
          </reference>
        </references>
      </pivotArea>
    </format>
    <format dxfId="138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3"/>
          </reference>
          <reference field="6" count="1" selected="0">
            <x v="55"/>
          </reference>
        </references>
      </pivotArea>
    </format>
    <format dxfId="138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3"/>
          </reference>
          <reference field="6" count="1" selected="0">
            <x v="68"/>
          </reference>
        </references>
      </pivotArea>
    </format>
    <format dxfId="138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4"/>
          </reference>
          <reference field="6" count="1" selected="0">
            <x v="22"/>
          </reference>
        </references>
      </pivotArea>
    </format>
    <format dxfId="138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4"/>
          </reference>
          <reference field="6" count="1" selected="0">
            <x v="49"/>
          </reference>
        </references>
      </pivotArea>
    </format>
    <format dxfId="138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4"/>
          </reference>
          <reference field="6" count="1" selected="0">
            <x v="65"/>
          </reference>
        </references>
      </pivotArea>
    </format>
    <format dxfId="137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5"/>
          </reference>
          <reference field="6" count="1" selected="0">
            <x v="44"/>
          </reference>
        </references>
      </pivotArea>
    </format>
    <format dxfId="137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5"/>
          </reference>
          <reference field="6" count="1" selected="0">
            <x v="56"/>
          </reference>
        </references>
      </pivotArea>
    </format>
    <format dxfId="137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6"/>
          </reference>
          <reference field="6" count="1" selected="0">
            <x v="32"/>
          </reference>
        </references>
      </pivotArea>
    </format>
    <format dxfId="137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6"/>
          </reference>
          <reference field="6" count="1" selected="0">
            <x v="33"/>
          </reference>
        </references>
      </pivotArea>
    </format>
    <format dxfId="137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6"/>
          </reference>
          <reference field="6" count="1" selected="0">
            <x v="38"/>
          </reference>
        </references>
      </pivotArea>
    </format>
    <format dxfId="137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7"/>
          </reference>
          <reference field="6" count="1" selected="0">
            <x v="48"/>
          </reference>
        </references>
      </pivotArea>
    </format>
    <format dxfId="137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8"/>
          </reference>
          <reference field="6" count="1" selected="0">
            <x v="40"/>
          </reference>
        </references>
      </pivotArea>
    </format>
    <format dxfId="137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9"/>
          </reference>
          <reference field="6" count="1" selected="0">
            <x v="66"/>
          </reference>
        </references>
      </pivotArea>
    </format>
    <format dxfId="137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0"/>
          </reference>
          <reference field="6" count="1" selected="0">
            <x v="20"/>
          </reference>
        </references>
      </pivotArea>
    </format>
    <format dxfId="137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1"/>
          </reference>
          <reference field="6" count="1" selected="0">
            <x v="92"/>
          </reference>
        </references>
      </pivotArea>
    </format>
    <format dxfId="136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2"/>
          </reference>
          <reference field="6" count="1" selected="0">
            <x v="28"/>
          </reference>
        </references>
      </pivotArea>
    </format>
    <format dxfId="136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2"/>
          </reference>
          <reference field="6" count="1" selected="0">
            <x v="42"/>
          </reference>
        </references>
      </pivotArea>
    </format>
    <format dxfId="136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3"/>
          </reference>
          <reference field="6" count="1" selected="0">
            <x v="14"/>
          </reference>
        </references>
      </pivotArea>
    </format>
    <format dxfId="136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4"/>
          </reference>
          <reference field="6" count="1" selected="0">
            <x v="8"/>
          </reference>
        </references>
      </pivotArea>
    </format>
    <format dxfId="136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4"/>
          </reference>
          <reference field="6" count="1" selected="0">
            <x v="62"/>
          </reference>
        </references>
      </pivotArea>
    </format>
    <format dxfId="136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4"/>
          </reference>
          <reference field="6" count="1" selected="0">
            <x v="67"/>
          </reference>
        </references>
      </pivotArea>
    </format>
    <format dxfId="136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4"/>
          </reference>
          <reference field="6" count="1" selected="0">
            <x v="71"/>
          </reference>
        </references>
      </pivotArea>
    </format>
    <format dxfId="136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5"/>
          </reference>
          <reference field="6" count="1" selected="0">
            <x v="53"/>
          </reference>
        </references>
      </pivotArea>
    </format>
    <format dxfId="136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5"/>
          </reference>
          <reference field="6" count="1" selected="0">
            <x v="54"/>
          </reference>
        </references>
      </pivotArea>
    </format>
    <format dxfId="136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5"/>
          </reference>
          <reference field="6" count="1" selected="0">
            <x v="69"/>
          </reference>
        </references>
      </pivotArea>
    </format>
    <format dxfId="135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6"/>
          </reference>
          <reference field="6" count="1" selected="0">
            <x v="1"/>
          </reference>
        </references>
      </pivotArea>
    </format>
    <format dxfId="135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6"/>
          </reference>
          <reference field="6" count="1" selected="0">
            <x v="39"/>
          </reference>
        </references>
      </pivotArea>
    </format>
    <format dxfId="135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7"/>
          </reference>
          <reference field="6" count="1" selected="0">
            <x v="4"/>
          </reference>
        </references>
      </pivotArea>
    </format>
    <format dxfId="135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8"/>
          </reference>
          <reference field="6" count="1" selected="0">
            <x v="11"/>
          </reference>
        </references>
      </pivotArea>
    </format>
    <format dxfId="135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8"/>
          </reference>
          <reference field="6" count="1" selected="0">
            <x v="16"/>
          </reference>
        </references>
      </pivotArea>
    </format>
    <format dxfId="135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9"/>
          </reference>
          <reference field="6" count="1" selected="0">
            <x v="19"/>
          </reference>
        </references>
      </pivotArea>
    </format>
    <format dxfId="135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0"/>
          </reference>
          <reference field="6" count="1" selected="0">
            <x v="13"/>
          </reference>
        </references>
      </pivotArea>
    </format>
    <format dxfId="135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0"/>
          </reference>
          <reference field="6" count="1" selected="0">
            <x v="15"/>
          </reference>
        </references>
      </pivotArea>
    </format>
    <format dxfId="135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0"/>
          </reference>
          <reference field="6" count="1" selected="0">
            <x v="64"/>
          </reference>
        </references>
      </pivotArea>
    </format>
    <format dxfId="135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1"/>
          </reference>
          <reference field="6" count="1" selected="0">
            <x v="24"/>
          </reference>
        </references>
      </pivotArea>
    </format>
    <format dxfId="134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1"/>
          </reference>
          <reference field="6" count="1" selected="0">
            <x v="29"/>
          </reference>
        </references>
      </pivotArea>
    </format>
    <format dxfId="134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1"/>
          </reference>
          <reference field="6" count="1" selected="0">
            <x v="46"/>
          </reference>
        </references>
      </pivotArea>
    </format>
    <format dxfId="134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1"/>
          </reference>
          <reference field="6" count="1" selected="0">
            <x v="52"/>
          </reference>
        </references>
      </pivotArea>
    </format>
    <format dxfId="134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1"/>
          </reference>
          <reference field="6" count="1" selected="0">
            <x v="59"/>
          </reference>
        </references>
      </pivotArea>
    </format>
    <format dxfId="134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2"/>
          </reference>
          <reference field="6" count="1" selected="0">
            <x v="3"/>
          </reference>
        </references>
      </pivotArea>
    </format>
    <format dxfId="134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2"/>
          </reference>
          <reference field="6" count="1" selected="0">
            <x v="26"/>
          </reference>
        </references>
      </pivotArea>
    </format>
    <format dxfId="134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2"/>
          </reference>
          <reference field="6" count="1" selected="0">
            <x v="37"/>
          </reference>
        </references>
      </pivotArea>
    </format>
    <format dxfId="134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2"/>
          </reference>
          <reference field="6" count="1" selected="0">
            <x v="57"/>
          </reference>
        </references>
      </pivotArea>
    </format>
    <format dxfId="134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2"/>
          </reference>
          <reference field="6" count="1" selected="0">
            <x v="58"/>
          </reference>
        </references>
      </pivotArea>
    </format>
    <format dxfId="134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2"/>
          </reference>
          <reference field="6" count="1" selected="0">
            <x v="77"/>
          </reference>
        </references>
      </pivotArea>
    </format>
    <format dxfId="133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2"/>
          </reference>
        </references>
      </pivotArea>
    </format>
    <format dxfId="133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31"/>
          </reference>
        </references>
      </pivotArea>
    </format>
    <format dxfId="133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35"/>
          </reference>
        </references>
      </pivotArea>
    </format>
    <format dxfId="133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72"/>
          </reference>
        </references>
      </pivotArea>
    </format>
    <format dxfId="133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74"/>
          </reference>
        </references>
      </pivotArea>
    </format>
    <format dxfId="133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75"/>
          </reference>
        </references>
      </pivotArea>
    </format>
    <format dxfId="133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84"/>
          </reference>
        </references>
      </pivotArea>
    </format>
    <format dxfId="133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85"/>
          </reference>
        </references>
      </pivotArea>
    </format>
    <format dxfId="133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86"/>
          </reference>
        </references>
      </pivotArea>
    </format>
    <format dxfId="133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4"/>
          </reference>
          <reference field="6" count="1" selected="0">
            <x v="0"/>
          </reference>
        </references>
      </pivotArea>
    </format>
    <format dxfId="132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4"/>
          </reference>
          <reference field="6" count="1" selected="0">
            <x v="63"/>
          </reference>
        </references>
      </pivotArea>
    </format>
    <format dxfId="132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5"/>
          </reference>
          <reference field="6" count="1" selected="0">
            <x v="61"/>
          </reference>
        </references>
      </pivotArea>
    </format>
    <format dxfId="132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6"/>
          </reference>
          <reference field="6" count="1" selected="0">
            <x v="17"/>
          </reference>
        </references>
      </pivotArea>
    </format>
    <format dxfId="132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6"/>
          </reference>
          <reference field="6" count="1" selected="0">
            <x v="27"/>
          </reference>
        </references>
      </pivotArea>
    </format>
    <format dxfId="132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6"/>
          </reference>
          <reference field="6" count="1" selected="0">
            <x v="43"/>
          </reference>
        </references>
      </pivotArea>
    </format>
    <format dxfId="132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6"/>
          </reference>
          <reference field="6" count="1" selected="0">
            <x v="73"/>
          </reference>
        </references>
      </pivotArea>
    </format>
    <format dxfId="132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5"/>
          </reference>
        </references>
      </pivotArea>
    </format>
    <format dxfId="132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6"/>
          </reference>
        </references>
      </pivotArea>
    </format>
    <format dxfId="132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7"/>
          </reference>
        </references>
      </pivotArea>
    </format>
    <format dxfId="132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9"/>
          </reference>
        </references>
      </pivotArea>
    </format>
    <format dxfId="131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12"/>
          </reference>
        </references>
      </pivotArea>
    </format>
    <format dxfId="131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25"/>
          </reference>
        </references>
      </pivotArea>
    </format>
    <format dxfId="131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34"/>
          </reference>
        </references>
      </pivotArea>
    </format>
    <format dxfId="131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41"/>
          </reference>
        </references>
      </pivotArea>
    </format>
    <format dxfId="131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45"/>
          </reference>
        </references>
      </pivotArea>
    </format>
    <format dxfId="131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47"/>
          </reference>
        </references>
      </pivotArea>
    </format>
    <format dxfId="131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70"/>
          </reference>
        </references>
      </pivotArea>
    </format>
    <format dxfId="131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76"/>
          </reference>
        </references>
      </pivotArea>
    </format>
    <format dxfId="131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78"/>
          </reference>
        </references>
      </pivotArea>
    </format>
    <format dxfId="131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79"/>
          </reference>
        </references>
      </pivotArea>
    </format>
    <format dxfId="130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80"/>
          </reference>
        </references>
      </pivotArea>
    </format>
    <format dxfId="130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81"/>
          </reference>
        </references>
      </pivotArea>
    </format>
    <format dxfId="130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82"/>
          </reference>
        </references>
      </pivotArea>
    </format>
    <format dxfId="130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83"/>
          </reference>
        </references>
      </pivotArea>
    </format>
    <format dxfId="130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87"/>
          </reference>
        </references>
      </pivotArea>
    </format>
    <format dxfId="130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88"/>
          </reference>
        </references>
      </pivotArea>
    </format>
    <format dxfId="130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89"/>
          </reference>
        </references>
      </pivotArea>
    </format>
    <format dxfId="130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90"/>
          </reference>
        </references>
      </pivotArea>
    </format>
    <format dxfId="130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91"/>
          </reference>
        </references>
      </pivotArea>
    </format>
    <format dxfId="1300">
      <pivotArea dataOnly="0" labelOnly="1" outline="0" fieldPosition="0">
        <references count="1">
          <reference field="7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299">
      <pivotArea dataOnly="0" labelOnly="1" outline="0" fieldPosition="0">
        <references count="1">
          <reference field="7" count="39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</reference>
        </references>
      </pivotArea>
    </format>
    <format dxfId="1298">
      <pivotArea dataOnly="0" labelOnly="1" grandCol="1"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a" updatedVersion="8" showMemberPropertyTips="0" useAutoFormatting="1" itemPrintTitles="1" createdVersion="1" indent="0" compact="0" compactData="0" gridDropZones="1" fieldListSortAscending="1">
  <location ref="A3:CN126" firstHeaderRow="1" firstDataRow="2" firstDataCol="2"/>
  <pivotFields count="12"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axis="axisRow" compact="0" outline="0" showAll="0" includeNewItemsInFilter="1">
      <items count="29">
        <item x="14"/>
        <item x="18"/>
        <item x="6"/>
        <item x="13"/>
        <item x="26"/>
        <item x="5"/>
        <item x="15"/>
        <item x="0"/>
        <item x="25"/>
        <item x="7"/>
        <item x="27"/>
        <item x="23"/>
        <item x="21"/>
        <item x="20"/>
        <item x="16"/>
        <item x="10"/>
        <item x="24"/>
        <item x="22"/>
        <item x="3"/>
        <item x="19"/>
        <item x="11"/>
        <item x="4"/>
        <item x="9"/>
        <item x="1"/>
        <item x="8"/>
        <item x="2"/>
        <item x="17"/>
        <item x="12"/>
        <item t="default"/>
      </items>
    </pivotField>
    <pivotField compact="0" outline="0" showAll="0" includeNewItemsInFilter="1"/>
    <pivotField axis="axisRow" compact="0" outline="0" showAll="0" includeNewItemsInFilter="1">
      <items count="94">
        <item x="10"/>
        <item x="52"/>
        <item x="77"/>
        <item x="44"/>
        <item x="36"/>
        <item x="14"/>
        <item x="49"/>
        <item x="64"/>
        <item x="47"/>
        <item x="88"/>
        <item x="38"/>
        <item x="4"/>
        <item x="79"/>
        <item x="13"/>
        <item x="27"/>
        <item x="33"/>
        <item x="5"/>
        <item x="21"/>
        <item x="18"/>
        <item x="24"/>
        <item x="70"/>
        <item x="23"/>
        <item x="59"/>
        <item x="28"/>
        <item x="78"/>
        <item x="37"/>
        <item x="17"/>
        <item x="25"/>
        <item x="48"/>
        <item x="43"/>
        <item x="58"/>
        <item x="54"/>
        <item x="56"/>
        <item x="51"/>
        <item x="90"/>
        <item x="3"/>
        <item x="50"/>
        <item x="11"/>
        <item x="19"/>
        <item x="65"/>
        <item x="55"/>
        <item x="63"/>
        <item x="34"/>
        <item x="32"/>
        <item x="16"/>
        <item x="91"/>
        <item x="6"/>
        <item x="86"/>
        <item x="0"/>
        <item x="61"/>
        <item x="22"/>
        <item x="8"/>
        <item x="40"/>
        <item x="60"/>
        <item x="69"/>
        <item x="92"/>
        <item x="7"/>
        <item x="87"/>
        <item x="84"/>
        <item x="35"/>
        <item x="45"/>
        <item x="2"/>
        <item x="26"/>
        <item x="31"/>
        <item x="39"/>
        <item x="67"/>
        <item x="9"/>
        <item x="20"/>
        <item x="15"/>
        <item x="12"/>
        <item x="83"/>
        <item x="29"/>
        <item x="73"/>
        <item x="57"/>
        <item x="1"/>
        <item x="42"/>
        <item x="81"/>
        <item x="72"/>
        <item x="82"/>
        <item x="89"/>
        <item x="85"/>
        <item x="68"/>
        <item x="75"/>
        <item x="80"/>
        <item x="46"/>
        <item x="62"/>
        <item x="53"/>
        <item x="74"/>
        <item x="71"/>
        <item x="66"/>
        <item x="76"/>
        <item x="30"/>
        <item x="41"/>
        <item t="default"/>
      </items>
    </pivotField>
    <pivotField axis="axisCol" compact="0" outline="0" showAll="0" includeNewItemsInFilter="1">
      <items count="90">
        <item x="52"/>
        <item x="0"/>
        <item x="34"/>
        <item x="61"/>
        <item x="46"/>
        <item x="19"/>
        <item x="59"/>
        <item x="86"/>
        <item x="11"/>
        <item x="35"/>
        <item x="24"/>
        <item x="16"/>
        <item x="15"/>
        <item x="22"/>
        <item x="64"/>
        <item x="49"/>
        <item x="31"/>
        <item x="63"/>
        <item x="71"/>
        <item x="30"/>
        <item x="42"/>
        <item x="68"/>
        <item x="27"/>
        <item x="20"/>
        <item x="62"/>
        <item x="23"/>
        <item x="21"/>
        <item x="44"/>
        <item x="48"/>
        <item x="32"/>
        <item x="10"/>
        <item x="2"/>
        <item x="1"/>
        <item x="76"/>
        <item x="9"/>
        <item x="40"/>
        <item x="8"/>
        <item x="33"/>
        <item x="74"/>
        <item x="6"/>
        <item x="5"/>
        <item x="7"/>
        <item x="81"/>
        <item x="25"/>
        <item x="26"/>
        <item x="85"/>
        <item x="38"/>
        <item x="55"/>
        <item x="58"/>
        <item x="29"/>
        <item x="56"/>
        <item x="79"/>
        <item x="80"/>
        <item x="50"/>
        <item x="43"/>
        <item x="51"/>
        <item x="53"/>
        <item x="41"/>
        <item x="60"/>
        <item x="66"/>
        <item x="82"/>
        <item x="47"/>
        <item x="83"/>
        <item x="12"/>
        <item x="13"/>
        <item x="54"/>
        <item x="73"/>
        <item x="70"/>
        <item x="37"/>
        <item x="14"/>
        <item x="28"/>
        <item x="57"/>
        <item x="72"/>
        <item x="78"/>
        <item x="75"/>
        <item x="45"/>
        <item x="17"/>
        <item x="18"/>
        <item x="88"/>
        <item x="84"/>
        <item x="36"/>
        <item x="77"/>
        <item x="67"/>
        <item x="39"/>
        <item x="3"/>
        <item x="4"/>
        <item x="65"/>
        <item x="87"/>
        <item x="69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dataField="1" compact="0" outline="0" showAll="0" includeNewItemsInFilter="1"/>
  </pivotFields>
  <rowFields count="2">
    <field x="4"/>
    <field x="6"/>
  </rowFields>
  <rowItems count="122">
    <i>
      <x/>
      <x v="18"/>
    </i>
    <i t="default">
      <x/>
    </i>
    <i>
      <x v="1"/>
      <x v="10"/>
    </i>
    <i r="1">
      <x v="21"/>
    </i>
    <i r="1">
      <x v="23"/>
    </i>
    <i r="1">
      <x v="60"/>
    </i>
    <i t="default">
      <x v="1"/>
    </i>
    <i>
      <x v="2"/>
      <x v="50"/>
    </i>
    <i r="1">
      <x v="51"/>
    </i>
    <i t="default">
      <x v="2"/>
    </i>
    <i>
      <x v="3"/>
      <x v="30"/>
    </i>
    <i r="1">
      <x v="36"/>
    </i>
    <i r="1">
      <x v="55"/>
    </i>
    <i r="1">
      <x v="68"/>
    </i>
    <i t="default">
      <x v="3"/>
    </i>
    <i>
      <x v="4"/>
      <x v="22"/>
    </i>
    <i r="1">
      <x v="49"/>
    </i>
    <i r="1">
      <x v="65"/>
    </i>
    <i t="default">
      <x v="4"/>
    </i>
    <i>
      <x v="5"/>
      <x v="44"/>
    </i>
    <i r="1">
      <x v="56"/>
    </i>
    <i t="default">
      <x v="5"/>
    </i>
    <i>
      <x v="6"/>
      <x v="32"/>
    </i>
    <i r="1">
      <x v="33"/>
    </i>
    <i r="1">
      <x v="38"/>
    </i>
    <i t="default">
      <x v="6"/>
    </i>
    <i>
      <x v="7"/>
      <x v="48"/>
    </i>
    <i t="default">
      <x v="7"/>
    </i>
    <i>
      <x v="8"/>
      <x v="40"/>
    </i>
    <i t="default">
      <x v="8"/>
    </i>
    <i>
      <x v="9"/>
      <x v="66"/>
    </i>
    <i t="default">
      <x v="9"/>
    </i>
    <i>
      <x v="10"/>
      <x v="20"/>
    </i>
    <i t="default">
      <x v="10"/>
    </i>
    <i>
      <x v="11"/>
      <x v="92"/>
    </i>
    <i t="default">
      <x v="11"/>
    </i>
    <i>
      <x v="12"/>
      <x v="28"/>
    </i>
    <i r="1">
      <x v="42"/>
    </i>
    <i t="default">
      <x v="12"/>
    </i>
    <i>
      <x v="13"/>
      <x v="14"/>
    </i>
    <i t="default">
      <x v="13"/>
    </i>
    <i>
      <x v="14"/>
      <x v="8"/>
    </i>
    <i r="1">
      <x v="62"/>
    </i>
    <i r="1">
      <x v="67"/>
    </i>
    <i r="1">
      <x v="71"/>
    </i>
    <i t="default">
      <x v="14"/>
    </i>
    <i>
      <x v="15"/>
      <x v="53"/>
    </i>
    <i r="1">
      <x v="54"/>
    </i>
    <i r="1">
      <x v="69"/>
    </i>
    <i t="default">
      <x v="15"/>
    </i>
    <i>
      <x v="16"/>
      <x v="1"/>
    </i>
    <i r="1">
      <x v="39"/>
    </i>
    <i t="default">
      <x v="16"/>
    </i>
    <i>
      <x v="17"/>
      <x v="4"/>
    </i>
    <i t="default">
      <x v="17"/>
    </i>
    <i>
      <x v="18"/>
      <x v="11"/>
    </i>
    <i r="1">
      <x v="16"/>
    </i>
    <i t="default">
      <x v="18"/>
    </i>
    <i>
      <x v="19"/>
      <x v="19"/>
    </i>
    <i t="default">
      <x v="19"/>
    </i>
    <i>
      <x v="20"/>
      <x v="13"/>
    </i>
    <i r="1">
      <x v="15"/>
    </i>
    <i r="1">
      <x v="64"/>
    </i>
    <i t="default">
      <x v="20"/>
    </i>
    <i>
      <x v="21"/>
      <x v="24"/>
    </i>
    <i r="1">
      <x v="29"/>
    </i>
    <i r="1">
      <x v="46"/>
    </i>
    <i r="1">
      <x v="52"/>
    </i>
    <i r="1">
      <x v="59"/>
    </i>
    <i t="default">
      <x v="21"/>
    </i>
    <i>
      <x v="22"/>
      <x v="3"/>
    </i>
    <i r="1">
      <x v="26"/>
    </i>
    <i r="1">
      <x v="37"/>
    </i>
    <i r="1">
      <x v="57"/>
    </i>
    <i r="1">
      <x v="58"/>
    </i>
    <i r="1">
      <x v="77"/>
    </i>
    <i t="default">
      <x v="22"/>
    </i>
    <i>
      <x v="23"/>
      <x v="2"/>
    </i>
    <i r="1">
      <x v="31"/>
    </i>
    <i r="1">
      <x v="35"/>
    </i>
    <i r="1">
      <x v="72"/>
    </i>
    <i r="1">
      <x v="74"/>
    </i>
    <i r="1">
      <x v="75"/>
    </i>
    <i r="1">
      <x v="84"/>
    </i>
    <i r="1">
      <x v="85"/>
    </i>
    <i r="1">
      <x v="86"/>
    </i>
    <i t="default">
      <x v="23"/>
    </i>
    <i>
      <x v="24"/>
      <x/>
    </i>
    <i r="1">
      <x v="63"/>
    </i>
    <i t="default">
      <x v="24"/>
    </i>
    <i>
      <x v="25"/>
      <x v="61"/>
    </i>
    <i t="default">
      <x v="25"/>
    </i>
    <i>
      <x v="26"/>
      <x v="17"/>
    </i>
    <i r="1">
      <x v="27"/>
    </i>
    <i r="1">
      <x v="43"/>
    </i>
    <i r="1">
      <x v="73"/>
    </i>
    <i t="default">
      <x v="26"/>
    </i>
    <i>
      <x v="27"/>
      <x v="5"/>
    </i>
    <i r="1">
      <x v="6"/>
    </i>
    <i r="1">
      <x v="7"/>
    </i>
    <i r="1">
      <x v="9"/>
    </i>
    <i r="1">
      <x v="12"/>
    </i>
    <i r="1">
      <x v="25"/>
    </i>
    <i r="1">
      <x v="34"/>
    </i>
    <i r="1">
      <x v="41"/>
    </i>
    <i r="1">
      <x v="45"/>
    </i>
    <i r="1">
      <x v="47"/>
    </i>
    <i r="1">
      <x v="70"/>
    </i>
    <i r="1">
      <x v="76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7"/>
    </i>
    <i r="1">
      <x v="88"/>
    </i>
    <i r="1">
      <x v="89"/>
    </i>
    <i r="1">
      <x v="90"/>
    </i>
    <i r="1">
      <x v="91"/>
    </i>
    <i t="default">
      <x v="27"/>
    </i>
    <i t="grand">
      <x/>
    </i>
  </rowItems>
  <colFields count="1">
    <field x="7"/>
  </colFields>
  <colItems count="9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 t="grand">
      <x/>
    </i>
  </colItems>
  <dataFields count="1">
    <dataField name="Thanhtien" fld="11" baseField="0" baseItem="0"/>
  </dataFields>
  <formats count="649">
    <format dxfId="1297">
      <pivotArea outline="0" fieldPosition="0">
        <references count="2">
          <reference field="4" count="27" selected="0" defaultSubtotal="1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</reference>
          <reference field="7" count="60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</reference>
        </references>
      </pivotArea>
    </format>
    <format dxfId="1296">
      <pivotArea outline="0" fieldPosition="0">
        <references count="3">
          <reference field="4" count="1" selected="0">
            <x v="27"/>
          </reference>
          <reference field="6" count="15" selected="0">
            <x v="5"/>
            <x v="6"/>
            <x v="7"/>
            <x v="9"/>
            <x v="12"/>
            <x v="25"/>
            <x v="34"/>
            <x v="41"/>
            <x v="45"/>
            <x v="47"/>
            <x v="70"/>
            <x v="76"/>
            <x v="78"/>
            <x v="79"/>
            <x v="80"/>
          </reference>
          <reference field="7" count="60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</reference>
        </references>
      </pivotArea>
    </format>
    <format dxfId="1295">
      <pivotArea type="origin" dataOnly="0" labelOnly="1" outline="0" fieldPosition="0"/>
    </format>
    <format dxfId="1294">
      <pivotArea field="7" type="button" dataOnly="0" labelOnly="1" outline="0" axis="axisCol" fieldPosition="0"/>
    </format>
    <format dxfId="1293">
      <pivotArea type="topRight" dataOnly="0" labelOnly="1" outline="0" fieldPosition="0"/>
    </format>
    <format dxfId="1292">
      <pivotArea field="4" type="button" dataOnly="0" labelOnly="1" outline="0" axis="axisRow" fieldPosition="0"/>
    </format>
    <format dxfId="1291">
      <pivotArea field="6" type="button" dataOnly="0" labelOnly="1" outline="0" axis="axisRow" fieldPosition="1"/>
    </format>
    <format dxfId="1290">
      <pivotArea field="-2" type="button" dataOnly="0" labelOnly="1" outline="0" axis="axisValues" fieldPosition="0"/>
    </format>
    <format dxfId="1289">
      <pivotArea dataOnly="0" labelOnly="1" outline="0" fieldPosition="0">
        <references count="1">
          <reference field="4" count="17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</reference>
        </references>
      </pivotArea>
    </format>
    <format dxfId="1288">
      <pivotArea dataOnly="0" labelOnly="1" outline="0" fieldPosition="0">
        <references count="2">
          <reference field="4294967294" count="1" selected="0">
            <x v="0"/>
          </reference>
          <reference field="4" count="16" defaultSubtotal="1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1287">
      <pivotArea dataOnly="0" labelOnly="1" outline="0" fieldPosition="0">
        <references count="1">
          <reference field="4" count="10"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286">
      <pivotArea dataOnly="0" labelOnly="1" outline="0" fieldPosition="0">
        <references count="2">
          <reference field="4294967294" count="1" selected="0">
            <x v="0"/>
          </reference>
          <reference field="4" count="11" defaultSubtotal="1">
            <x v="16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285">
      <pivotArea dataOnly="0" labelOnly="1" outline="0" fieldPosition="0">
        <references count="1">
          <reference field="4" count="1">
            <x v="27"/>
          </reference>
        </references>
      </pivotArea>
    </format>
    <format dxfId="1284">
      <pivotArea dataOnly="0" labelOnly="1" outline="0" fieldPosition="0">
        <references count="2">
          <reference field="4" count="1" selected="0">
            <x v="0"/>
          </reference>
          <reference field="6" count="1">
            <x v="18"/>
          </reference>
        </references>
      </pivotArea>
    </format>
    <format dxfId="1283">
      <pivotArea dataOnly="0" labelOnly="1" outline="0" fieldPosition="0">
        <references count="2">
          <reference field="4" count="1" selected="0">
            <x v="1"/>
          </reference>
          <reference field="6" count="4">
            <x v="10"/>
            <x v="21"/>
            <x v="23"/>
            <x v="60"/>
          </reference>
        </references>
      </pivotArea>
    </format>
    <format dxfId="1282">
      <pivotArea dataOnly="0" labelOnly="1" outline="0" fieldPosition="0">
        <references count="2">
          <reference field="4" count="1" selected="0">
            <x v="2"/>
          </reference>
          <reference field="6" count="2">
            <x v="50"/>
            <x v="51"/>
          </reference>
        </references>
      </pivotArea>
    </format>
    <format dxfId="1281">
      <pivotArea dataOnly="0" labelOnly="1" outline="0" fieldPosition="0">
        <references count="2">
          <reference field="4" count="1" selected="0">
            <x v="3"/>
          </reference>
          <reference field="6" count="4">
            <x v="30"/>
            <x v="36"/>
            <x v="55"/>
            <x v="68"/>
          </reference>
        </references>
      </pivotArea>
    </format>
    <format dxfId="1280">
      <pivotArea dataOnly="0" labelOnly="1" outline="0" fieldPosition="0">
        <references count="2">
          <reference field="4" count="1" selected="0">
            <x v="4"/>
          </reference>
          <reference field="6" count="3">
            <x v="22"/>
            <x v="49"/>
            <x v="65"/>
          </reference>
        </references>
      </pivotArea>
    </format>
    <format dxfId="1279">
      <pivotArea dataOnly="0" labelOnly="1" outline="0" fieldPosition="0">
        <references count="2">
          <reference field="4" count="1" selected="0">
            <x v="5"/>
          </reference>
          <reference field="6" count="2">
            <x v="44"/>
            <x v="56"/>
          </reference>
        </references>
      </pivotArea>
    </format>
    <format dxfId="1278">
      <pivotArea dataOnly="0" labelOnly="1" outline="0" fieldPosition="0">
        <references count="2">
          <reference field="4" count="1" selected="0">
            <x v="6"/>
          </reference>
          <reference field="6" count="3">
            <x v="32"/>
            <x v="33"/>
            <x v="38"/>
          </reference>
        </references>
      </pivotArea>
    </format>
    <format dxfId="1277">
      <pivotArea dataOnly="0" labelOnly="1" outline="0" fieldPosition="0">
        <references count="2">
          <reference field="4" count="1" selected="0">
            <x v="7"/>
          </reference>
          <reference field="6" count="1">
            <x v="48"/>
          </reference>
        </references>
      </pivotArea>
    </format>
    <format dxfId="1276">
      <pivotArea dataOnly="0" labelOnly="1" outline="0" fieldPosition="0">
        <references count="2">
          <reference field="4" count="1" selected="0">
            <x v="8"/>
          </reference>
          <reference field="6" count="1">
            <x v="40"/>
          </reference>
        </references>
      </pivotArea>
    </format>
    <format dxfId="1275">
      <pivotArea dataOnly="0" labelOnly="1" outline="0" fieldPosition="0">
        <references count="2">
          <reference field="4" count="1" selected="0">
            <x v="9"/>
          </reference>
          <reference field="6" count="1">
            <x v="66"/>
          </reference>
        </references>
      </pivotArea>
    </format>
    <format dxfId="1274">
      <pivotArea dataOnly="0" labelOnly="1" outline="0" fieldPosition="0">
        <references count="2">
          <reference field="4" count="1" selected="0">
            <x v="10"/>
          </reference>
          <reference field="6" count="1">
            <x v="20"/>
          </reference>
        </references>
      </pivotArea>
    </format>
    <format dxfId="1273">
      <pivotArea dataOnly="0" labelOnly="1" outline="0" fieldPosition="0">
        <references count="2">
          <reference field="4" count="1" selected="0">
            <x v="11"/>
          </reference>
          <reference field="6" count="1">
            <x v="92"/>
          </reference>
        </references>
      </pivotArea>
    </format>
    <format dxfId="1272">
      <pivotArea dataOnly="0" labelOnly="1" outline="0" fieldPosition="0">
        <references count="2">
          <reference field="4" count="1" selected="0">
            <x v="12"/>
          </reference>
          <reference field="6" count="2">
            <x v="28"/>
            <x v="42"/>
          </reference>
        </references>
      </pivotArea>
    </format>
    <format dxfId="1271">
      <pivotArea dataOnly="0" labelOnly="1" outline="0" fieldPosition="0">
        <references count="2">
          <reference field="4" count="1" selected="0">
            <x v="13"/>
          </reference>
          <reference field="6" count="1">
            <x v="14"/>
          </reference>
        </references>
      </pivotArea>
    </format>
    <format dxfId="1270">
      <pivotArea dataOnly="0" labelOnly="1" outline="0" fieldPosition="0">
        <references count="2">
          <reference field="4" count="1" selected="0">
            <x v="14"/>
          </reference>
          <reference field="6" count="4">
            <x v="8"/>
            <x v="62"/>
            <x v="67"/>
            <x v="71"/>
          </reference>
        </references>
      </pivotArea>
    </format>
    <format dxfId="1269">
      <pivotArea dataOnly="0" labelOnly="1" outline="0" fieldPosition="0">
        <references count="2">
          <reference field="4" count="1" selected="0">
            <x v="15"/>
          </reference>
          <reference field="6" count="3">
            <x v="53"/>
            <x v="54"/>
            <x v="69"/>
          </reference>
        </references>
      </pivotArea>
    </format>
    <format dxfId="1268">
      <pivotArea dataOnly="0" labelOnly="1" outline="0" fieldPosition="0">
        <references count="2">
          <reference field="4" count="1" selected="0">
            <x v="16"/>
          </reference>
          <reference field="6" count="2">
            <x v="1"/>
            <x v="39"/>
          </reference>
        </references>
      </pivotArea>
    </format>
    <format dxfId="1267">
      <pivotArea dataOnly="0" labelOnly="1" outline="0" fieldPosition="0">
        <references count="2">
          <reference field="4" count="1" selected="0">
            <x v="17"/>
          </reference>
          <reference field="6" count="1">
            <x v="4"/>
          </reference>
        </references>
      </pivotArea>
    </format>
    <format dxfId="1266">
      <pivotArea dataOnly="0" labelOnly="1" outline="0" fieldPosition="0">
        <references count="2">
          <reference field="4" count="1" selected="0">
            <x v="18"/>
          </reference>
          <reference field="6" count="2">
            <x v="11"/>
            <x v="16"/>
          </reference>
        </references>
      </pivotArea>
    </format>
    <format dxfId="1265">
      <pivotArea dataOnly="0" labelOnly="1" outline="0" fieldPosition="0">
        <references count="2">
          <reference field="4" count="1" selected="0">
            <x v="19"/>
          </reference>
          <reference field="6" count="1">
            <x v="19"/>
          </reference>
        </references>
      </pivotArea>
    </format>
    <format dxfId="1264">
      <pivotArea dataOnly="0" labelOnly="1" outline="0" fieldPosition="0">
        <references count="2">
          <reference field="4" count="1" selected="0">
            <x v="20"/>
          </reference>
          <reference field="6" count="3">
            <x v="13"/>
            <x v="15"/>
            <x v="64"/>
          </reference>
        </references>
      </pivotArea>
    </format>
    <format dxfId="1263">
      <pivotArea dataOnly="0" labelOnly="1" outline="0" fieldPosition="0">
        <references count="2">
          <reference field="4" count="1" selected="0">
            <x v="21"/>
          </reference>
          <reference field="6" count="5">
            <x v="24"/>
            <x v="29"/>
            <x v="46"/>
            <x v="52"/>
            <x v="59"/>
          </reference>
        </references>
      </pivotArea>
    </format>
    <format dxfId="1262">
      <pivotArea dataOnly="0" labelOnly="1" outline="0" fieldPosition="0">
        <references count="2">
          <reference field="4" count="1" selected="0">
            <x v="22"/>
          </reference>
          <reference field="6" count="6">
            <x v="3"/>
            <x v="26"/>
            <x v="37"/>
            <x v="57"/>
            <x v="58"/>
            <x v="77"/>
          </reference>
        </references>
      </pivotArea>
    </format>
    <format dxfId="1261">
      <pivotArea dataOnly="0" labelOnly="1" outline="0" fieldPosition="0">
        <references count="2">
          <reference field="4" count="1" selected="0">
            <x v="23"/>
          </reference>
          <reference field="6" count="9">
            <x v="2"/>
            <x v="31"/>
            <x v="35"/>
            <x v="72"/>
            <x v="74"/>
            <x v="75"/>
            <x v="84"/>
            <x v="85"/>
            <x v="86"/>
          </reference>
        </references>
      </pivotArea>
    </format>
    <format dxfId="1260">
      <pivotArea dataOnly="0" labelOnly="1" outline="0" fieldPosition="0">
        <references count="2">
          <reference field="4" count="1" selected="0">
            <x v="24"/>
          </reference>
          <reference field="6" count="2">
            <x v="0"/>
            <x v="63"/>
          </reference>
        </references>
      </pivotArea>
    </format>
    <format dxfId="1259">
      <pivotArea dataOnly="0" labelOnly="1" outline="0" fieldPosition="0">
        <references count="2">
          <reference field="4" count="1" selected="0">
            <x v="25"/>
          </reference>
          <reference field="6" count="1">
            <x v="61"/>
          </reference>
        </references>
      </pivotArea>
    </format>
    <format dxfId="1258">
      <pivotArea dataOnly="0" labelOnly="1" outline="0" fieldPosition="0">
        <references count="2">
          <reference field="4" count="1" selected="0">
            <x v="26"/>
          </reference>
          <reference field="6" count="4">
            <x v="17"/>
            <x v="27"/>
            <x v="43"/>
            <x v="73"/>
          </reference>
        </references>
      </pivotArea>
    </format>
    <format dxfId="1257">
      <pivotArea dataOnly="0" labelOnly="1" outline="0" fieldPosition="0">
        <references count="2">
          <reference field="4" count="1" selected="0">
            <x v="27"/>
          </reference>
          <reference field="6" count="15">
            <x v="5"/>
            <x v="6"/>
            <x v="7"/>
            <x v="9"/>
            <x v="12"/>
            <x v="25"/>
            <x v="34"/>
            <x v="41"/>
            <x v="45"/>
            <x v="47"/>
            <x v="70"/>
            <x v="76"/>
            <x v="78"/>
            <x v="79"/>
            <x v="80"/>
          </reference>
        </references>
      </pivotArea>
    </format>
    <format dxfId="125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0"/>
          </reference>
          <reference field="6" count="1" selected="0">
            <x v="18"/>
          </reference>
        </references>
      </pivotArea>
    </format>
    <format dxfId="125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"/>
          </reference>
          <reference field="6" count="1" selected="0">
            <x v="10"/>
          </reference>
        </references>
      </pivotArea>
    </format>
    <format dxfId="125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"/>
          </reference>
          <reference field="6" count="1" selected="0">
            <x v="21"/>
          </reference>
        </references>
      </pivotArea>
    </format>
    <format dxfId="125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"/>
          </reference>
          <reference field="6" count="1" selected="0">
            <x v="23"/>
          </reference>
        </references>
      </pivotArea>
    </format>
    <format dxfId="125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"/>
          </reference>
          <reference field="6" count="1" selected="0">
            <x v="60"/>
          </reference>
        </references>
      </pivotArea>
    </format>
    <format dxfId="125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"/>
          </reference>
          <reference field="6" count="1" selected="0">
            <x v="50"/>
          </reference>
        </references>
      </pivotArea>
    </format>
    <format dxfId="125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"/>
          </reference>
          <reference field="6" count="1" selected="0">
            <x v="51"/>
          </reference>
        </references>
      </pivotArea>
    </format>
    <format dxfId="124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3"/>
          </reference>
          <reference field="6" count="1" selected="0">
            <x v="30"/>
          </reference>
        </references>
      </pivotArea>
    </format>
    <format dxfId="124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3"/>
          </reference>
          <reference field="6" count="1" selected="0">
            <x v="36"/>
          </reference>
        </references>
      </pivotArea>
    </format>
    <format dxfId="124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3"/>
          </reference>
          <reference field="6" count="1" selected="0">
            <x v="55"/>
          </reference>
        </references>
      </pivotArea>
    </format>
    <format dxfId="124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3"/>
          </reference>
          <reference field="6" count="1" selected="0">
            <x v="68"/>
          </reference>
        </references>
      </pivotArea>
    </format>
    <format dxfId="124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4"/>
          </reference>
          <reference field="6" count="1" selected="0">
            <x v="22"/>
          </reference>
        </references>
      </pivotArea>
    </format>
    <format dxfId="124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4"/>
          </reference>
          <reference field="6" count="1" selected="0">
            <x v="49"/>
          </reference>
        </references>
      </pivotArea>
    </format>
    <format dxfId="124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4"/>
          </reference>
          <reference field="6" count="1" selected="0">
            <x v="65"/>
          </reference>
        </references>
      </pivotArea>
    </format>
    <format dxfId="124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5"/>
          </reference>
          <reference field="6" count="1" selected="0">
            <x v="44"/>
          </reference>
        </references>
      </pivotArea>
    </format>
    <format dxfId="124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5"/>
          </reference>
          <reference field="6" count="1" selected="0">
            <x v="56"/>
          </reference>
        </references>
      </pivotArea>
    </format>
    <format dxfId="124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6"/>
          </reference>
          <reference field="6" count="1" selected="0">
            <x v="32"/>
          </reference>
        </references>
      </pivotArea>
    </format>
    <format dxfId="123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6"/>
          </reference>
          <reference field="6" count="1" selected="0">
            <x v="33"/>
          </reference>
        </references>
      </pivotArea>
    </format>
    <format dxfId="123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6"/>
          </reference>
          <reference field="6" count="1" selected="0">
            <x v="38"/>
          </reference>
        </references>
      </pivotArea>
    </format>
    <format dxfId="123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7"/>
          </reference>
          <reference field="6" count="1" selected="0">
            <x v="48"/>
          </reference>
        </references>
      </pivotArea>
    </format>
    <format dxfId="123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8"/>
          </reference>
          <reference field="6" count="1" selected="0">
            <x v="40"/>
          </reference>
        </references>
      </pivotArea>
    </format>
    <format dxfId="123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9"/>
          </reference>
          <reference field="6" count="1" selected="0">
            <x v="66"/>
          </reference>
        </references>
      </pivotArea>
    </format>
    <format dxfId="123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0"/>
          </reference>
          <reference field="6" count="1" selected="0">
            <x v="20"/>
          </reference>
        </references>
      </pivotArea>
    </format>
    <format dxfId="123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1"/>
          </reference>
          <reference field="6" count="1" selected="0">
            <x v="92"/>
          </reference>
        </references>
      </pivotArea>
    </format>
    <format dxfId="123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2"/>
          </reference>
          <reference field="6" count="1" selected="0">
            <x v="28"/>
          </reference>
        </references>
      </pivotArea>
    </format>
    <format dxfId="123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2"/>
          </reference>
          <reference field="6" count="1" selected="0">
            <x v="42"/>
          </reference>
        </references>
      </pivotArea>
    </format>
    <format dxfId="123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3"/>
          </reference>
          <reference field="6" count="1" selected="0">
            <x v="14"/>
          </reference>
        </references>
      </pivotArea>
    </format>
    <format dxfId="122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4"/>
          </reference>
          <reference field="6" count="1" selected="0">
            <x v="8"/>
          </reference>
        </references>
      </pivotArea>
    </format>
    <format dxfId="122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4"/>
          </reference>
          <reference field="6" count="1" selected="0">
            <x v="62"/>
          </reference>
        </references>
      </pivotArea>
    </format>
    <format dxfId="122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4"/>
          </reference>
          <reference field="6" count="1" selected="0">
            <x v="67"/>
          </reference>
        </references>
      </pivotArea>
    </format>
    <format dxfId="122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4"/>
          </reference>
          <reference field="6" count="1" selected="0">
            <x v="71"/>
          </reference>
        </references>
      </pivotArea>
    </format>
    <format dxfId="122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5"/>
          </reference>
          <reference field="6" count="1" selected="0">
            <x v="53"/>
          </reference>
        </references>
      </pivotArea>
    </format>
    <format dxfId="122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5"/>
          </reference>
          <reference field="6" count="1" selected="0">
            <x v="54"/>
          </reference>
        </references>
      </pivotArea>
    </format>
    <format dxfId="122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5"/>
          </reference>
          <reference field="6" count="1" selected="0">
            <x v="69"/>
          </reference>
        </references>
      </pivotArea>
    </format>
    <format dxfId="122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6"/>
          </reference>
          <reference field="6" count="1" selected="0">
            <x v="1"/>
          </reference>
        </references>
      </pivotArea>
    </format>
    <format dxfId="122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6"/>
          </reference>
          <reference field="6" count="1" selected="0">
            <x v="39"/>
          </reference>
        </references>
      </pivotArea>
    </format>
    <format dxfId="122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7"/>
          </reference>
          <reference field="6" count="1" selected="0">
            <x v="4"/>
          </reference>
        </references>
      </pivotArea>
    </format>
    <format dxfId="121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8"/>
          </reference>
          <reference field="6" count="1" selected="0">
            <x v="11"/>
          </reference>
        </references>
      </pivotArea>
    </format>
    <format dxfId="121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8"/>
          </reference>
          <reference field="6" count="1" selected="0">
            <x v="16"/>
          </reference>
        </references>
      </pivotArea>
    </format>
    <format dxfId="121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9"/>
          </reference>
          <reference field="6" count="1" selected="0">
            <x v="19"/>
          </reference>
        </references>
      </pivotArea>
    </format>
    <format dxfId="121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0"/>
          </reference>
          <reference field="6" count="1" selected="0">
            <x v="13"/>
          </reference>
        </references>
      </pivotArea>
    </format>
    <format dxfId="121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0"/>
          </reference>
          <reference field="6" count="1" selected="0">
            <x v="15"/>
          </reference>
        </references>
      </pivotArea>
    </format>
    <format dxfId="121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0"/>
          </reference>
          <reference field="6" count="1" selected="0">
            <x v="64"/>
          </reference>
        </references>
      </pivotArea>
    </format>
    <format dxfId="121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1"/>
          </reference>
          <reference field="6" count="1" selected="0">
            <x v="24"/>
          </reference>
        </references>
      </pivotArea>
    </format>
    <format dxfId="121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1"/>
          </reference>
          <reference field="6" count="1" selected="0">
            <x v="29"/>
          </reference>
        </references>
      </pivotArea>
    </format>
    <format dxfId="121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1"/>
          </reference>
          <reference field="6" count="1" selected="0">
            <x v="46"/>
          </reference>
        </references>
      </pivotArea>
    </format>
    <format dxfId="121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1"/>
          </reference>
          <reference field="6" count="1" selected="0">
            <x v="52"/>
          </reference>
        </references>
      </pivotArea>
    </format>
    <format dxfId="120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1"/>
          </reference>
          <reference field="6" count="1" selected="0">
            <x v="59"/>
          </reference>
        </references>
      </pivotArea>
    </format>
    <format dxfId="120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2"/>
          </reference>
          <reference field="6" count="1" selected="0">
            <x v="3"/>
          </reference>
        </references>
      </pivotArea>
    </format>
    <format dxfId="120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2"/>
          </reference>
          <reference field="6" count="1" selected="0">
            <x v="26"/>
          </reference>
        </references>
      </pivotArea>
    </format>
    <format dxfId="120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2"/>
          </reference>
          <reference field="6" count="1" selected="0">
            <x v="37"/>
          </reference>
        </references>
      </pivotArea>
    </format>
    <format dxfId="120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2"/>
          </reference>
          <reference field="6" count="1" selected="0">
            <x v="57"/>
          </reference>
        </references>
      </pivotArea>
    </format>
    <format dxfId="120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2"/>
          </reference>
          <reference field="6" count="1" selected="0">
            <x v="58"/>
          </reference>
        </references>
      </pivotArea>
    </format>
    <format dxfId="120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2"/>
          </reference>
          <reference field="6" count="1" selected="0">
            <x v="77"/>
          </reference>
        </references>
      </pivotArea>
    </format>
    <format dxfId="120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2"/>
          </reference>
        </references>
      </pivotArea>
    </format>
    <format dxfId="120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31"/>
          </reference>
        </references>
      </pivotArea>
    </format>
    <format dxfId="120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35"/>
          </reference>
        </references>
      </pivotArea>
    </format>
    <format dxfId="119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72"/>
          </reference>
        </references>
      </pivotArea>
    </format>
    <format dxfId="119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74"/>
          </reference>
        </references>
      </pivotArea>
    </format>
    <format dxfId="119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75"/>
          </reference>
        </references>
      </pivotArea>
    </format>
    <format dxfId="119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84"/>
          </reference>
        </references>
      </pivotArea>
    </format>
    <format dxfId="119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85"/>
          </reference>
        </references>
      </pivotArea>
    </format>
    <format dxfId="119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86"/>
          </reference>
        </references>
      </pivotArea>
    </format>
    <format dxfId="119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4"/>
          </reference>
          <reference field="6" count="1" selected="0">
            <x v="0"/>
          </reference>
        </references>
      </pivotArea>
    </format>
    <format dxfId="119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4"/>
          </reference>
          <reference field="6" count="1" selected="0">
            <x v="63"/>
          </reference>
        </references>
      </pivotArea>
    </format>
    <format dxfId="119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5"/>
          </reference>
          <reference field="6" count="1" selected="0">
            <x v="61"/>
          </reference>
        </references>
      </pivotArea>
    </format>
    <format dxfId="119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6"/>
          </reference>
          <reference field="6" count="1" selected="0">
            <x v="17"/>
          </reference>
        </references>
      </pivotArea>
    </format>
    <format dxfId="118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6"/>
          </reference>
          <reference field="6" count="1" selected="0">
            <x v="27"/>
          </reference>
        </references>
      </pivotArea>
    </format>
    <format dxfId="118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6"/>
          </reference>
          <reference field="6" count="1" selected="0">
            <x v="43"/>
          </reference>
        </references>
      </pivotArea>
    </format>
    <format dxfId="118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6"/>
          </reference>
          <reference field="6" count="1" selected="0">
            <x v="73"/>
          </reference>
        </references>
      </pivotArea>
    </format>
    <format dxfId="118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5"/>
          </reference>
        </references>
      </pivotArea>
    </format>
    <format dxfId="118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6"/>
          </reference>
        </references>
      </pivotArea>
    </format>
    <format dxfId="118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7"/>
          </reference>
        </references>
      </pivotArea>
    </format>
    <format dxfId="118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9"/>
          </reference>
        </references>
      </pivotArea>
    </format>
    <format dxfId="118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12"/>
          </reference>
        </references>
      </pivotArea>
    </format>
    <format dxfId="118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25"/>
          </reference>
        </references>
      </pivotArea>
    </format>
    <format dxfId="118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34"/>
          </reference>
        </references>
      </pivotArea>
    </format>
    <format dxfId="117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41"/>
          </reference>
        </references>
      </pivotArea>
    </format>
    <format dxfId="117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45"/>
          </reference>
        </references>
      </pivotArea>
    </format>
    <format dxfId="117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47"/>
          </reference>
        </references>
      </pivotArea>
    </format>
    <format dxfId="117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70"/>
          </reference>
        </references>
      </pivotArea>
    </format>
    <format dxfId="117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76"/>
          </reference>
        </references>
      </pivotArea>
    </format>
    <format dxfId="117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78"/>
          </reference>
        </references>
      </pivotArea>
    </format>
    <format dxfId="117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79"/>
          </reference>
        </references>
      </pivotArea>
    </format>
    <format dxfId="117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80"/>
          </reference>
        </references>
      </pivotArea>
    </format>
    <format dxfId="1171">
      <pivotArea dataOnly="0" labelOnly="1" outline="0" fieldPosition="0">
        <references count="1">
          <reference field="7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170">
      <pivotArea dataOnly="0" labelOnly="1" outline="0" fieldPosition="0">
        <references count="1">
          <reference field="7" count="10">
            <x v="50"/>
            <x v="51"/>
            <x v="52"/>
            <x v="53"/>
            <x v="54"/>
            <x v="55"/>
            <x v="56"/>
            <x v="57"/>
            <x v="58"/>
            <x v="59"/>
          </reference>
        </references>
      </pivotArea>
    </format>
    <format dxfId="1169">
      <pivotArea outline="0" fieldPosition="0">
        <references count="2">
          <reference field="4" count="27" selected="0" defaultSubtotal="1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</reference>
          <reference field="7" count="60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</reference>
        </references>
      </pivotArea>
    </format>
    <format dxfId="1168">
      <pivotArea outline="0" fieldPosition="0">
        <references count="3">
          <reference field="4" count="1" selected="0">
            <x v="27"/>
          </reference>
          <reference field="6" count="15" selected="0">
            <x v="5"/>
            <x v="6"/>
            <x v="7"/>
            <x v="9"/>
            <x v="12"/>
            <x v="25"/>
            <x v="34"/>
            <x v="41"/>
            <x v="45"/>
            <x v="47"/>
            <x v="70"/>
            <x v="76"/>
            <x v="78"/>
            <x v="79"/>
            <x v="80"/>
          </reference>
          <reference field="7" count="60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</reference>
        </references>
      </pivotArea>
    </format>
    <format dxfId="1167">
      <pivotArea type="origin" dataOnly="0" labelOnly="1" outline="0" fieldPosition="0"/>
    </format>
    <format dxfId="1166">
      <pivotArea field="7" type="button" dataOnly="0" labelOnly="1" outline="0" axis="axisCol" fieldPosition="0"/>
    </format>
    <format dxfId="1165">
      <pivotArea type="topRight" dataOnly="0" labelOnly="1" outline="0" fieldPosition="0"/>
    </format>
    <format dxfId="1164">
      <pivotArea field="4" type="button" dataOnly="0" labelOnly="1" outline="0" axis="axisRow" fieldPosition="0"/>
    </format>
    <format dxfId="1163">
      <pivotArea field="6" type="button" dataOnly="0" labelOnly="1" outline="0" axis="axisRow" fieldPosition="1"/>
    </format>
    <format dxfId="1162">
      <pivotArea field="-2" type="button" dataOnly="0" labelOnly="1" outline="0" axis="axisValues" fieldPosition="0"/>
    </format>
    <format dxfId="1161">
      <pivotArea dataOnly="0" labelOnly="1" outline="0" fieldPosition="0">
        <references count="1">
          <reference field="4" count="17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</reference>
        </references>
      </pivotArea>
    </format>
    <format dxfId="1160">
      <pivotArea dataOnly="0" labelOnly="1" outline="0" fieldPosition="0">
        <references count="2">
          <reference field="4294967294" count="1" selected="0">
            <x v="0"/>
          </reference>
          <reference field="4" count="16" defaultSubtotal="1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1159">
      <pivotArea dataOnly="0" labelOnly="1" outline="0" fieldPosition="0">
        <references count="1">
          <reference field="4" count="10"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158">
      <pivotArea dataOnly="0" labelOnly="1" outline="0" fieldPosition="0">
        <references count="2">
          <reference field="4294967294" count="1" selected="0">
            <x v="0"/>
          </reference>
          <reference field="4" count="11" defaultSubtotal="1">
            <x v="16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157">
      <pivotArea dataOnly="0" labelOnly="1" outline="0" fieldPosition="0">
        <references count="1">
          <reference field="4" count="1">
            <x v="27"/>
          </reference>
        </references>
      </pivotArea>
    </format>
    <format dxfId="1156">
      <pivotArea dataOnly="0" labelOnly="1" outline="0" fieldPosition="0">
        <references count="2">
          <reference field="4" count="1" selected="0">
            <x v="0"/>
          </reference>
          <reference field="6" count="1">
            <x v="18"/>
          </reference>
        </references>
      </pivotArea>
    </format>
    <format dxfId="1155">
      <pivotArea dataOnly="0" labelOnly="1" outline="0" fieldPosition="0">
        <references count="2">
          <reference field="4" count="1" selected="0">
            <x v="1"/>
          </reference>
          <reference field="6" count="4">
            <x v="10"/>
            <x v="21"/>
            <x v="23"/>
            <x v="60"/>
          </reference>
        </references>
      </pivotArea>
    </format>
    <format dxfId="1154">
      <pivotArea dataOnly="0" labelOnly="1" outline="0" fieldPosition="0">
        <references count="2">
          <reference field="4" count="1" selected="0">
            <x v="2"/>
          </reference>
          <reference field="6" count="2">
            <x v="50"/>
            <x v="51"/>
          </reference>
        </references>
      </pivotArea>
    </format>
    <format dxfId="1153">
      <pivotArea dataOnly="0" labelOnly="1" outline="0" fieldPosition="0">
        <references count="2">
          <reference field="4" count="1" selected="0">
            <x v="3"/>
          </reference>
          <reference field="6" count="4">
            <x v="30"/>
            <x v="36"/>
            <x v="55"/>
            <x v="68"/>
          </reference>
        </references>
      </pivotArea>
    </format>
    <format dxfId="1152">
      <pivotArea dataOnly="0" labelOnly="1" outline="0" fieldPosition="0">
        <references count="2">
          <reference field="4" count="1" selected="0">
            <x v="4"/>
          </reference>
          <reference field="6" count="3">
            <x v="22"/>
            <x v="49"/>
            <x v="65"/>
          </reference>
        </references>
      </pivotArea>
    </format>
    <format dxfId="1151">
      <pivotArea dataOnly="0" labelOnly="1" outline="0" fieldPosition="0">
        <references count="2">
          <reference field="4" count="1" selected="0">
            <x v="5"/>
          </reference>
          <reference field="6" count="2">
            <x v="44"/>
            <x v="56"/>
          </reference>
        </references>
      </pivotArea>
    </format>
    <format dxfId="1150">
      <pivotArea dataOnly="0" labelOnly="1" outline="0" fieldPosition="0">
        <references count="2">
          <reference field="4" count="1" selected="0">
            <x v="6"/>
          </reference>
          <reference field="6" count="3">
            <x v="32"/>
            <x v="33"/>
            <x v="38"/>
          </reference>
        </references>
      </pivotArea>
    </format>
    <format dxfId="1149">
      <pivotArea dataOnly="0" labelOnly="1" outline="0" fieldPosition="0">
        <references count="2">
          <reference field="4" count="1" selected="0">
            <x v="7"/>
          </reference>
          <reference field="6" count="1">
            <x v="48"/>
          </reference>
        </references>
      </pivotArea>
    </format>
    <format dxfId="1148">
      <pivotArea dataOnly="0" labelOnly="1" outline="0" fieldPosition="0">
        <references count="2">
          <reference field="4" count="1" selected="0">
            <x v="8"/>
          </reference>
          <reference field="6" count="1">
            <x v="40"/>
          </reference>
        </references>
      </pivotArea>
    </format>
    <format dxfId="1147">
      <pivotArea dataOnly="0" labelOnly="1" outline="0" fieldPosition="0">
        <references count="2">
          <reference field="4" count="1" selected="0">
            <x v="9"/>
          </reference>
          <reference field="6" count="1">
            <x v="66"/>
          </reference>
        </references>
      </pivotArea>
    </format>
    <format dxfId="1146">
      <pivotArea dataOnly="0" labelOnly="1" outline="0" fieldPosition="0">
        <references count="2">
          <reference field="4" count="1" selected="0">
            <x v="10"/>
          </reference>
          <reference field="6" count="1">
            <x v="20"/>
          </reference>
        </references>
      </pivotArea>
    </format>
    <format dxfId="1145">
      <pivotArea dataOnly="0" labelOnly="1" outline="0" fieldPosition="0">
        <references count="2">
          <reference field="4" count="1" selected="0">
            <x v="11"/>
          </reference>
          <reference field="6" count="1">
            <x v="92"/>
          </reference>
        </references>
      </pivotArea>
    </format>
    <format dxfId="1144">
      <pivotArea dataOnly="0" labelOnly="1" outline="0" fieldPosition="0">
        <references count="2">
          <reference field="4" count="1" selected="0">
            <x v="12"/>
          </reference>
          <reference field="6" count="2">
            <x v="28"/>
            <x v="42"/>
          </reference>
        </references>
      </pivotArea>
    </format>
    <format dxfId="1143">
      <pivotArea dataOnly="0" labelOnly="1" outline="0" fieldPosition="0">
        <references count="2">
          <reference field="4" count="1" selected="0">
            <x v="13"/>
          </reference>
          <reference field="6" count="1">
            <x v="14"/>
          </reference>
        </references>
      </pivotArea>
    </format>
    <format dxfId="1142">
      <pivotArea dataOnly="0" labelOnly="1" outline="0" fieldPosition="0">
        <references count="2">
          <reference field="4" count="1" selected="0">
            <x v="14"/>
          </reference>
          <reference field="6" count="4">
            <x v="8"/>
            <x v="62"/>
            <x v="67"/>
            <x v="71"/>
          </reference>
        </references>
      </pivotArea>
    </format>
    <format dxfId="1141">
      <pivotArea dataOnly="0" labelOnly="1" outline="0" fieldPosition="0">
        <references count="2">
          <reference field="4" count="1" selected="0">
            <x v="15"/>
          </reference>
          <reference field="6" count="3">
            <x v="53"/>
            <x v="54"/>
            <x v="69"/>
          </reference>
        </references>
      </pivotArea>
    </format>
    <format dxfId="1140">
      <pivotArea dataOnly="0" labelOnly="1" outline="0" fieldPosition="0">
        <references count="2">
          <reference field="4" count="1" selected="0">
            <x v="16"/>
          </reference>
          <reference field="6" count="2">
            <x v="1"/>
            <x v="39"/>
          </reference>
        </references>
      </pivotArea>
    </format>
    <format dxfId="1139">
      <pivotArea dataOnly="0" labelOnly="1" outline="0" fieldPosition="0">
        <references count="2">
          <reference field="4" count="1" selected="0">
            <x v="17"/>
          </reference>
          <reference field="6" count="1">
            <x v="4"/>
          </reference>
        </references>
      </pivotArea>
    </format>
    <format dxfId="1138">
      <pivotArea dataOnly="0" labelOnly="1" outline="0" fieldPosition="0">
        <references count="2">
          <reference field="4" count="1" selected="0">
            <x v="18"/>
          </reference>
          <reference field="6" count="2">
            <x v="11"/>
            <x v="16"/>
          </reference>
        </references>
      </pivotArea>
    </format>
    <format dxfId="1137">
      <pivotArea dataOnly="0" labelOnly="1" outline="0" fieldPosition="0">
        <references count="2">
          <reference field="4" count="1" selected="0">
            <x v="19"/>
          </reference>
          <reference field="6" count="1">
            <x v="19"/>
          </reference>
        </references>
      </pivotArea>
    </format>
    <format dxfId="1136">
      <pivotArea dataOnly="0" labelOnly="1" outline="0" fieldPosition="0">
        <references count="2">
          <reference field="4" count="1" selected="0">
            <x v="20"/>
          </reference>
          <reference field="6" count="3">
            <x v="13"/>
            <x v="15"/>
            <x v="64"/>
          </reference>
        </references>
      </pivotArea>
    </format>
    <format dxfId="1135">
      <pivotArea dataOnly="0" labelOnly="1" outline="0" fieldPosition="0">
        <references count="2">
          <reference field="4" count="1" selected="0">
            <x v="21"/>
          </reference>
          <reference field="6" count="5">
            <x v="24"/>
            <x v="29"/>
            <x v="46"/>
            <x v="52"/>
            <x v="59"/>
          </reference>
        </references>
      </pivotArea>
    </format>
    <format dxfId="1134">
      <pivotArea dataOnly="0" labelOnly="1" outline="0" fieldPosition="0">
        <references count="2">
          <reference field="4" count="1" selected="0">
            <x v="22"/>
          </reference>
          <reference field="6" count="6">
            <x v="3"/>
            <x v="26"/>
            <x v="37"/>
            <x v="57"/>
            <x v="58"/>
            <x v="77"/>
          </reference>
        </references>
      </pivotArea>
    </format>
    <format dxfId="1133">
      <pivotArea dataOnly="0" labelOnly="1" outline="0" fieldPosition="0">
        <references count="2">
          <reference field="4" count="1" selected="0">
            <x v="23"/>
          </reference>
          <reference field="6" count="9">
            <x v="2"/>
            <x v="31"/>
            <x v="35"/>
            <x v="72"/>
            <x v="74"/>
            <x v="75"/>
            <x v="84"/>
            <x v="85"/>
            <x v="86"/>
          </reference>
        </references>
      </pivotArea>
    </format>
    <format dxfId="1132">
      <pivotArea dataOnly="0" labelOnly="1" outline="0" fieldPosition="0">
        <references count="2">
          <reference field="4" count="1" selected="0">
            <x v="24"/>
          </reference>
          <reference field="6" count="2">
            <x v="0"/>
            <x v="63"/>
          </reference>
        </references>
      </pivotArea>
    </format>
    <format dxfId="1131">
      <pivotArea dataOnly="0" labelOnly="1" outline="0" fieldPosition="0">
        <references count="2">
          <reference field="4" count="1" selected="0">
            <x v="25"/>
          </reference>
          <reference field="6" count="1">
            <x v="61"/>
          </reference>
        </references>
      </pivotArea>
    </format>
    <format dxfId="1130">
      <pivotArea dataOnly="0" labelOnly="1" outline="0" fieldPosition="0">
        <references count="2">
          <reference field="4" count="1" selected="0">
            <x v="26"/>
          </reference>
          <reference field="6" count="4">
            <x v="17"/>
            <x v="27"/>
            <x v="43"/>
            <x v="73"/>
          </reference>
        </references>
      </pivotArea>
    </format>
    <format dxfId="1129">
      <pivotArea dataOnly="0" labelOnly="1" outline="0" fieldPosition="0">
        <references count="2">
          <reference field="4" count="1" selected="0">
            <x v="27"/>
          </reference>
          <reference field="6" count="15">
            <x v="5"/>
            <x v="6"/>
            <x v="7"/>
            <x v="9"/>
            <x v="12"/>
            <x v="25"/>
            <x v="34"/>
            <x v="41"/>
            <x v="45"/>
            <x v="47"/>
            <x v="70"/>
            <x v="76"/>
            <x v="78"/>
            <x v="79"/>
            <x v="80"/>
          </reference>
        </references>
      </pivotArea>
    </format>
    <format dxfId="112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0"/>
          </reference>
          <reference field="6" count="1" selected="0">
            <x v="18"/>
          </reference>
        </references>
      </pivotArea>
    </format>
    <format dxfId="112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"/>
          </reference>
          <reference field="6" count="1" selected="0">
            <x v="10"/>
          </reference>
        </references>
      </pivotArea>
    </format>
    <format dxfId="112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"/>
          </reference>
          <reference field="6" count="1" selected="0">
            <x v="21"/>
          </reference>
        </references>
      </pivotArea>
    </format>
    <format dxfId="112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"/>
          </reference>
          <reference field="6" count="1" selected="0">
            <x v="23"/>
          </reference>
        </references>
      </pivotArea>
    </format>
    <format dxfId="112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"/>
          </reference>
          <reference field="6" count="1" selected="0">
            <x v="60"/>
          </reference>
        </references>
      </pivotArea>
    </format>
    <format dxfId="112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"/>
          </reference>
          <reference field="6" count="1" selected="0">
            <x v="50"/>
          </reference>
        </references>
      </pivotArea>
    </format>
    <format dxfId="112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"/>
          </reference>
          <reference field="6" count="1" selected="0">
            <x v="51"/>
          </reference>
        </references>
      </pivotArea>
    </format>
    <format dxfId="112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3"/>
          </reference>
          <reference field="6" count="1" selected="0">
            <x v="30"/>
          </reference>
        </references>
      </pivotArea>
    </format>
    <format dxfId="112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3"/>
          </reference>
          <reference field="6" count="1" selected="0">
            <x v="36"/>
          </reference>
        </references>
      </pivotArea>
    </format>
    <format dxfId="111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3"/>
          </reference>
          <reference field="6" count="1" selected="0">
            <x v="55"/>
          </reference>
        </references>
      </pivotArea>
    </format>
    <format dxfId="111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3"/>
          </reference>
          <reference field="6" count="1" selected="0">
            <x v="68"/>
          </reference>
        </references>
      </pivotArea>
    </format>
    <format dxfId="111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4"/>
          </reference>
          <reference field="6" count="1" selected="0">
            <x v="22"/>
          </reference>
        </references>
      </pivotArea>
    </format>
    <format dxfId="111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4"/>
          </reference>
          <reference field="6" count="1" selected="0">
            <x v="49"/>
          </reference>
        </references>
      </pivotArea>
    </format>
    <format dxfId="111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4"/>
          </reference>
          <reference field="6" count="1" selected="0">
            <x v="65"/>
          </reference>
        </references>
      </pivotArea>
    </format>
    <format dxfId="111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5"/>
          </reference>
          <reference field="6" count="1" selected="0">
            <x v="44"/>
          </reference>
        </references>
      </pivotArea>
    </format>
    <format dxfId="111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5"/>
          </reference>
          <reference field="6" count="1" selected="0">
            <x v="56"/>
          </reference>
        </references>
      </pivotArea>
    </format>
    <format dxfId="111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6"/>
          </reference>
          <reference field="6" count="1" selected="0">
            <x v="32"/>
          </reference>
        </references>
      </pivotArea>
    </format>
    <format dxfId="111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6"/>
          </reference>
          <reference field="6" count="1" selected="0">
            <x v="33"/>
          </reference>
        </references>
      </pivotArea>
    </format>
    <format dxfId="111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6"/>
          </reference>
          <reference field="6" count="1" selected="0">
            <x v="38"/>
          </reference>
        </references>
      </pivotArea>
    </format>
    <format dxfId="110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7"/>
          </reference>
          <reference field="6" count="1" selected="0">
            <x v="48"/>
          </reference>
        </references>
      </pivotArea>
    </format>
    <format dxfId="110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8"/>
          </reference>
          <reference field="6" count="1" selected="0">
            <x v="40"/>
          </reference>
        </references>
      </pivotArea>
    </format>
    <format dxfId="110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9"/>
          </reference>
          <reference field="6" count="1" selected="0">
            <x v="66"/>
          </reference>
        </references>
      </pivotArea>
    </format>
    <format dxfId="110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0"/>
          </reference>
          <reference field="6" count="1" selected="0">
            <x v="20"/>
          </reference>
        </references>
      </pivotArea>
    </format>
    <format dxfId="110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1"/>
          </reference>
          <reference field="6" count="1" selected="0">
            <x v="92"/>
          </reference>
        </references>
      </pivotArea>
    </format>
    <format dxfId="110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2"/>
          </reference>
          <reference field="6" count="1" selected="0">
            <x v="28"/>
          </reference>
        </references>
      </pivotArea>
    </format>
    <format dxfId="110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2"/>
          </reference>
          <reference field="6" count="1" selected="0">
            <x v="42"/>
          </reference>
        </references>
      </pivotArea>
    </format>
    <format dxfId="110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3"/>
          </reference>
          <reference field="6" count="1" selected="0">
            <x v="14"/>
          </reference>
        </references>
      </pivotArea>
    </format>
    <format dxfId="110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4"/>
          </reference>
          <reference field="6" count="1" selected="0">
            <x v="8"/>
          </reference>
        </references>
      </pivotArea>
    </format>
    <format dxfId="110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4"/>
          </reference>
          <reference field="6" count="1" selected="0">
            <x v="62"/>
          </reference>
        </references>
      </pivotArea>
    </format>
    <format dxfId="109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4"/>
          </reference>
          <reference field="6" count="1" selected="0">
            <x v="67"/>
          </reference>
        </references>
      </pivotArea>
    </format>
    <format dxfId="109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4"/>
          </reference>
          <reference field="6" count="1" selected="0">
            <x v="71"/>
          </reference>
        </references>
      </pivotArea>
    </format>
    <format dxfId="109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5"/>
          </reference>
          <reference field="6" count="1" selected="0">
            <x v="53"/>
          </reference>
        </references>
      </pivotArea>
    </format>
    <format dxfId="109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5"/>
          </reference>
          <reference field="6" count="1" selected="0">
            <x v="54"/>
          </reference>
        </references>
      </pivotArea>
    </format>
    <format dxfId="109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5"/>
          </reference>
          <reference field="6" count="1" selected="0">
            <x v="69"/>
          </reference>
        </references>
      </pivotArea>
    </format>
    <format dxfId="109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6"/>
          </reference>
          <reference field="6" count="1" selected="0">
            <x v="1"/>
          </reference>
        </references>
      </pivotArea>
    </format>
    <format dxfId="109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6"/>
          </reference>
          <reference field="6" count="1" selected="0">
            <x v="39"/>
          </reference>
        </references>
      </pivotArea>
    </format>
    <format dxfId="109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7"/>
          </reference>
          <reference field="6" count="1" selected="0">
            <x v="4"/>
          </reference>
        </references>
      </pivotArea>
    </format>
    <format dxfId="109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8"/>
          </reference>
          <reference field="6" count="1" selected="0">
            <x v="11"/>
          </reference>
        </references>
      </pivotArea>
    </format>
    <format dxfId="109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8"/>
          </reference>
          <reference field="6" count="1" selected="0">
            <x v="16"/>
          </reference>
        </references>
      </pivotArea>
    </format>
    <format dxfId="108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9"/>
          </reference>
          <reference field="6" count="1" selected="0">
            <x v="19"/>
          </reference>
        </references>
      </pivotArea>
    </format>
    <format dxfId="108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0"/>
          </reference>
          <reference field="6" count="1" selected="0">
            <x v="13"/>
          </reference>
        </references>
      </pivotArea>
    </format>
    <format dxfId="108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0"/>
          </reference>
          <reference field="6" count="1" selected="0">
            <x v="15"/>
          </reference>
        </references>
      </pivotArea>
    </format>
    <format dxfId="108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0"/>
          </reference>
          <reference field="6" count="1" selected="0">
            <x v="64"/>
          </reference>
        </references>
      </pivotArea>
    </format>
    <format dxfId="108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1"/>
          </reference>
          <reference field="6" count="1" selected="0">
            <x v="24"/>
          </reference>
        </references>
      </pivotArea>
    </format>
    <format dxfId="108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1"/>
          </reference>
          <reference field="6" count="1" selected="0">
            <x v="29"/>
          </reference>
        </references>
      </pivotArea>
    </format>
    <format dxfId="108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1"/>
          </reference>
          <reference field="6" count="1" selected="0">
            <x v="46"/>
          </reference>
        </references>
      </pivotArea>
    </format>
    <format dxfId="108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1"/>
          </reference>
          <reference field="6" count="1" selected="0">
            <x v="52"/>
          </reference>
        </references>
      </pivotArea>
    </format>
    <format dxfId="108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1"/>
          </reference>
          <reference field="6" count="1" selected="0">
            <x v="59"/>
          </reference>
        </references>
      </pivotArea>
    </format>
    <format dxfId="108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2"/>
          </reference>
          <reference field="6" count="1" selected="0">
            <x v="3"/>
          </reference>
        </references>
      </pivotArea>
    </format>
    <format dxfId="107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2"/>
          </reference>
          <reference field="6" count="1" selected="0">
            <x v="26"/>
          </reference>
        </references>
      </pivotArea>
    </format>
    <format dxfId="107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2"/>
          </reference>
          <reference field="6" count="1" selected="0">
            <x v="37"/>
          </reference>
        </references>
      </pivotArea>
    </format>
    <format dxfId="107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2"/>
          </reference>
          <reference field="6" count="1" selected="0">
            <x v="57"/>
          </reference>
        </references>
      </pivotArea>
    </format>
    <format dxfId="107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2"/>
          </reference>
          <reference field="6" count="1" selected="0">
            <x v="58"/>
          </reference>
        </references>
      </pivotArea>
    </format>
    <format dxfId="107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2"/>
          </reference>
          <reference field="6" count="1" selected="0">
            <x v="77"/>
          </reference>
        </references>
      </pivotArea>
    </format>
    <format dxfId="107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2"/>
          </reference>
        </references>
      </pivotArea>
    </format>
    <format dxfId="107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31"/>
          </reference>
        </references>
      </pivotArea>
    </format>
    <format dxfId="107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35"/>
          </reference>
        </references>
      </pivotArea>
    </format>
    <format dxfId="107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72"/>
          </reference>
        </references>
      </pivotArea>
    </format>
    <format dxfId="107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74"/>
          </reference>
        </references>
      </pivotArea>
    </format>
    <format dxfId="106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75"/>
          </reference>
        </references>
      </pivotArea>
    </format>
    <format dxfId="106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84"/>
          </reference>
        </references>
      </pivotArea>
    </format>
    <format dxfId="106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85"/>
          </reference>
        </references>
      </pivotArea>
    </format>
    <format dxfId="106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86"/>
          </reference>
        </references>
      </pivotArea>
    </format>
    <format dxfId="106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4"/>
          </reference>
          <reference field="6" count="1" selected="0">
            <x v="0"/>
          </reference>
        </references>
      </pivotArea>
    </format>
    <format dxfId="106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4"/>
          </reference>
          <reference field="6" count="1" selected="0">
            <x v="63"/>
          </reference>
        </references>
      </pivotArea>
    </format>
    <format dxfId="106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5"/>
          </reference>
          <reference field="6" count="1" selected="0">
            <x v="61"/>
          </reference>
        </references>
      </pivotArea>
    </format>
    <format dxfId="106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6"/>
          </reference>
          <reference field="6" count="1" selected="0">
            <x v="17"/>
          </reference>
        </references>
      </pivotArea>
    </format>
    <format dxfId="106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6"/>
          </reference>
          <reference field="6" count="1" selected="0">
            <x v="27"/>
          </reference>
        </references>
      </pivotArea>
    </format>
    <format dxfId="106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6"/>
          </reference>
          <reference field="6" count="1" selected="0">
            <x v="43"/>
          </reference>
        </references>
      </pivotArea>
    </format>
    <format dxfId="105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6"/>
          </reference>
          <reference field="6" count="1" selected="0">
            <x v="73"/>
          </reference>
        </references>
      </pivotArea>
    </format>
    <format dxfId="105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5"/>
          </reference>
        </references>
      </pivotArea>
    </format>
    <format dxfId="105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6"/>
          </reference>
        </references>
      </pivotArea>
    </format>
    <format dxfId="105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7"/>
          </reference>
        </references>
      </pivotArea>
    </format>
    <format dxfId="105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9"/>
          </reference>
        </references>
      </pivotArea>
    </format>
    <format dxfId="105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12"/>
          </reference>
        </references>
      </pivotArea>
    </format>
    <format dxfId="105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25"/>
          </reference>
        </references>
      </pivotArea>
    </format>
    <format dxfId="105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34"/>
          </reference>
        </references>
      </pivotArea>
    </format>
    <format dxfId="105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41"/>
          </reference>
        </references>
      </pivotArea>
    </format>
    <format dxfId="105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45"/>
          </reference>
        </references>
      </pivotArea>
    </format>
    <format dxfId="104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47"/>
          </reference>
        </references>
      </pivotArea>
    </format>
    <format dxfId="104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70"/>
          </reference>
        </references>
      </pivotArea>
    </format>
    <format dxfId="104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76"/>
          </reference>
        </references>
      </pivotArea>
    </format>
    <format dxfId="104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78"/>
          </reference>
        </references>
      </pivotArea>
    </format>
    <format dxfId="104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79"/>
          </reference>
        </references>
      </pivotArea>
    </format>
    <format dxfId="104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80"/>
          </reference>
        </references>
      </pivotArea>
    </format>
    <format dxfId="1043">
      <pivotArea dataOnly="0" labelOnly="1" outline="0" fieldPosition="0">
        <references count="1">
          <reference field="7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042">
      <pivotArea dataOnly="0" labelOnly="1" outline="0" fieldPosition="0">
        <references count="1">
          <reference field="7" count="10">
            <x v="50"/>
            <x v="51"/>
            <x v="52"/>
            <x v="53"/>
            <x v="54"/>
            <x v="55"/>
            <x v="56"/>
            <x v="57"/>
            <x v="58"/>
            <x v="59"/>
          </reference>
        </references>
      </pivotArea>
    </format>
    <format dxfId="1041">
      <pivotArea outline="0" fieldPosition="0">
        <references count="2">
          <reference field="4" count="27" selected="0" defaultSubtotal="1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</reference>
          <reference field="7" count="60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</reference>
        </references>
      </pivotArea>
    </format>
    <format dxfId="1040">
      <pivotArea outline="0" fieldPosition="0">
        <references count="3">
          <reference field="4" count="1" selected="0">
            <x v="27"/>
          </reference>
          <reference field="6" count="15" selected="0">
            <x v="5"/>
            <x v="6"/>
            <x v="7"/>
            <x v="9"/>
            <x v="12"/>
            <x v="25"/>
            <x v="34"/>
            <x v="41"/>
            <x v="45"/>
            <x v="47"/>
            <x v="70"/>
            <x v="76"/>
            <x v="78"/>
            <x v="79"/>
            <x v="80"/>
          </reference>
          <reference field="7" count="60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</reference>
        </references>
      </pivotArea>
    </format>
    <format dxfId="1039">
      <pivotArea type="origin" dataOnly="0" labelOnly="1" outline="0" fieldPosition="0"/>
    </format>
    <format dxfId="1038">
      <pivotArea field="7" type="button" dataOnly="0" labelOnly="1" outline="0" axis="axisCol" fieldPosition="0"/>
    </format>
    <format dxfId="1037">
      <pivotArea type="topRight" dataOnly="0" labelOnly="1" outline="0" fieldPosition="0"/>
    </format>
    <format dxfId="1036">
      <pivotArea field="4" type="button" dataOnly="0" labelOnly="1" outline="0" axis="axisRow" fieldPosition="0"/>
    </format>
    <format dxfId="1035">
      <pivotArea field="6" type="button" dataOnly="0" labelOnly="1" outline="0" axis="axisRow" fieldPosition="1"/>
    </format>
    <format dxfId="1034">
      <pivotArea field="-2" type="button" dataOnly="0" labelOnly="1" outline="0" axis="axisValues" fieldPosition="0"/>
    </format>
    <format dxfId="1033">
      <pivotArea dataOnly="0" labelOnly="1" outline="0" fieldPosition="0">
        <references count="1">
          <reference field="4" count="17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</reference>
        </references>
      </pivotArea>
    </format>
    <format dxfId="1032">
      <pivotArea dataOnly="0" labelOnly="1" outline="0" fieldPosition="0">
        <references count="2">
          <reference field="4294967294" count="1" selected="0">
            <x v="0"/>
          </reference>
          <reference field="4" count="16" defaultSubtotal="1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1031">
      <pivotArea dataOnly="0" labelOnly="1" outline="0" fieldPosition="0">
        <references count="1">
          <reference field="4" count="10"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030">
      <pivotArea dataOnly="0" labelOnly="1" outline="0" fieldPosition="0">
        <references count="2">
          <reference field="4294967294" count="1" selected="0">
            <x v="0"/>
          </reference>
          <reference field="4" count="11" defaultSubtotal="1">
            <x v="16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029">
      <pivotArea dataOnly="0" labelOnly="1" outline="0" fieldPosition="0">
        <references count="1">
          <reference field="4" count="1">
            <x v="27"/>
          </reference>
        </references>
      </pivotArea>
    </format>
    <format dxfId="1028">
      <pivotArea dataOnly="0" labelOnly="1" outline="0" fieldPosition="0">
        <references count="2">
          <reference field="4" count="1" selected="0">
            <x v="0"/>
          </reference>
          <reference field="6" count="1">
            <x v="18"/>
          </reference>
        </references>
      </pivotArea>
    </format>
    <format dxfId="1027">
      <pivotArea dataOnly="0" labelOnly="1" outline="0" fieldPosition="0">
        <references count="2">
          <reference field="4" count="1" selected="0">
            <x v="1"/>
          </reference>
          <reference field="6" count="4">
            <x v="10"/>
            <x v="21"/>
            <x v="23"/>
            <x v="60"/>
          </reference>
        </references>
      </pivotArea>
    </format>
    <format dxfId="1026">
      <pivotArea dataOnly="0" labelOnly="1" outline="0" fieldPosition="0">
        <references count="2">
          <reference field="4" count="1" selected="0">
            <x v="2"/>
          </reference>
          <reference field="6" count="2">
            <x v="50"/>
            <x v="51"/>
          </reference>
        </references>
      </pivotArea>
    </format>
    <format dxfId="1025">
      <pivotArea dataOnly="0" labelOnly="1" outline="0" fieldPosition="0">
        <references count="2">
          <reference field="4" count="1" selected="0">
            <x v="3"/>
          </reference>
          <reference field="6" count="4">
            <x v="30"/>
            <x v="36"/>
            <x v="55"/>
            <x v="68"/>
          </reference>
        </references>
      </pivotArea>
    </format>
    <format dxfId="1024">
      <pivotArea dataOnly="0" labelOnly="1" outline="0" fieldPosition="0">
        <references count="2">
          <reference field="4" count="1" selected="0">
            <x v="4"/>
          </reference>
          <reference field="6" count="3">
            <x v="22"/>
            <x v="49"/>
            <x v="65"/>
          </reference>
        </references>
      </pivotArea>
    </format>
    <format dxfId="1023">
      <pivotArea dataOnly="0" labelOnly="1" outline="0" fieldPosition="0">
        <references count="2">
          <reference field="4" count="1" selected="0">
            <x v="5"/>
          </reference>
          <reference field="6" count="2">
            <x v="44"/>
            <x v="56"/>
          </reference>
        </references>
      </pivotArea>
    </format>
    <format dxfId="1022">
      <pivotArea dataOnly="0" labelOnly="1" outline="0" fieldPosition="0">
        <references count="2">
          <reference field="4" count="1" selected="0">
            <x v="6"/>
          </reference>
          <reference field="6" count="3">
            <x v="32"/>
            <x v="33"/>
            <x v="38"/>
          </reference>
        </references>
      </pivotArea>
    </format>
    <format dxfId="1021">
      <pivotArea dataOnly="0" labelOnly="1" outline="0" fieldPosition="0">
        <references count="2">
          <reference field="4" count="1" selected="0">
            <x v="7"/>
          </reference>
          <reference field="6" count="1">
            <x v="48"/>
          </reference>
        </references>
      </pivotArea>
    </format>
    <format dxfId="1020">
      <pivotArea dataOnly="0" labelOnly="1" outline="0" fieldPosition="0">
        <references count="2">
          <reference field="4" count="1" selected="0">
            <x v="8"/>
          </reference>
          <reference field="6" count="1">
            <x v="40"/>
          </reference>
        </references>
      </pivotArea>
    </format>
    <format dxfId="1019">
      <pivotArea dataOnly="0" labelOnly="1" outline="0" fieldPosition="0">
        <references count="2">
          <reference field="4" count="1" selected="0">
            <x v="9"/>
          </reference>
          <reference field="6" count="1">
            <x v="66"/>
          </reference>
        </references>
      </pivotArea>
    </format>
    <format dxfId="1018">
      <pivotArea dataOnly="0" labelOnly="1" outline="0" fieldPosition="0">
        <references count="2">
          <reference field="4" count="1" selected="0">
            <x v="10"/>
          </reference>
          <reference field="6" count="1">
            <x v="20"/>
          </reference>
        </references>
      </pivotArea>
    </format>
    <format dxfId="1017">
      <pivotArea dataOnly="0" labelOnly="1" outline="0" fieldPosition="0">
        <references count="2">
          <reference field="4" count="1" selected="0">
            <x v="11"/>
          </reference>
          <reference field="6" count="1">
            <x v="92"/>
          </reference>
        </references>
      </pivotArea>
    </format>
    <format dxfId="1016">
      <pivotArea dataOnly="0" labelOnly="1" outline="0" fieldPosition="0">
        <references count="2">
          <reference field="4" count="1" selected="0">
            <x v="12"/>
          </reference>
          <reference field="6" count="2">
            <x v="28"/>
            <x v="42"/>
          </reference>
        </references>
      </pivotArea>
    </format>
    <format dxfId="1015">
      <pivotArea dataOnly="0" labelOnly="1" outline="0" fieldPosition="0">
        <references count="2">
          <reference field="4" count="1" selected="0">
            <x v="13"/>
          </reference>
          <reference field="6" count="1">
            <x v="14"/>
          </reference>
        </references>
      </pivotArea>
    </format>
    <format dxfId="1014">
      <pivotArea dataOnly="0" labelOnly="1" outline="0" fieldPosition="0">
        <references count="2">
          <reference field="4" count="1" selected="0">
            <x v="14"/>
          </reference>
          <reference field="6" count="4">
            <x v="8"/>
            <x v="62"/>
            <x v="67"/>
            <x v="71"/>
          </reference>
        </references>
      </pivotArea>
    </format>
    <format dxfId="1013">
      <pivotArea dataOnly="0" labelOnly="1" outline="0" fieldPosition="0">
        <references count="2">
          <reference field="4" count="1" selected="0">
            <x v="15"/>
          </reference>
          <reference field="6" count="3">
            <x v="53"/>
            <x v="54"/>
            <x v="69"/>
          </reference>
        </references>
      </pivotArea>
    </format>
    <format dxfId="1012">
      <pivotArea dataOnly="0" labelOnly="1" outline="0" fieldPosition="0">
        <references count="2">
          <reference field="4" count="1" selected="0">
            <x v="16"/>
          </reference>
          <reference field="6" count="2">
            <x v="1"/>
            <x v="39"/>
          </reference>
        </references>
      </pivotArea>
    </format>
    <format dxfId="1011">
      <pivotArea dataOnly="0" labelOnly="1" outline="0" fieldPosition="0">
        <references count="2">
          <reference field="4" count="1" selected="0">
            <x v="17"/>
          </reference>
          <reference field="6" count="1">
            <x v="4"/>
          </reference>
        </references>
      </pivotArea>
    </format>
    <format dxfId="1010">
      <pivotArea dataOnly="0" labelOnly="1" outline="0" fieldPosition="0">
        <references count="2">
          <reference field="4" count="1" selected="0">
            <x v="18"/>
          </reference>
          <reference field="6" count="2">
            <x v="11"/>
            <x v="16"/>
          </reference>
        </references>
      </pivotArea>
    </format>
    <format dxfId="1009">
      <pivotArea dataOnly="0" labelOnly="1" outline="0" fieldPosition="0">
        <references count="2">
          <reference field="4" count="1" selected="0">
            <x v="19"/>
          </reference>
          <reference field="6" count="1">
            <x v="19"/>
          </reference>
        </references>
      </pivotArea>
    </format>
    <format dxfId="1008">
      <pivotArea dataOnly="0" labelOnly="1" outline="0" fieldPosition="0">
        <references count="2">
          <reference field="4" count="1" selected="0">
            <x v="20"/>
          </reference>
          <reference field="6" count="3">
            <x v="13"/>
            <x v="15"/>
            <x v="64"/>
          </reference>
        </references>
      </pivotArea>
    </format>
    <format dxfId="1007">
      <pivotArea dataOnly="0" labelOnly="1" outline="0" fieldPosition="0">
        <references count="2">
          <reference field="4" count="1" selected="0">
            <x v="21"/>
          </reference>
          <reference field="6" count="5">
            <x v="24"/>
            <x v="29"/>
            <x v="46"/>
            <x v="52"/>
            <x v="59"/>
          </reference>
        </references>
      </pivotArea>
    </format>
    <format dxfId="1006">
      <pivotArea dataOnly="0" labelOnly="1" outline="0" fieldPosition="0">
        <references count="2">
          <reference field="4" count="1" selected="0">
            <x v="22"/>
          </reference>
          <reference field="6" count="6">
            <x v="3"/>
            <x v="26"/>
            <x v="37"/>
            <x v="57"/>
            <x v="58"/>
            <x v="77"/>
          </reference>
        </references>
      </pivotArea>
    </format>
    <format dxfId="1005">
      <pivotArea dataOnly="0" labelOnly="1" outline="0" fieldPosition="0">
        <references count="2">
          <reference field="4" count="1" selected="0">
            <x v="23"/>
          </reference>
          <reference field="6" count="9">
            <x v="2"/>
            <x v="31"/>
            <x v="35"/>
            <x v="72"/>
            <x v="74"/>
            <x v="75"/>
            <x v="84"/>
            <x v="85"/>
            <x v="86"/>
          </reference>
        </references>
      </pivotArea>
    </format>
    <format dxfId="1004">
      <pivotArea dataOnly="0" labelOnly="1" outline="0" fieldPosition="0">
        <references count="2">
          <reference field="4" count="1" selected="0">
            <x v="24"/>
          </reference>
          <reference field="6" count="2">
            <x v="0"/>
            <x v="63"/>
          </reference>
        </references>
      </pivotArea>
    </format>
    <format dxfId="1003">
      <pivotArea dataOnly="0" labelOnly="1" outline="0" fieldPosition="0">
        <references count="2">
          <reference field="4" count="1" selected="0">
            <x v="25"/>
          </reference>
          <reference field="6" count="1">
            <x v="61"/>
          </reference>
        </references>
      </pivotArea>
    </format>
    <format dxfId="1002">
      <pivotArea dataOnly="0" labelOnly="1" outline="0" fieldPosition="0">
        <references count="2">
          <reference field="4" count="1" selected="0">
            <x v="26"/>
          </reference>
          <reference field="6" count="4">
            <x v="17"/>
            <x v="27"/>
            <x v="43"/>
            <x v="73"/>
          </reference>
        </references>
      </pivotArea>
    </format>
    <format dxfId="1001">
      <pivotArea dataOnly="0" labelOnly="1" outline="0" fieldPosition="0">
        <references count="2">
          <reference field="4" count="1" selected="0">
            <x v="27"/>
          </reference>
          <reference field="6" count="15">
            <x v="5"/>
            <x v="6"/>
            <x v="7"/>
            <x v="9"/>
            <x v="12"/>
            <x v="25"/>
            <x v="34"/>
            <x v="41"/>
            <x v="45"/>
            <x v="47"/>
            <x v="70"/>
            <x v="76"/>
            <x v="78"/>
            <x v="79"/>
            <x v="80"/>
          </reference>
        </references>
      </pivotArea>
    </format>
    <format dxfId="100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0"/>
          </reference>
          <reference field="6" count="1" selected="0">
            <x v="18"/>
          </reference>
        </references>
      </pivotArea>
    </format>
    <format dxfId="99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"/>
          </reference>
          <reference field="6" count="1" selected="0">
            <x v="10"/>
          </reference>
        </references>
      </pivotArea>
    </format>
    <format dxfId="99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"/>
          </reference>
          <reference field="6" count="1" selected="0">
            <x v="21"/>
          </reference>
        </references>
      </pivotArea>
    </format>
    <format dxfId="99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"/>
          </reference>
          <reference field="6" count="1" selected="0">
            <x v="23"/>
          </reference>
        </references>
      </pivotArea>
    </format>
    <format dxfId="99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"/>
          </reference>
          <reference field="6" count="1" selected="0">
            <x v="60"/>
          </reference>
        </references>
      </pivotArea>
    </format>
    <format dxfId="99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"/>
          </reference>
          <reference field="6" count="1" selected="0">
            <x v="50"/>
          </reference>
        </references>
      </pivotArea>
    </format>
    <format dxfId="99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"/>
          </reference>
          <reference field="6" count="1" selected="0">
            <x v="51"/>
          </reference>
        </references>
      </pivotArea>
    </format>
    <format dxfId="99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3"/>
          </reference>
          <reference field="6" count="1" selected="0">
            <x v="30"/>
          </reference>
        </references>
      </pivotArea>
    </format>
    <format dxfId="99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3"/>
          </reference>
          <reference field="6" count="1" selected="0">
            <x v="36"/>
          </reference>
        </references>
      </pivotArea>
    </format>
    <format dxfId="99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3"/>
          </reference>
          <reference field="6" count="1" selected="0">
            <x v="55"/>
          </reference>
        </references>
      </pivotArea>
    </format>
    <format dxfId="99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3"/>
          </reference>
          <reference field="6" count="1" selected="0">
            <x v="68"/>
          </reference>
        </references>
      </pivotArea>
    </format>
    <format dxfId="98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4"/>
          </reference>
          <reference field="6" count="1" selected="0">
            <x v="22"/>
          </reference>
        </references>
      </pivotArea>
    </format>
    <format dxfId="98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4"/>
          </reference>
          <reference field="6" count="1" selected="0">
            <x v="49"/>
          </reference>
        </references>
      </pivotArea>
    </format>
    <format dxfId="98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4"/>
          </reference>
          <reference field="6" count="1" selected="0">
            <x v="65"/>
          </reference>
        </references>
      </pivotArea>
    </format>
    <format dxfId="98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5"/>
          </reference>
          <reference field="6" count="1" selected="0">
            <x v="44"/>
          </reference>
        </references>
      </pivotArea>
    </format>
    <format dxfId="98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5"/>
          </reference>
          <reference field="6" count="1" selected="0">
            <x v="56"/>
          </reference>
        </references>
      </pivotArea>
    </format>
    <format dxfId="98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6"/>
          </reference>
          <reference field="6" count="1" selected="0">
            <x v="32"/>
          </reference>
        </references>
      </pivotArea>
    </format>
    <format dxfId="98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6"/>
          </reference>
          <reference field="6" count="1" selected="0">
            <x v="33"/>
          </reference>
        </references>
      </pivotArea>
    </format>
    <format dxfId="98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6"/>
          </reference>
          <reference field="6" count="1" selected="0">
            <x v="38"/>
          </reference>
        </references>
      </pivotArea>
    </format>
    <format dxfId="98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7"/>
          </reference>
          <reference field="6" count="1" selected="0">
            <x v="48"/>
          </reference>
        </references>
      </pivotArea>
    </format>
    <format dxfId="98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8"/>
          </reference>
          <reference field="6" count="1" selected="0">
            <x v="40"/>
          </reference>
        </references>
      </pivotArea>
    </format>
    <format dxfId="97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9"/>
          </reference>
          <reference field="6" count="1" selected="0">
            <x v="66"/>
          </reference>
        </references>
      </pivotArea>
    </format>
    <format dxfId="97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0"/>
          </reference>
          <reference field="6" count="1" selected="0">
            <x v="20"/>
          </reference>
        </references>
      </pivotArea>
    </format>
    <format dxfId="97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1"/>
          </reference>
          <reference field="6" count="1" selected="0">
            <x v="92"/>
          </reference>
        </references>
      </pivotArea>
    </format>
    <format dxfId="97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2"/>
          </reference>
          <reference field="6" count="1" selected="0">
            <x v="28"/>
          </reference>
        </references>
      </pivotArea>
    </format>
    <format dxfId="97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2"/>
          </reference>
          <reference field="6" count="1" selected="0">
            <x v="42"/>
          </reference>
        </references>
      </pivotArea>
    </format>
    <format dxfId="97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3"/>
          </reference>
          <reference field="6" count="1" selected="0">
            <x v="14"/>
          </reference>
        </references>
      </pivotArea>
    </format>
    <format dxfId="97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4"/>
          </reference>
          <reference field="6" count="1" selected="0">
            <x v="8"/>
          </reference>
        </references>
      </pivotArea>
    </format>
    <format dxfId="97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4"/>
          </reference>
          <reference field="6" count="1" selected="0">
            <x v="62"/>
          </reference>
        </references>
      </pivotArea>
    </format>
    <format dxfId="97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4"/>
          </reference>
          <reference field="6" count="1" selected="0">
            <x v="67"/>
          </reference>
        </references>
      </pivotArea>
    </format>
    <format dxfId="97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4"/>
          </reference>
          <reference field="6" count="1" selected="0">
            <x v="71"/>
          </reference>
        </references>
      </pivotArea>
    </format>
    <format dxfId="96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5"/>
          </reference>
          <reference field="6" count="1" selected="0">
            <x v="53"/>
          </reference>
        </references>
      </pivotArea>
    </format>
    <format dxfId="96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5"/>
          </reference>
          <reference field="6" count="1" selected="0">
            <x v="54"/>
          </reference>
        </references>
      </pivotArea>
    </format>
    <format dxfId="96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5"/>
          </reference>
          <reference field="6" count="1" selected="0">
            <x v="69"/>
          </reference>
        </references>
      </pivotArea>
    </format>
    <format dxfId="96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6"/>
          </reference>
          <reference field="6" count="1" selected="0">
            <x v="1"/>
          </reference>
        </references>
      </pivotArea>
    </format>
    <format dxfId="96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6"/>
          </reference>
          <reference field="6" count="1" selected="0">
            <x v="39"/>
          </reference>
        </references>
      </pivotArea>
    </format>
    <format dxfId="96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7"/>
          </reference>
          <reference field="6" count="1" selected="0">
            <x v="4"/>
          </reference>
        </references>
      </pivotArea>
    </format>
    <format dxfId="96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8"/>
          </reference>
          <reference field="6" count="1" selected="0">
            <x v="11"/>
          </reference>
        </references>
      </pivotArea>
    </format>
    <format dxfId="96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8"/>
          </reference>
          <reference field="6" count="1" selected="0">
            <x v="16"/>
          </reference>
        </references>
      </pivotArea>
    </format>
    <format dxfId="96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9"/>
          </reference>
          <reference field="6" count="1" selected="0">
            <x v="19"/>
          </reference>
        </references>
      </pivotArea>
    </format>
    <format dxfId="96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0"/>
          </reference>
          <reference field="6" count="1" selected="0">
            <x v="13"/>
          </reference>
        </references>
      </pivotArea>
    </format>
    <format dxfId="95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0"/>
          </reference>
          <reference field="6" count="1" selected="0">
            <x v="15"/>
          </reference>
        </references>
      </pivotArea>
    </format>
    <format dxfId="95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0"/>
          </reference>
          <reference field="6" count="1" selected="0">
            <x v="64"/>
          </reference>
        </references>
      </pivotArea>
    </format>
    <format dxfId="95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1"/>
          </reference>
          <reference field="6" count="1" selected="0">
            <x v="24"/>
          </reference>
        </references>
      </pivotArea>
    </format>
    <format dxfId="95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1"/>
          </reference>
          <reference field="6" count="1" selected="0">
            <x v="29"/>
          </reference>
        </references>
      </pivotArea>
    </format>
    <format dxfId="95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1"/>
          </reference>
          <reference field="6" count="1" selected="0">
            <x v="46"/>
          </reference>
        </references>
      </pivotArea>
    </format>
    <format dxfId="95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1"/>
          </reference>
          <reference field="6" count="1" selected="0">
            <x v="52"/>
          </reference>
        </references>
      </pivotArea>
    </format>
    <format dxfId="95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1"/>
          </reference>
          <reference field="6" count="1" selected="0">
            <x v="59"/>
          </reference>
        </references>
      </pivotArea>
    </format>
    <format dxfId="95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2"/>
          </reference>
          <reference field="6" count="1" selected="0">
            <x v="3"/>
          </reference>
        </references>
      </pivotArea>
    </format>
    <format dxfId="95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2"/>
          </reference>
          <reference field="6" count="1" selected="0">
            <x v="26"/>
          </reference>
        </references>
      </pivotArea>
    </format>
    <format dxfId="95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2"/>
          </reference>
          <reference field="6" count="1" selected="0">
            <x v="37"/>
          </reference>
        </references>
      </pivotArea>
    </format>
    <format dxfId="94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2"/>
          </reference>
          <reference field="6" count="1" selected="0">
            <x v="57"/>
          </reference>
        </references>
      </pivotArea>
    </format>
    <format dxfId="94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2"/>
          </reference>
          <reference field="6" count="1" selected="0">
            <x v="58"/>
          </reference>
        </references>
      </pivotArea>
    </format>
    <format dxfId="94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2"/>
          </reference>
          <reference field="6" count="1" selected="0">
            <x v="77"/>
          </reference>
        </references>
      </pivotArea>
    </format>
    <format dxfId="94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2"/>
          </reference>
        </references>
      </pivotArea>
    </format>
    <format dxfId="94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31"/>
          </reference>
        </references>
      </pivotArea>
    </format>
    <format dxfId="94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35"/>
          </reference>
        </references>
      </pivotArea>
    </format>
    <format dxfId="94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72"/>
          </reference>
        </references>
      </pivotArea>
    </format>
    <format dxfId="94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74"/>
          </reference>
        </references>
      </pivotArea>
    </format>
    <format dxfId="94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75"/>
          </reference>
        </references>
      </pivotArea>
    </format>
    <format dxfId="94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84"/>
          </reference>
        </references>
      </pivotArea>
    </format>
    <format dxfId="93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85"/>
          </reference>
        </references>
      </pivotArea>
    </format>
    <format dxfId="93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86"/>
          </reference>
        </references>
      </pivotArea>
    </format>
    <format dxfId="93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4"/>
          </reference>
          <reference field="6" count="1" selected="0">
            <x v="0"/>
          </reference>
        </references>
      </pivotArea>
    </format>
    <format dxfId="93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4"/>
          </reference>
          <reference field="6" count="1" selected="0">
            <x v="63"/>
          </reference>
        </references>
      </pivotArea>
    </format>
    <format dxfId="93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5"/>
          </reference>
          <reference field="6" count="1" selected="0">
            <x v="61"/>
          </reference>
        </references>
      </pivotArea>
    </format>
    <format dxfId="93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6"/>
          </reference>
          <reference field="6" count="1" selected="0">
            <x v="17"/>
          </reference>
        </references>
      </pivotArea>
    </format>
    <format dxfId="93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6"/>
          </reference>
          <reference field="6" count="1" selected="0">
            <x v="27"/>
          </reference>
        </references>
      </pivotArea>
    </format>
    <format dxfId="93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6"/>
          </reference>
          <reference field="6" count="1" selected="0">
            <x v="43"/>
          </reference>
        </references>
      </pivotArea>
    </format>
    <format dxfId="93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6"/>
          </reference>
          <reference field="6" count="1" selected="0">
            <x v="73"/>
          </reference>
        </references>
      </pivotArea>
    </format>
    <format dxfId="93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5"/>
          </reference>
        </references>
      </pivotArea>
    </format>
    <format dxfId="92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6"/>
          </reference>
        </references>
      </pivotArea>
    </format>
    <format dxfId="92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7"/>
          </reference>
        </references>
      </pivotArea>
    </format>
    <format dxfId="92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9"/>
          </reference>
        </references>
      </pivotArea>
    </format>
    <format dxfId="92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12"/>
          </reference>
        </references>
      </pivotArea>
    </format>
    <format dxfId="92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25"/>
          </reference>
        </references>
      </pivotArea>
    </format>
    <format dxfId="92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34"/>
          </reference>
        </references>
      </pivotArea>
    </format>
    <format dxfId="92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41"/>
          </reference>
        </references>
      </pivotArea>
    </format>
    <format dxfId="92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45"/>
          </reference>
        </references>
      </pivotArea>
    </format>
    <format dxfId="92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47"/>
          </reference>
        </references>
      </pivotArea>
    </format>
    <format dxfId="92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70"/>
          </reference>
        </references>
      </pivotArea>
    </format>
    <format dxfId="91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76"/>
          </reference>
        </references>
      </pivotArea>
    </format>
    <format dxfId="91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78"/>
          </reference>
        </references>
      </pivotArea>
    </format>
    <format dxfId="91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79"/>
          </reference>
        </references>
      </pivotArea>
    </format>
    <format dxfId="91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80"/>
          </reference>
        </references>
      </pivotArea>
    </format>
    <format dxfId="915">
      <pivotArea dataOnly="0" labelOnly="1" outline="0" fieldPosition="0">
        <references count="1">
          <reference field="7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914">
      <pivotArea dataOnly="0" labelOnly="1" outline="0" fieldPosition="0">
        <references count="1">
          <reference field="7" count="10">
            <x v="50"/>
            <x v="51"/>
            <x v="52"/>
            <x v="53"/>
            <x v="54"/>
            <x v="55"/>
            <x v="56"/>
            <x v="57"/>
            <x v="58"/>
            <x v="59"/>
          </reference>
        </references>
      </pivotArea>
    </format>
    <format dxfId="913">
      <pivotArea outline="0" fieldPosition="0">
        <references count="2">
          <reference field="4" count="27" selected="0" defaultSubtotal="1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</reference>
          <reference field="7" count="60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</reference>
        </references>
      </pivotArea>
    </format>
    <format dxfId="912">
      <pivotArea outline="0" fieldPosition="0">
        <references count="3">
          <reference field="4" count="1" selected="0">
            <x v="27"/>
          </reference>
          <reference field="6" count="15" selected="0">
            <x v="5"/>
            <x v="6"/>
            <x v="7"/>
            <x v="9"/>
            <x v="12"/>
            <x v="25"/>
            <x v="34"/>
            <x v="41"/>
            <x v="45"/>
            <x v="47"/>
            <x v="70"/>
            <x v="76"/>
            <x v="78"/>
            <x v="79"/>
            <x v="80"/>
          </reference>
          <reference field="7" count="60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</reference>
        </references>
      </pivotArea>
    </format>
    <format dxfId="911">
      <pivotArea type="origin" dataOnly="0" labelOnly="1" outline="0" fieldPosition="0"/>
    </format>
    <format dxfId="910">
      <pivotArea field="7" type="button" dataOnly="0" labelOnly="1" outline="0" axis="axisCol" fieldPosition="0"/>
    </format>
    <format dxfId="909">
      <pivotArea type="topRight" dataOnly="0" labelOnly="1" outline="0" fieldPosition="0"/>
    </format>
    <format dxfId="908">
      <pivotArea field="4" type="button" dataOnly="0" labelOnly="1" outline="0" axis="axisRow" fieldPosition="0"/>
    </format>
    <format dxfId="907">
      <pivotArea field="6" type="button" dataOnly="0" labelOnly="1" outline="0" axis="axisRow" fieldPosition="1"/>
    </format>
    <format dxfId="906">
      <pivotArea field="-2" type="button" dataOnly="0" labelOnly="1" outline="0" axis="axisValues" fieldPosition="0"/>
    </format>
    <format dxfId="905">
      <pivotArea dataOnly="0" labelOnly="1" outline="0" fieldPosition="0">
        <references count="1">
          <reference field="4" count="17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</reference>
        </references>
      </pivotArea>
    </format>
    <format dxfId="904">
      <pivotArea dataOnly="0" labelOnly="1" outline="0" fieldPosition="0">
        <references count="2">
          <reference field="4294967294" count="1" selected="0">
            <x v="0"/>
          </reference>
          <reference field="4" count="16" defaultSubtotal="1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903">
      <pivotArea dataOnly="0" labelOnly="1" outline="0" fieldPosition="0">
        <references count="1">
          <reference field="4" count="10"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902">
      <pivotArea dataOnly="0" labelOnly="1" outline="0" fieldPosition="0">
        <references count="2">
          <reference field="4294967294" count="1" selected="0">
            <x v="0"/>
          </reference>
          <reference field="4" count="11" defaultSubtotal="1">
            <x v="16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901">
      <pivotArea dataOnly="0" labelOnly="1" outline="0" fieldPosition="0">
        <references count="1">
          <reference field="4" count="1">
            <x v="27"/>
          </reference>
        </references>
      </pivotArea>
    </format>
    <format dxfId="900">
      <pivotArea dataOnly="0" labelOnly="1" outline="0" fieldPosition="0">
        <references count="2">
          <reference field="4" count="1" selected="0">
            <x v="0"/>
          </reference>
          <reference field="6" count="1">
            <x v="18"/>
          </reference>
        </references>
      </pivotArea>
    </format>
    <format dxfId="899">
      <pivotArea dataOnly="0" labelOnly="1" outline="0" fieldPosition="0">
        <references count="2">
          <reference field="4" count="1" selected="0">
            <x v="1"/>
          </reference>
          <reference field="6" count="4">
            <x v="10"/>
            <x v="21"/>
            <x v="23"/>
            <x v="60"/>
          </reference>
        </references>
      </pivotArea>
    </format>
    <format dxfId="898">
      <pivotArea dataOnly="0" labelOnly="1" outline="0" fieldPosition="0">
        <references count="2">
          <reference field="4" count="1" selected="0">
            <x v="2"/>
          </reference>
          <reference field="6" count="2">
            <x v="50"/>
            <x v="51"/>
          </reference>
        </references>
      </pivotArea>
    </format>
    <format dxfId="897">
      <pivotArea dataOnly="0" labelOnly="1" outline="0" fieldPosition="0">
        <references count="2">
          <reference field="4" count="1" selected="0">
            <x v="3"/>
          </reference>
          <reference field="6" count="4">
            <x v="30"/>
            <x v="36"/>
            <x v="55"/>
            <x v="68"/>
          </reference>
        </references>
      </pivotArea>
    </format>
    <format dxfId="896">
      <pivotArea dataOnly="0" labelOnly="1" outline="0" fieldPosition="0">
        <references count="2">
          <reference field="4" count="1" selected="0">
            <x v="4"/>
          </reference>
          <reference field="6" count="3">
            <x v="22"/>
            <x v="49"/>
            <x v="65"/>
          </reference>
        </references>
      </pivotArea>
    </format>
    <format dxfId="895">
      <pivotArea dataOnly="0" labelOnly="1" outline="0" fieldPosition="0">
        <references count="2">
          <reference field="4" count="1" selected="0">
            <x v="5"/>
          </reference>
          <reference field="6" count="2">
            <x v="44"/>
            <x v="56"/>
          </reference>
        </references>
      </pivotArea>
    </format>
    <format dxfId="894">
      <pivotArea dataOnly="0" labelOnly="1" outline="0" fieldPosition="0">
        <references count="2">
          <reference field="4" count="1" selected="0">
            <x v="6"/>
          </reference>
          <reference field="6" count="3">
            <x v="32"/>
            <x v="33"/>
            <x v="38"/>
          </reference>
        </references>
      </pivotArea>
    </format>
    <format dxfId="893">
      <pivotArea dataOnly="0" labelOnly="1" outline="0" fieldPosition="0">
        <references count="2">
          <reference field="4" count="1" selected="0">
            <x v="7"/>
          </reference>
          <reference field="6" count="1">
            <x v="48"/>
          </reference>
        </references>
      </pivotArea>
    </format>
    <format dxfId="892">
      <pivotArea dataOnly="0" labelOnly="1" outline="0" fieldPosition="0">
        <references count="2">
          <reference field="4" count="1" selected="0">
            <x v="8"/>
          </reference>
          <reference field="6" count="1">
            <x v="40"/>
          </reference>
        </references>
      </pivotArea>
    </format>
    <format dxfId="891">
      <pivotArea dataOnly="0" labelOnly="1" outline="0" fieldPosition="0">
        <references count="2">
          <reference field="4" count="1" selected="0">
            <x v="9"/>
          </reference>
          <reference field="6" count="1">
            <x v="66"/>
          </reference>
        </references>
      </pivotArea>
    </format>
    <format dxfId="890">
      <pivotArea dataOnly="0" labelOnly="1" outline="0" fieldPosition="0">
        <references count="2">
          <reference field="4" count="1" selected="0">
            <x v="10"/>
          </reference>
          <reference field="6" count="1">
            <x v="20"/>
          </reference>
        </references>
      </pivotArea>
    </format>
    <format dxfId="889">
      <pivotArea dataOnly="0" labelOnly="1" outline="0" fieldPosition="0">
        <references count="2">
          <reference field="4" count="1" selected="0">
            <x v="11"/>
          </reference>
          <reference field="6" count="1">
            <x v="92"/>
          </reference>
        </references>
      </pivotArea>
    </format>
    <format dxfId="888">
      <pivotArea dataOnly="0" labelOnly="1" outline="0" fieldPosition="0">
        <references count="2">
          <reference field="4" count="1" selected="0">
            <x v="12"/>
          </reference>
          <reference field="6" count="2">
            <x v="28"/>
            <x v="42"/>
          </reference>
        </references>
      </pivotArea>
    </format>
    <format dxfId="887">
      <pivotArea dataOnly="0" labelOnly="1" outline="0" fieldPosition="0">
        <references count="2">
          <reference field="4" count="1" selected="0">
            <x v="13"/>
          </reference>
          <reference field="6" count="1">
            <x v="14"/>
          </reference>
        </references>
      </pivotArea>
    </format>
    <format dxfId="886">
      <pivotArea dataOnly="0" labelOnly="1" outline="0" fieldPosition="0">
        <references count="2">
          <reference field="4" count="1" selected="0">
            <x v="14"/>
          </reference>
          <reference field="6" count="4">
            <x v="8"/>
            <x v="62"/>
            <x v="67"/>
            <x v="71"/>
          </reference>
        </references>
      </pivotArea>
    </format>
    <format dxfId="885">
      <pivotArea dataOnly="0" labelOnly="1" outline="0" fieldPosition="0">
        <references count="2">
          <reference field="4" count="1" selected="0">
            <x v="15"/>
          </reference>
          <reference field="6" count="3">
            <x v="53"/>
            <x v="54"/>
            <x v="69"/>
          </reference>
        </references>
      </pivotArea>
    </format>
    <format dxfId="884">
      <pivotArea dataOnly="0" labelOnly="1" outline="0" fieldPosition="0">
        <references count="2">
          <reference field="4" count="1" selected="0">
            <x v="16"/>
          </reference>
          <reference field="6" count="2">
            <x v="1"/>
            <x v="39"/>
          </reference>
        </references>
      </pivotArea>
    </format>
    <format dxfId="883">
      <pivotArea dataOnly="0" labelOnly="1" outline="0" fieldPosition="0">
        <references count="2">
          <reference field="4" count="1" selected="0">
            <x v="17"/>
          </reference>
          <reference field="6" count="1">
            <x v="4"/>
          </reference>
        </references>
      </pivotArea>
    </format>
    <format dxfId="882">
      <pivotArea dataOnly="0" labelOnly="1" outline="0" fieldPosition="0">
        <references count="2">
          <reference field="4" count="1" selected="0">
            <x v="18"/>
          </reference>
          <reference field="6" count="2">
            <x v="11"/>
            <x v="16"/>
          </reference>
        </references>
      </pivotArea>
    </format>
    <format dxfId="881">
      <pivotArea dataOnly="0" labelOnly="1" outline="0" fieldPosition="0">
        <references count="2">
          <reference field="4" count="1" selected="0">
            <x v="19"/>
          </reference>
          <reference field="6" count="1">
            <x v="19"/>
          </reference>
        </references>
      </pivotArea>
    </format>
    <format dxfId="880">
      <pivotArea dataOnly="0" labelOnly="1" outline="0" fieldPosition="0">
        <references count="2">
          <reference field="4" count="1" selected="0">
            <x v="20"/>
          </reference>
          <reference field="6" count="3">
            <x v="13"/>
            <x v="15"/>
            <x v="64"/>
          </reference>
        </references>
      </pivotArea>
    </format>
    <format dxfId="879">
      <pivotArea dataOnly="0" labelOnly="1" outline="0" fieldPosition="0">
        <references count="2">
          <reference field="4" count="1" selected="0">
            <x v="21"/>
          </reference>
          <reference field="6" count="5">
            <x v="24"/>
            <x v="29"/>
            <x v="46"/>
            <x v="52"/>
            <x v="59"/>
          </reference>
        </references>
      </pivotArea>
    </format>
    <format dxfId="878">
      <pivotArea dataOnly="0" labelOnly="1" outline="0" fieldPosition="0">
        <references count="2">
          <reference field="4" count="1" selected="0">
            <x v="22"/>
          </reference>
          <reference field="6" count="6">
            <x v="3"/>
            <x v="26"/>
            <x v="37"/>
            <x v="57"/>
            <x v="58"/>
            <x v="77"/>
          </reference>
        </references>
      </pivotArea>
    </format>
    <format dxfId="877">
      <pivotArea dataOnly="0" labelOnly="1" outline="0" fieldPosition="0">
        <references count="2">
          <reference field="4" count="1" selected="0">
            <x v="23"/>
          </reference>
          <reference field="6" count="9">
            <x v="2"/>
            <x v="31"/>
            <x v="35"/>
            <x v="72"/>
            <x v="74"/>
            <x v="75"/>
            <x v="84"/>
            <x v="85"/>
            <x v="86"/>
          </reference>
        </references>
      </pivotArea>
    </format>
    <format dxfId="876">
      <pivotArea dataOnly="0" labelOnly="1" outline="0" fieldPosition="0">
        <references count="2">
          <reference field="4" count="1" selected="0">
            <x v="24"/>
          </reference>
          <reference field="6" count="2">
            <x v="0"/>
            <x v="63"/>
          </reference>
        </references>
      </pivotArea>
    </format>
    <format dxfId="875">
      <pivotArea dataOnly="0" labelOnly="1" outline="0" fieldPosition="0">
        <references count="2">
          <reference field="4" count="1" selected="0">
            <x v="25"/>
          </reference>
          <reference field="6" count="1">
            <x v="61"/>
          </reference>
        </references>
      </pivotArea>
    </format>
    <format dxfId="874">
      <pivotArea dataOnly="0" labelOnly="1" outline="0" fieldPosition="0">
        <references count="2">
          <reference field="4" count="1" selected="0">
            <x v="26"/>
          </reference>
          <reference field="6" count="4">
            <x v="17"/>
            <x v="27"/>
            <x v="43"/>
            <x v="73"/>
          </reference>
        </references>
      </pivotArea>
    </format>
    <format dxfId="873">
      <pivotArea dataOnly="0" labelOnly="1" outline="0" fieldPosition="0">
        <references count="2">
          <reference field="4" count="1" selected="0">
            <x v="27"/>
          </reference>
          <reference field="6" count="15">
            <x v="5"/>
            <x v="6"/>
            <x v="7"/>
            <x v="9"/>
            <x v="12"/>
            <x v="25"/>
            <x v="34"/>
            <x v="41"/>
            <x v="45"/>
            <x v="47"/>
            <x v="70"/>
            <x v="76"/>
            <x v="78"/>
            <x v="79"/>
            <x v="80"/>
          </reference>
        </references>
      </pivotArea>
    </format>
    <format dxfId="87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0"/>
          </reference>
          <reference field="6" count="1" selected="0">
            <x v="18"/>
          </reference>
        </references>
      </pivotArea>
    </format>
    <format dxfId="87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"/>
          </reference>
          <reference field="6" count="1" selected="0">
            <x v="10"/>
          </reference>
        </references>
      </pivotArea>
    </format>
    <format dxfId="87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"/>
          </reference>
          <reference field="6" count="1" selected="0">
            <x v="21"/>
          </reference>
        </references>
      </pivotArea>
    </format>
    <format dxfId="86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"/>
          </reference>
          <reference field="6" count="1" selected="0">
            <x v="23"/>
          </reference>
        </references>
      </pivotArea>
    </format>
    <format dxfId="86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"/>
          </reference>
          <reference field="6" count="1" selected="0">
            <x v="60"/>
          </reference>
        </references>
      </pivotArea>
    </format>
    <format dxfId="86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"/>
          </reference>
          <reference field="6" count="1" selected="0">
            <x v="50"/>
          </reference>
        </references>
      </pivotArea>
    </format>
    <format dxfId="86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"/>
          </reference>
          <reference field="6" count="1" selected="0">
            <x v="51"/>
          </reference>
        </references>
      </pivotArea>
    </format>
    <format dxfId="86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3"/>
          </reference>
          <reference field="6" count="1" selected="0">
            <x v="30"/>
          </reference>
        </references>
      </pivotArea>
    </format>
    <format dxfId="86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3"/>
          </reference>
          <reference field="6" count="1" selected="0">
            <x v="36"/>
          </reference>
        </references>
      </pivotArea>
    </format>
    <format dxfId="86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3"/>
          </reference>
          <reference field="6" count="1" selected="0">
            <x v="55"/>
          </reference>
        </references>
      </pivotArea>
    </format>
    <format dxfId="86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3"/>
          </reference>
          <reference field="6" count="1" selected="0">
            <x v="68"/>
          </reference>
        </references>
      </pivotArea>
    </format>
    <format dxfId="86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4"/>
          </reference>
          <reference field="6" count="1" selected="0">
            <x v="22"/>
          </reference>
        </references>
      </pivotArea>
    </format>
    <format dxfId="86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4"/>
          </reference>
          <reference field="6" count="1" selected="0">
            <x v="49"/>
          </reference>
        </references>
      </pivotArea>
    </format>
    <format dxfId="85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4"/>
          </reference>
          <reference field="6" count="1" selected="0">
            <x v="65"/>
          </reference>
        </references>
      </pivotArea>
    </format>
    <format dxfId="85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5"/>
          </reference>
          <reference field="6" count="1" selected="0">
            <x v="44"/>
          </reference>
        </references>
      </pivotArea>
    </format>
    <format dxfId="85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5"/>
          </reference>
          <reference field="6" count="1" selected="0">
            <x v="56"/>
          </reference>
        </references>
      </pivotArea>
    </format>
    <format dxfId="85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6"/>
          </reference>
          <reference field="6" count="1" selected="0">
            <x v="32"/>
          </reference>
        </references>
      </pivotArea>
    </format>
    <format dxfId="85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6"/>
          </reference>
          <reference field="6" count="1" selected="0">
            <x v="33"/>
          </reference>
        </references>
      </pivotArea>
    </format>
    <format dxfId="85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6"/>
          </reference>
          <reference field="6" count="1" selected="0">
            <x v="38"/>
          </reference>
        </references>
      </pivotArea>
    </format>
    <format dxfId="85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7"/>
          </reference>
          <reference field="6" count="1" selected="0">
            <x v="48"/>
          </reference>
        </references>
      </pivotArea>
    </format>
    <format dxfId="85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8"/>
          </reference>
          <reference field="6" count="1" selected="0">
            <x v="40"/>
          </reference>
        </references>
      </pivotArea>
    </format>
    <format dxfId="85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9"/>
          </reference>
          <reference field="6" count="1" selected="0">
            <x v="66"/>
          </reference>
        </references>
      </pivotArea>
    </format>
    <format dxfId="85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0"/>
          </reference>
          <reference field="6" count="1" selected="0">
            <x v="20"/>
          </reference>
        </references>
      </pivotArea>
    </format>
    <format dxfId="84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1"/>
          </reference>
          <reference field="6" count="1" selected="0">
            <x v="92"/>
          </reference>
        </references>
      </pivotArea>
    </format>
    <format dxfId="84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2"/>
          </reference>
          <reference field="6" count="1" selected="0">
            <x v="28"/>
          </reference>
        </references>
      </pivotArea>
    </format>
    <format dxfId="84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2"/>
          </reference>
          <reference field="6" count="1" selected="0">
            <x v="42"/>
          </reference>
        </references>
      </pivotArea>
    </format>
    <format dxfId="84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3"/>
          </reference>
          <reference field="6" count="1" selected="0">
            <x v="14"/>
          </reference>
        </references>
      </pivotArea>
    </format>
    <format dxfId="84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4"/>
          </reference>
          <reference field="6" count="1" selected="0">
            <x v="8"/>
          </reference>
        </references>
      </pivotArea>
    </format>
    <format dxfId="84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4"/>
          </reference>
          <reference field="6" count="1" selected="0">
            <x v="62"/>
          </reference>
        </references>
      </pivotArea>
    </format>
    <format dxfId="84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4"/>
          </reference>
          <reference field="6" count="1" selected="0">
            <x v="67"/>
          </reference>
        </references>
      </pivotArea>
    </format>
    <format dxfId="84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4"/>
          </reference>
          <reference field="6" count="1" selected="0">
            <x v="71"/>
          </reference>
        </references>
      </pivotArea>
    </format>
    <format dxfId="84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5"/>
          </reference>
          <reference field="6" count="1" selected="0">
            <x v="53"/>
          </reference>
        </references>
      </pivotArea>
    </format>
    <format dxfId="84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5"/>
          </reference>
          <reference field="6" count="1" selected="0">
            <x v="54"/>
          </reference>
        </references>
      </pivotArea>
    </format>
    <format dxfId="83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5"/>
          </reference>
          <reference field="6" count="1" selected="0">
            <x v="69"/>
          </reference>
        </references>
      </pivotArea>
    </format>
    <format dxfId="83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6"/>
          </reference>
          <reference field="6" count="1" selected="0">
            <x v="1"/>
          </reference>
        </references>
      </pivotArea>
    </format>
    <format dxfId="83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6"/>
          </reference>
          <reference field="6" count="1" selected="0">
            <x v="39"/>
          </reference>
        </references>
      </pivotArea>
    </format>
    <format dxfId="83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7"/>
          </reference>
          <reference field="6" count="1" selected="0">
            <x v="4"/>
          </reference>
        </references>
      </pivotArea>
    </format>
    <format dxfId="83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8"/>
          </reference>
          <reference field="6" count="1" selected="0">
            <x v="11"/>
          </reference>
        </references>
      </pivotArea>
    </format>
    <format dxfId="83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8"/>
          </reference>
          <reference field="6" count="1" selected="0">
            <x v="16"/>
          </reference>
        </references>
      </pivotArea>
    </format>
    <format dxfId="83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9"/>
          </reference>
          <reference field="6" count="1" selected="0">
            <x v="19"/>
          </reference>
        </references>
      </pivotArea>
    </format>
    <format dxfId="83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0"/>
          </reference>
          <reference field="6" count="1" selected="0">
            <x v="13"/>
          </reference>
        </references>
      </pivotArea>
    </format>
    <format dxfId="83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0"/>
          </reference>
          <reference field="6" count="1" selected="0">
            <x v="15"/>
          </reference>
        </references>
      </pivotArea>
    </format>
    <format dxfId="83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0"/>
          </reference>
          <reference field="6" count="1" selected="0">
            <x v="64"/>
          </reference>
        </references>
      </pivotArea>
    </format>
    <format dxfId="82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1"/>
          </reference>
          <reference field="6" count="1" selected="0">
            <x v="24"/>
          </reference>
        </references>
      </pivotArea>
    </format>
    <format dxfId="82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1"/>
          </reference>
          <reference field="6" count="1" selected="0">
            <x v="29"/>
          </reference>
        </references>
      </pivotArea>
    </format>
    <format dxfId="82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1"/>
          </reference>
          <reference field="6" count="1" selected="0">
            <x v="46"/>
          </reference>
        </references>
      </pivotArea>
    </format>
    <format dxfId="82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1"/>
          </reference>
          <reference field="6" count="1" selected="0">
            <x v="52"/>
          </reference>
        </references>
      </pivotArea>
    </format>
    <format dxfId="82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1"/>
          </reference>
          <reference field="6" count="1" selected="0">
            <x v="59"/>
          </reference>
        </references>
      </pivotArea>
    </format>
    <format dxfId="82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2"/>
          </reference>
          <reference field="6" count="1" selected="0">
            <x v="3"/>
          </reference>
        </references>
      </pivotArea>
    </format>
    <format dxfId="82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2"/>
          </reference>
          <reference field="6" count="1" selected="0">
            <x v="26"/>
          </reference>
        </references>
      </pivotArea>
    </format>
    <format dxfId="82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2"/>
          </reference>
          <reference field="6" count="1" selected="0">
            <x v="37"/>
          </reference>
        </references>
      </pivotArea>
    </format>
    <format dxfId="82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2"/>
          </reference>
          <reference field="6" count="1" selected="0">
            <x v="57"/>
          </reference>
        </references>
      </pivotArea>
    </format>
    <format dxfId="82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2"/>
          </reference>
          <reference field="6" count="1" selected="0">
            <x v="58"/>
          </reference>
        </references>
      </pivotArea>
    </format>
    <format dxfId="81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2"/>
          </reference>
          <reference field="6" count="1" selected="0">
            <x v="77"/>
          </reference>
        </references>
      </pivotArea>
    </format>
    <format dxfId="81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2"/>
          </reference>
        </references>
      </pivotArea>
    </format>
    <format dxfId="81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31"/>
          </reference>
        </references>
      </pivotArea>
    </format>
    <format dxfId="81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35"/>
          </reference>
        </references>
      </pivotArea>
    </format>
    <format dxfId="81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72"/>
          </reference>
        </references>
      </pivotArea>
    </format>
    <format dxfId="81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74"/>
          </reference>
        </references>
      </pivotArea>
    </format>
    <format dxfId="81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75"/>
          </reference>
        </references>
      </pivotArea>
    </format>
    <format dxfId="81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84"/>
          </reference>
        </references>
      </pivotArea>
    </format>
    <format dxfId="81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85"/>
          </reference>
        </references>
      </pivotArea>
    </format>
    <format dxfId="81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86"/>
          </reference>
        </references>
      </pivotArea>
    </format>
    <format dxfId="80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4"/>
          </reference>
          <reference field="6" count="1" selected="0">
            <x v="0"/>
          </reference>
        </references>
      </pivotArea>
    </format>
    <format dxfId="80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4"/>
          </reference>
          <reference field="6" count="1" selected="0">
            <x v="63"/>
          </reference>
        </references>
      </pivotArea>
    </format>
    <format dxfId="80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5"/>
          </reference>
          <reference field="6" count="1" selected="0">
            <x v="61"/>
          </reference>
        </references>
      </pivotArea>
    </format>
    <format dxfId="80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6"/>
          </reference>
          <reference field="6" count="1" selected="0">
            <x v="17"/>
          </reference>
        </references>
      </pivotArea>
    </format>
    <format dxfId="80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6"/>
          </reference>
          <reference field="6" count="1" selected="0">
            <x v="27"/>
          </reference>
        </references>
      </pivotArea>
    </format>
    <format dxfId="80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6"/>
          </reference>
          <reference field="6" count="1" selected="0">
            <x v="43"/>
          </reference>
        </references>
      </pivotArea>
    </format>
    <format dxfId="80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6"/>
          </reference>
          <reference field="6" count="1" selected="0">
            <x v="73"/>
          </reference>
        </references>
      </pivotArea>
    </format>
    <format dxfId="80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5"/>
          </reference>
        </references>
      </pivotArea>
    </format>
    <format dxfId="80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6"/>
          </reference>
        </references>
      </pivotArea>
    </format>
    <format dxfId="80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7"/>
          </reference>
        </references>
      </pivotArea>
    </format>
    <format dxfId="79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9"/>
          </reference>
        </references>
      </pivotArea>
    </format>
    <format dxfId="79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12"/>
          </reference>
        </references>
      </pivotArea>
    </format>
    <format dxfId="79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25"/>
          </reference>
        </references>
      </pivotArea>
    </format>
    <format dxfId="79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34"/>
          </reference>
        </references>
      </pivotArea>
    </format>
    <format dxfId="79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41"/>
          </reference>
        </references>
      </pivotArea>
    </format>
    <format dxfId="79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45"/>
          </reference>
        </references>
      </pivotArea>
    </format>
    <format dxfId="79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47"/>
          </reference>
        </references>
      </pivotArea>
    </format>
    <format dxfId="79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70"/>
          </reference>
        </references>
      </pivotArea>
    </format>
    <format dxfId="79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76"/>
          </reference>
        </references>
      </pivotArea>
    </format>
    <format dxfId="79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78"/>
          </reference>
        </references>
      </pivotArea>
    </format>
    <format dxfId="78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79"/>
          </reference>
        </references>
      </pivotArea>
    </format>
    <format dxfId="78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80"/>
          </reference>
        </references>
      </pivotArea>
    </format>
    <format dxfId="787">
      <pivotArea dataOnly="0" labelOnly="1" outline="0" fieldPosition="0">
        <references count="1">
          <reference field="7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786">
      <pivotArea dataOnly="0" labelOnly="1" outline="0" fieldPosition="0">
        <references count="1">
          <reference field="7" count="10">
            <x v="50"/>
            <x v="51"/>
            <x v="52"/>
            <x v="53"/>
            <x v="54"/>
            <x v="55"/>
            <x v="56"/>
            <x v="57"/>
            <x v="58"/>
            <x v="59"/>
          </reference>
        </references>
      </pivotArea>
    </format>
    <format dxfId="785">
      <pivotArea type="all" dataOnly="0" outline="0" fieldPosition="0"/>
    </format>
    <format dxfId="784">
      <pivotArea outline="0" fieldPosition="0"/>
    </format>
    <format dxfId="783">
      <pivotArea type="origin" dataOnly="0" labelOnly="1" outline="0" fieldPosition="0"/>
    </format>
    <format dxfId="782">
      <pivotArea field="7" type="button" dataOnly="0" labelOnly="1" outline="0" axis="axisCol" fieldPosition="0"/>
    </format>
    <format dxfId="781">
      <pivotArea type="topRight" dataOnly="0" labelOnly="1" outline="0" fieldPosition="0"/>
    </format>
    <format dxfId="780">
      <pivotArea field="4" type="button" dataOnly="0" labelOnly="1" outline="0" axis="axisRow" fieldPosition="0"/>
    </format>
    <format dxfId="779">
      <pivotArea field="6" type="button" dataOnly="0" labelOnly="1" outline="0" axis="axisRow" fieldPosition="1"/>
    </format>
    <format dxfId="778">
      <pivotArea field="-2" type="button" dataOnly="0" labelOnly="1" outline="0" axis="axisValues" fieldPosition="0"/>
    </format>
    <format dxfId="777">
      <pivotArea dataOnly="0" labelOnly="1" outline="0" fieldPosition="0">
        <references count="1">
          <reference field="4" count="17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</reference>
        </references>
      </pivotArea>
    </format>
    <format dxfId="776">
      <pivotArea dataOnly="0" labelOnly="1" outline="0" fieldPosition="0">
        <references count="2">
          <reference field="4294967294" count="1" selected="0">
            <x v="0"/>
          </reference>
          <reference field="4" count="16" defaultSubtotal="1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775">
      <pivotArea dataOnly="0" labelOnly="1" outline="0" fieldPosition="0">
        <references count="1">
          <reference field="4" count="11"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</references>
      </pivotArea>
    </format>
    <format dxfId="774">
      <pivotArea dataOnly="0" labelOnly="1" outline="0" fieldPosition="0">
        <references count="2">
          <reference field="4294967294" count="1" selected="0">
            <x v="0"/>
          </reference>
          <reference field="4" count="12" defaultSubtotal="1"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</references>
      </pivotArea>
    </format>
    <format dxfId="773">
      <pivotArea field="4" dataOnly="0" labelOnly="1" grandRow="1" outline="0" axis="axisRow" fieldPosition="0">
        <references count="1">
          <reference field="4294967294" count="1" selected="0">
            <x v="0"/>
          </reference>
        </references>
      </pivotArea>
    </format>
    <format dxfId="772">
      <pivotArea dataOnly="0" labelOnly="1" outline="0" fieldPosition="0">
        <references count="2">
          <reference field="4" count="1" selected="0">
            <x v="0"/>
          </reference>
          <reference field="6" count="1">
            <x v="18"/>
          </reference>
        </references>
      </pivotArea>
    </format>
    <format dxfId="771">
      <pivotArea dataOnly="0" labelOnly="1" outline="0" fieldPosition="0">
        <references count="2">
          <reference field="4" count="1" selected="0">
            <x v="1"/>
          </reference>
          <reference field="6" count="4">
            <x v="10"/>
            <x v="21"/>
            <x v="23"/>
            <x v="60"/>
          </reference>
        </references>
      </pivotArea>
    </format>
    <format dxfId="770">
      <pivotArea dataOnly="0" labelOnly="1" outline="0" fieldPosition="0">
        <references count="2">
          <reference field="4" count="1" selected="0">
            <x v="2"/>
          </reference>
          <reference field="6" count="2">
            <x v="50"/>
            <x v="51"/>
          </reference>
        </references>
      </pivotArea>
    </format>
    <format dxfId="769">
      <pivotArea dataOnly="0" labelOnly="1" outline="0" fieldPosition="0">
        <references count="2">
          <reference field="4" count="1" selected="0">
            <x v="3"/>
          </reference>
          <reference field="6" count="4">
            <x v="30"/>
            <x v="36"/>
            <x v="55"/>
            <x v="68"/>
          </reference>
        </references>
      </pivotArea>
    </format>
    <format dxfId="768">
      <pivotArea dataOnly="0" labelOnly="1" outline="0" fieldPosition="0">
        <references count="2">
          <reference field="4" count="1" selected="0">
            <x v="4"/>
          </reference>
          <reference field="6" count="3">
            <x v="22"/>
            <x v="49"/>
            <x v="65"/>
          </reference>
        </references>
      </pivotArea>
    </format>
    <format dxfId="767">
      <pivotArea dataOnly="0" labelOnly="1" outline="0" fieldPosition="0">
        <references count="2">
          <reference field="4" count="1" selected="0">
            <x v="5"/>
          </reference>
          <reference field="6" count="2">
            <x v="44"/>
            <x v="56"/>
          </reference>
        </references>
      </pivotArea>
    </format>
    <format dxfId="766">
      <pivotArea dataOnly="0" labelOnly="1" outline="0" fieldPosition="0">
        <references count="2">
          <reference field="4" count="1" selected="0">
            <x v="6"/>
          </reference>
          <reference field="6" count="3">
            <x v="32"/>
            <x v="33"/>
            <x v="38"/>
          </reference>
        </references>
      </pivotArea>
    </format>
    <format dxfId="765">
      <pivotArea dataOnly="0" labelOnly="1" outline="0" fieldPosition="0">
        <references count="2">
          <reference field="4" count="1" selected="0">
            <x v="7"/>
          </reference>
          <reference field="6" count="1">
            <x v="48"/>
          </reference>
        </references>
      </pivotArea>
    </format>
    <format dxfId="764">
      <pivotArea dataOnly="0" labelOnly="1" outline="0" fieldPosition="0">
        <references count="2">
          <reference field="4" count="1" selected="0">
            <x v="8"/>
          </reference>
          <reference field="6" count="1">
            <x v="40"/>
          </reference>
        </references>
      </pivotArea>
    </format>
    <format dxfId="763">
      <pivotArea dataOnly="0" labelOnly="1" outline="0" fieldPosition="0">
        <references count="2">
          <reference field="4" count="1" selected="0">
            <x v="9"/>
          </reference>
          <reference field="6" count="1">
            <x v="66"/>
          </reference>
        </references>
      </pivotArea>
    </format>
    <format dxfId="762">
      <pivotArea dataOnly="0" labelOnly="1" outline="0" fieldPosition="0">
        <references count="2">
          <reference field="4" count="1" selected="0">
            <x v="10"/>
          </reference>
          <reference field="6" count="1">
            <x v="20"/>
          </reference>
        </references>
      </pivotArea>
    </format>
    <format dxfId="761">
      <pivotArea dataOnly="0" labelOnly="1" outline="0" fieldPosition="0">
        <references count="2">
          <reference field="4" count="1" selected="0">
            <x v="11"/>
          </reference>
          <reference field="6" count="1">
            <x v="92"/>
          </reference>
        </references>
      </pivotArea>
    </format>
    <format dxfId="760">
      <pivotArea dataOnly="0" labelOnly="1" outline="0" fieldPosition="0">
        <references count="2">
          <reference field="4" count="1" selected="0">
            <x v="12"/>
          </reference>
          <reference field="6" count="2">
            <x v="28"/>
            <x v="42"/>
          </reference>
        </references>
      </pivotArea>
    </format>
    <format dxfId="759">
      <pivotArea dataOnly="0" labelOnly="1" outline="0" fieldPosition="0">
        <references count="2">
          <reference field="4" count="1" selected="0">
            <x v="13"/>
          </reference>
          <reference field="6" count="1">
            <x v="14"/>
          </reference>
        </references>
      </pivotArea>
    </format>
    <format dxfId="758">
      <pivotArea dataOnly="0" labelOnly="1" outline="0" fieldPosition="0">
        <references count="2">
          <reference field="4" count="1" selected="0">
            <x v="14"/>
          </reference>
          <reference field="6" count="4">
            <x v="8"/>
            <x v="62"/>
            <x v="67"/>
            <x v="71"/>
          </reference>
        </references>
      </pivotArea>
    </format>
    <format dxfId="757">
      <pivotArea dataOnly="0" labelOnly="1" outline="0" fieldPosition="0">
        <references count="2">
          <reference field="4" count="1" selected="0">
            <x v="15"/>
          </reference>
          <reference field="6" count="3">
            <x v="53"/>
            <x v="54"/>
            <x v="69"/>
          </reference>
        </references>
      </pivotArea>
    </format>
    <format dxfId="756">
      <pivotArea dataOnly="0" labelOnly="1" outline="0" fieldPosition="0">
        <references count="2">
          <reference field="4" count="1" selected="0">
            <x v="16"/>
          </reference>
          <reference field="6" count="2">
            <x v="1"/>
            <x v="39"/>
          </reference>
        </references>
      </pivotArea>
    </format>
    <format dxfId="755">
      <pivotArea dataOnly="0" labelOnly="1" outline="0" fieldPosition="0">
        <references count="2">
          <reference field="4" count="1" selected="0">
            <x v="17"/>
          </reference>
          <reference field="6" count="1">
            <x v="4"/>
          </reference>
        </references>
      </pivotArea>
    </format>
    <format dxfId="754">
      <pivotArea dataOnly="0" labelOnly="1" outline="0" fieldPosition="0">
        <references count="2">
          <reference field="4" count="1" selected="0">
            <x v="18"/>
          </reference>
          <reference field="6" count="2">
            <x v="11"/>
            <x v="16"/>
          </reference>
        </references>
      </pivotArea>
    </format>
    <format dxfId="753">
      <pivotArea dataOnly="0" labelOnly="1" outline="0" fieldPosition="0">
        <references count="2">
          <reference field="4" count="1" selected="0">
            <x v="19"/>
          </reference>
          <reference field="6" count="1">
            <x v="19"/>
          </reference>
        </references>
      </pivotArea>
    </format>
    <format dxfId="752">
      <pivotArea dataOnly="0" labelOnly="1" outline="0" fieldPosition="0">
        <references count="2">
          <reference field="4" count="1" selected="0">
            <x v="20"/>
          </reference>
          <reference field="6" count="3">
            <x v="13"/>
            <x v="15"/>
            <x v="64"/>
          </reference>
        </references>
      </pivotArea>
    </format>
    <format dxfId="751">
      <pivotArea dataOnly="0" labelOnly="1" outline="0" fieldPosition="0">
        <references count="2">
          <reference field="4" count="1" selected="0">
            <x v="21"/>
          </reference>
          <reference field="6" count="5">
            <x v="24"/>
            <x v="29"/>
            <x v="46"/>
            <x v="52"/>
            <x v="59"/>
          </reference>
        </references>
      </pivotArea>
    </format>
    <format dxfId="750">
      <pivotArea dataOnly="0" labelOnly="1" outline="0" fieldPosition="0">
        <references count="2">
          <reference field="4" count="1" selected="0">
            <x v="22"/>
          </reference>
          <reference field="6" count="6">
            <x v="3"/>
            <x v="26"/>
            <x v="37"/>
            <x v="57"/>
            <x v="58"/>
            <x v="77"/>
          </reference>
        </references>
      </pivotArea>
    </format>
    <format dxfId="749">
      <pivotArea dataOnly="0" labelOnly="1" outline="0" fieldPosition="0">
        <references count="2">
          <reference field="4" count="1" selected="0">
            <x v="23"/>
          </reference>
          <reference field="6" count="9">
            <x v="2"/>
            <x v="31"/>
            <x v="35"/>
            <x v="72"/>
            <x v="74"/>
            <x v="75"/>
            <x v="84"/>
            <x v="85"/>
            <x v="86"/>
          </reference>
        </references>
      </pivotArea>
    </format>
    <format dxfId="748">
      <pivotArea dataOnly="0" labelOnly="1" outline="0" fieldPosition="0">
        <references count="2">
          <reference field="4" count="1" selected="0">
            <x v="24"/>
          </reference>
          <reference field="6" count="2">
            <x v="0"/>
            <x v="63"/>
          </reference>
        </references>
      </pivotArea>
    </format>
    <format dxfId="747">
      <pivotArea dataOnly="0" labelOnly="1" outline="0" fieldPosition="0">
        <references count="2">
          <reference field="4" count="1" selected="0">
            <x v="25"/>
          </reference>
          <reference field="6" count="1">
            <x v="61"/>
          </reference>
        </references>
      </pivotArea>
    </format>
    <format dxfId="746">
      <pivotArea dataOnly="0" labelOnly="1" outline="0" fieldPosition="0">
        <references count="2">
          <reference field="4" count="1" selected="0">
            <x v="26"/>
          </reference>
          <reference field="6" count="4">
            <x v="17"/>
            <x v="27"/>
            <x v="43"/>
            <x v="73"/>
          </reference>
        </references>
      </pivotArea>
    </format>
    <format dxfId="745">
      <pivotArea dataOnly="0" labelOnly="1" outline="0" fieldPosition="0">
        <references count="2">
          <reference field="4" count="1" selected="0">
            <x v="27"/>
          </reference>
          <reference field="6" count="23">
            <x v="5"/>
            <x v="6"/>
            <x v="7"/>
            <x v="9"/>
            <x v="12"/>
            <x v="25"/>
            <x v="34"/>
            <x v="41"/>
            <x v="45"/>
            <x v="47"/>
            <x v="70"/>
            <x v="76"/>
            <x v="78"/>
            <x v="79"/>
            <x v="80"/>
            <x v="81"/>
            <x v="82"/>
            <x v="83"/>
            <x v="87"/>
            <x v="88"/>
            <x v="89"/>
            <x v="90"/>
            <x v="91"/>
          </reference>
        </references>
      </pivotArea>
    </format>
    <format dxfId="74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0"/>
          </reference>
          <reference field="6" count="1" selected="0">
            <x v="18"/>
          </reference>
        </references>
      </pivotArea>
    </format>
    <format dxfId="74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"/>
          </reference>
          <reference field="6" count="1" selected="0">
            <x v="10"/>
          </reference>
        </references>
      </pivotArea>
    </format>
    <format dxfId="74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"/>
          </reference>
          <reference field="6" count="1" selected="0">
            <x v="21"/>
          </reference>
        </references>
      </pivotArea>
    </format>
    <format dxfId="74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"/>
          </reference>
          <reference field="6" count="1" selected="0">
            <x v="23"/>
          </reference>
        </references>
      </pivotArea>
    </format>
    <format dxfId="74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"/>
          </reference>
          <reference field="6" count="1" selected="0">
            <x v="60"/>
          </reference>
        </references>
      </pivotArea>
    </format>
    <format dxfId="73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"/>
          </reference>
          <reference field="6" count="1" selected="0">
            <x v="50"/>
          </reference>
        </references>
      </pivotArea>
    </format>
    <format dxfId="73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"/>
          </reference>
          <reference field="6" count="1" selected="0">
            <x v="51"/>
          </reference>
        </references>
      </pivotArea>
    </format>
    <format dxfId="73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3"/>
          </reference>
          <reference field="6" count="1" selected="0">
            <x v="30"/>
          </reference>
        </references>
      </pivotArea>
    </format>
    <format dxfId="73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3"/>
          </reference>
          <reference field="6" count="1" selected="0">
            <x v="36"/>
          </reference>
        </references>
      </pivotArea>
    </format>
    <format dxfId="73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3"/>
          </reference>
          <reference field="6" count="1" selected="0">
            <x v="55"/>
          </reference>
        </references>
      </pivotArea>
    </format>
    <format dxfId="73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3"/>
          </reference>
          <reference field="6" count="1" selected="0">
            <x v="68"/>
          </reference>
        </references>
      </pivotArea>
    </format>
    <format dxfId="73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4"/>
          </reference>
          <reference field="6" count="1" selected="0">
            <x v="22"/>
          </reference>
        </references>
      </pivotArea>
    </format>
    <format dxfId="73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4"/>
          </reference>
          <reference field="6" count="1" selected="0">
            <x v="49"/>
          </reference>
        </references>
      </pivotArea>
    </format>
    <format dxfId="73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4"/>
          </reference>
          <reference field="6" count="1" selected="0">
            <x v="65"/>
          </reference>
        </references>
      </pivotArea>
    </format>
    <format dxfId="73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5"/>
          </reference>
          <reference field="6" count="1" selected="0">
            <x v="44"/>
          </reference>
        </references>
      </pivotArea>
    </format>
    <format dxfId="72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5"/>
          </reference>
          <reference field="6" count="1" selected="0">
            <x v="56"/>
          </reference>
        </references>
      </pivotArea>
    </format>
    <format dxfId="72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6"/>
          </reference>
          <reference field="6" count="1" selected="0">
            <x v="32"/>
          </reference>
        </references>
      </pivotArea>
    </format>
    <format dxfId="72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6"/>
          </reference>
          <reference field="6" count="1" selected="0">
            <x v="33"/>
          </reference>
        </references>
      </pivotArea>
    </format>
    <format dxfId="72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6"/>
          </reference>
          <reference field="6" count="1" selected="0">
            <x v="38"/>
          </reference>
        </references>
      </pivotArea>
    </format>
    <format dxfId="72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7"/>
          </reference>
          <reference field="6" count="1" selected="0">
            <x v="48"/>
          </reference>
        </references>
      </pivotArea>
    </format>
    <format dxfId="72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8"/>
          </reference>
          <reference field="6" count="1" selected="0">
            <x v="40"/>
          </reference>
        </references>
      </pivotArea>
    </format>
    <format dxfId="72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9"/>
          </reference>
          <reference field="6" count="1" selected="0">
            <x v="66"/>
          </reference>
        </references>
      </pivotArea>
    </format>
    <format dxfId="72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0"/>
          </reference>
          <reference field="6" count="1" selected="0">
            <x v="20"/>
          </reference>
        </references>
      </pivotArea>
    </format>
    <format dxfId="72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1"/>
          </reference>
          <reference field="6" count="1" selected="0">
            <x v="92"/>
          </reference>
        </references>
      </pivotArea>
    </format>
    <format dxfId="72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2"/>
          </reference>
          <reference field="6" count="1" selected="0">
            <x v="28"/>
          </reference>
        </references>
      </pivotArea>
    </format>
    <format dxfId="71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2"/>
          </reference>
          <reference field="6" count="1" selected="0">
            <x v="42"/>
          </reference>
        </references>
      </pivotArea>
    </format>
    <format dxfId="71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3"/>
          </reference>
          <reference field="6" count="1" selected="0">
            <x v="14"/>
          </reference>
        </references>
      </pivotArea>
    </format>
    <format dxfId="71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4"/>
          </reference>
          <reference field="6" count="1" selected="0">
            <x v="8"/>
          </reference>
        </references>
      </pivotArea>
    </format>
    <format dxfId="71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4"/>
          </reference>
          <reference field="6" count="1" selected="0">
            <x v="62"/>
          </reference>
        </references>
      </pivotArea>
    </format>
    <format dxfId="71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4"/>
          </reference>
          <reference field="6" count="1" selected="0">
            <x v="67"/>
          </reference>
        </references>
      </pivotArea>
    </format>
    <format dxfId="71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4"/>
          </reference>
          <reference field="6" count="1" selected="0">
            <x v="71"/>
          </reference>
        </references>
      </pivotArea>
    </format>
    <format dxfId="71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5"/>
          </reference>
          <reference field="6" count="1" selected="0">
            <x v="53"/>
          </reference>
        </references>
      </pivotArea>
    </format>
    <format dxfId="71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5"/>
          </reference>
          <reference field="6" count="1" selected="0">
            <x v="54"/>
          </reference>
        </references>
      </pivotArea>
    </format>
    <format dxfId="71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5"/>
          </reference>
          <reference field="6" count="1" selected="0">
            <x v="69"/>
          </reference>
        </references>
      </pivotArea>
    </format>
    <format dxfId="71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6"/>
          </reference>
          <reference field="6" count="1" selected="0">
            <x v="1"/>
          </reference>
        </references>
      </pivotArea>
    </format>
    <format dxfId="70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6"/>
          </reference>
          <reference field="6" count="1" selected="0">
            <x v="39"/>
          </reference>
        </references>
      </pivotArea>
    </format>
    <format dxfId="70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7"/>
          </reference>
          <reference field="6" count="1" selected="0">
            <x v="4"/>
          </reference>
        </references>
      </pivotArea>
    </format>
    <format dxfId="70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8"/>
          </reference>
          <reference field="6" count="1" selected="0">
            <x v="11"/>
          </reference>
        </references>
      </pivotArea>
    </format>
    <format dxfId="70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8"/>
          </reference>
          <reference field="6" count="1" selected="0">
            <x v="16"/>
          </reference>
        </references>
      </pivotArea>
    </format>
    <format dxfId="70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19"/>
          </reference>
          <reference field="6" count="1" selected="0">
            <x v="19"/>
          </reference>
        </references>
      </pivotArea>
    </format>
    <format dxfId="70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0"/>
          </reference>
          <reference field="6" count="1" selected="0">
            <x v="13"/>
          </reference>
        </references>
      </pivotArea>
    </format>
    <format dxfId="70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0"/>
          </reference>
          <reference field="6" count="1" selected="0">
            <x v="15"/>
          </reference>
        </references>
      </pivotArea>
    </format>
    <format dxfId="70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0"/>
          </reference>
          <reference field="6" count="1" selected="0">
            <x v="64"/>
          </reference>
        </references>
      </pivotArea>
    </format>
    <format dxfId="70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1"/>
          </reference>
          <reference field="6" count="1" selected="0">
            <x v="24"/>
          </reference>
        </references>
      </pivotArea>
    </format>
    <format dxfId="70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1"/>
          </reference>
          <reference field="6" count="1" selected="0">
            <x v="29"/>
          </reference>
        </references>
      </pivotArea>
    </format>
    <format dxfId="69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1"/>
          </reference>
          <reference field="6" count="1" selected="0">
            <x v="46"/>
          </reference>
        </references>
      </pivotArea>
    </format>
    <format dxfId="69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1"/>
          </reference>
          <reference field="6" count="1" selected="0">
            <x v="52"/>
          </reference>
        </references>
      </pivotArea>
    </format>
    <format dxfId="69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1"/>
          </reference>
          <reference field="6" count="1" selected="0">
            <x v="59"/>
          </reference>
        </references>
      </pivotArea>
    </format>
    <format dxfId="69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2"/>
          </reference>
          <reference field="6" count="1" selected="0">
            <x v="3"/>
          </reference>
        </references>
      </pivotArea>
    </format>
    <format dxfId="69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2"/>
          </reference>
          <reference field="6" count="1" selected="0">
            <x v="26"/>
          </reference>
        </references>
      </pivotArea>
    </format>
    <format dxfId="69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2"/>
          </reference>
          <reference field="6" count="1" selected="0">
            <x v="37"/>
          </reference>
        </references>
      </pivotArea>
    </format>
    <format dxfId="69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2"/>
          </reference>
          <reference field="6" count="1" selected="0">
            <x v="57"/>
          </reference>
        </references>
      </pivotArea>
    </format>
    <format dxfId="69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2"/>
          </reference>
          <reference field="6" count="1" selected="0">
            <x v="58"/>
          </reference>
        </references>
      </pivotArea>
    </format>
    <format dxfId="69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2"/>
          </reference>
          <reference field="6" count="1" selected="0">
            <x v="77"/>
          </reference>
        </references>
      </pivotArea>
    </format>
    <format dxfId="69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2"/>
          </reference>
        </references>
      </pivotArea>
    </format>
    <format dxfId="68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31"/>
          </reference>
        </references>
      </pivotArea>
    </format>
    <format dxfId="68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35"/>
          </reference>
        </references>
      </pivotArea>
    </format>
    <format dxfId="68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72"/>
          </reference>
        </references>
      </pivotArea>
    </format>
    <format dxfId="68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74"/>
          </reference>
        </references>
      </pivotArea>
    </format>
    <format dxfId="68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75"/>
          </reference>
        </references>
      </pivotArea>
    </format>
    <format dxfId="68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84"/>
          </reference>
        </references>
      </pivotArea>
    </format>
    <format dxfId="68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85"/>
          </reference>
        </references>
      </pivotArea>
    </format>
    <format dxfId="68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3"/>
          </reference>
          <reference field="6" count="1" selected="0">
            <x v="86"/>
          </reference>
        </references>
      </pivotArea>
    </format>
    <format dxfId="68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4"/>
          </reference>
          <reference field="6" count="1" selected="0">
            <x v="0"/>
          </reference>
        </references>
      </pivotArea>
    </format>
    <format dxfId="68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4"/>
          </reference>
          <reference field="6" count="1" selected="0">
            <x v="63"/>
          </reference>
        </references>
      </pivotArea>
    </format>
    <format dxfId="67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5"/>
          </reference>
          <reference field="6" count="1" selected="0">
            <x v="61"/>
          </reference>
        </references>
      </pivotArea>
    </format>
    <format dxfId="67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6"/>
          </reference>
          <reference field="6" count="1" selected="0">
            <x v="17"/>
          </reference>
        </references>
      </pivotArea>
    </format>
    <format dxfId="67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6"/>
          </reference>
          <reference field="6" count="1" selected="0">
            <x v="27"/>
          </reference>
        </references>
      </pivotArea>
    </format>
    <format dxfId="67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6"/>
          </reference>
          <reference field="6" count="1" selected="0">
            <x v="43"/>
          </reference>
        </references>
      </pivotArea>
    </format>
    <format dxfId="67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6"/>
          </reference>
          <reference field="6" count="1" selected="0">
            <x v="73"/>
          </reference>
        </references>
      </pivotArea>
    </format>
    <format dxfId="67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5"/>
          </reference>
        </references>
      </pivotArea>
    </format>
    <format dxfId="67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6"/>
          </reference>
        </references>
      </pivotArea>
    </format>
    <format dxfId="67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7"/>
          </reference>
        </references>
      </pivotArea>
    </format>
    <format dxfId="67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9"/>
          </reference>
        </references>
      </pivotArea>
    </format>
    <format dxfId="67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12"/>
          </reference>
        </references>
      </pivotArea>
    </format>
    <format dxfId="66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25"/>
          </reference>
        </references>
      </pivotArea>
    </format>
    <format dxfId="66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34"/>
          </reference>
        </references>
      </pivotArea>
    </format>
    <format dxfId="66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41"/>
          </reference>
        </references>
      </pivotArea>
    </format>
    <format dxfId="66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45"/>
          </reference>
        </references>
      </pivotArea>
    </format>
    <format dxfId="66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47"/>
          </reference>
        </references>
      </pivotArea>
    </format>
    <format dxfId="66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70"/>
          </reference>
        </references>
      </pivotArea>
    </format>
    <format dxfId="66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76"/>
          </reference>
        </references>
      </pivotArea>
    </format>
    <format dxfId="66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78"/>
          </reference>
        </references>
      </pivotArea>
    </format>
    <format dxfId="661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79"/>
          </reference>
        </references>
      </pivotArea>
    </format>
    <format dxfId="660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80"/>
          </reference>
        </references>
      </pivotArea>
    </format>
    <format dxfId="659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81"/>
          </reference>
        </references>
      </pivotArea>
    </format>
    <format dxfId="658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82"/>
          </reference>
        </references>
      </pivotArea>
    </format>
    <format dxfId="657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83"/>
          </reference>
        </references>
      </pivotArea>
    </format>
    <format dxfId="656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87"/>
          </reference>
        </references>
      </pivotArea>
    </format>
    <format dxfId="655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88"/>
          </reference>
        </references>
      </pivotArea>
    </format>
    <format dxfId="654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89"/>
          </reference>
        </references>
      </pivotArea>
    </format>
    <format dxfId="653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90"/>
          </reference>
        </references>
      </pivotArea>
    </format>
    <format dxfId="652">
      <pivotArea dataOnly="0" labelOnly="1" outline="0" fieldPosition="0">
        <references count="3">
          <reference field="4294967294" count="1">
            <x v="0"/>
          </reference>
          <reference field="4" count="1" selected="0">
            <x v="27"/>
          </reference>
          <reference field="6" count="1" selected="0">
            <x v="91"/>
          </reference>
        </references>
      </pivotArea>
    </format>
    <format dxfId="651">
      <pivotArea dataOnly="0" labelOnly="1" outline="0" fieldPosition="0">
        <references count="1">
          <reference field="7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650">
      <pivotArea dataOnly="0" labelOnly="1" outline="0" fieldPosition="0">
        <references count="1">
          <reference field="7" count="39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</reference>
        </references>
      </pivotArea>
    </format>
    <format dxfId="649">
      <pivotArea dataOnly="0" labelOnly="1" grandCol="1"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O248"/>
  <sheetViews>
    <sheetView workbookViewId="0">
      <selection activeCell="C6" sqref="C6"/>
    </sheetView>
  </sheetViews>
  <sheetFormatPr defaultColWidth="8.85546875" defaultRowHeight="14.25" x14ac:dyDescent="0.2"/>
  <cols>
    <col min="1" max="1" width="8.85546875" style="1"/>
    <col min="2" max="2" width="56.7109375" style="1" bestFit="1" customWidth="1"/>
    <col min="3" max="91" width="11.28515625" style="1" bestFit="1" customWidth="1"/>
    <col min="92" max="92" width="11" style="1" bestFit="1" customWidth="1"/>
    <col min="93" max="93" width="12.28515625" style="1" bestFit="1" customWidth="1"/>
    <col min="94" max="16384" width="8.85546875" style="1"/>
  </cols>
  <sheetData>
    <row r="3" spans="1:93" ht="14.45" x14ac:dyDescent="0.3">
      <c r="A3" s="12" t="s">
        <v>242</v>
      </c>
      <c r="B3" s="11"/>
      <c r="C3" s="12" t="s">
        <v>0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25"/>
      <c r="CO3"/>
    </row>
    <row r="4" spans="1:93" ht="14.45" x14ac:dyDescent="0.3">
      <c r="A4" s="12" t="s">
        <v>1</v>
      </c>
      <c r="B4" s="12" t="s">
        <v>2</v>
      </c>
      <c r="C4" s="10" t="s">
        <v>3</v>
      </c>
      <c r="D4" s="13" t="s">
        <v>4</v>
      </c>
      <c r="E4" s="13" t="s">
        <v>5</v>
      </c>
      <c r="F4" s="13" t="s">
        <v>6</v>
      </c>
      <c r="G4" s="13" t="s">
        <v>7</v>
      </c>
      <c r="H4" s="13" t="s">
        <v>8</v>
      </c>
      <c r="I4" s="13" t="s">
        <v>9</v>
      </c>
      <c r="J4" s="13" t="s">
        <v>10</v>
      </c>
      <c r="K4" s="13" t="s">
        <v>11</v>
      </c>
      <c r="L4" s="13" t="s">
        <v>12</v>
      </c>
      <c r="M4" s="13" t="s">
        <v>13</v>
      </c>
      <c r="N4" s="13" t="s">
        <v>14</v>
      </c>
      <c r="O4" s="13" t="s">
        <v>15</v>
      </c>
      <c r="P4" s="13" t="s">
        <v>16</v>
      </c>
      <c r="Q4" s="13" t="s">
        <v>17</v>
      </c>
      <c r="R4" s="13" t="s">
        <v>18</v>
      </c>
      <c r="S4" s="13" t="s">
        <v>19</v>
      </c>
      <c r="T4" s="13" t="s">
        <v>20</v>
      </c>
      <c r="U4" s="13" t="s">
        <v>21</v>
      </c>
      <c r="V4" s="13" t="s">
        <v>22</v>
      </c>
      <c r="W4" s="13" t="s">
        <v>23</v>
      </c>
      <c r="X4" s="13" t="s">
        <v>24</v>
      </c>
      <c r="Y4" s="13" t="s">
        <v>25</v>
      </c>
      <c r="Z4" s="13" t="s">
        <v>26</v>
      </c>
      <c r="AA4" s="13" t="s">
        <v>27</v>
      </c>
      <c r="AB4" s="13" t="s">
        <v>28</v>
      </c>
      <c r="AC4" s="13" t="s">
        <v>29</v>
      </c>
      <c r="AD4" s="13" t="s">
        <v>30</v>
      </c>
      <c r="AE4" s="13" t="s">
        <v>31</v>
      </c>
      <c r="AF4" s="13" t="s">
        <v>32</v>
      </c>
      <c r="AG4" s="13" t="s">
        <v>33</v>
      </c>
      <c r="AH4" s="13" t="s">
        <v>34</v>
      </c>
      <c r="AI4" s="13" t="s">
        <v>35</v>
      </c>
      <c r="AJ4" s="13" t="s">
        <v>36</v>
      </c>
      <c r="AK4" s="13" t="s">
        <v>37</v>
      </c>
      <c r="AL4" s="13" t="s">
        <v>38</v>
      </c>
      <c r="AM4" s="13" t="s">
        <v>39</v>
      </c>
      <c r="AN4" s="13" t="s">
        <v>40</v>
      </c>
      <c r="AO4" s="13" t="s">
        <v>41</v>
      </c>
      <c r="AP4" s="13" t="s">
        <v>42</v>
      </c>
      <c r="AQ4" s="13" t="s">
        <v>43</v>
      </c>
      <c r="AR4" s="13" t="s">
        <v>44</v>
      </c>
      <c r="AS4" s="13" t="s">
        <v>45</v>
      </c>
      <c r="AT4" s="13" t="s">
        <v>46</v>
      </c>
      <c r="AU4" s="13" t="s">
        <v>47</v>
      </c>
      <c r="AV4" s="13" t="s">
        <v>48</v>
      </c>
      <c r="AW4" s="13" t="s">
        <v>49</v>
      </c>
      <c r="AX4" s="13" t="s">
        <v>50</v>
      </c>
      <c r="AY4" s="13" t="s">
        <v>51</v>
      </c>
      <c r="AZ4" s="13" t="s">
        <v>52</v>
      </c>
      <c r="BA4" s="13" t="s">
        <v>53</v>
      </c>
      <c r="BB4" s="13" t="s">
        <v>54</v>
      </c>
      <c r="BC4" s="13" t="s">
        <v>55</v>
      </c>
      <c r="BD4" s="13" t="s">
        <v>56</v>
      </c>
      <c r="BE4" s="13" t="s">
        <v>57</v>
      </c>
      <c r="BF4" s="13" t="s">
        <v>58</v>
      </c>
      <c r="BG4" s="13" t="s">
        <v>59</v>
      </c>
      <c r="BH4" s="13" t="s">
        <v>60</v>
      </c>
      <c r="BI4" s="13" t="s">
        <v>61</v>
      </c>
      <c r="BJ4" s="13" t="s">
        <v>62</v>
      </c>
      <c r="BK4" s="4" t="s">
        <v>63</v>
      </c>
      <c r="BL4" s="4" t="s">
        <v>64</v>
      </c>
      <c r="BM4" s="4" t="s">
        <v>65</v>
      </c>
      <c r="BN4" s="4" t="s">
        <v>66</v>
      </c>
      <c r="BO4" s="4" t="s">
        <v>67</v>
      </c>
      <c r="BP4" s="4" t="s">
        <v>68</v>
      </c>
      <c r="BQ4" s="4" t="s">
        <v>69</v>
      </c>
      <c r="BR4" s="4" t="s">
        <v>70</v>
      </c>
      <c r="BS4" s="4" t="s">
        <v>71</v>
      </c>
      <c r="BT4" s="4" t="s">
        <v>72</v>
      </c>
      <c r="BU4" s="4" t="s">
        <v>73</v>
      </c>
      <c r="BV4" s="4" t="s">
        <v>74</v>
      </c>
      <c r="BW4" s="4" t="s">
        <v>75</v>
      </c>
      <c r="BX4" s="4" t="s">
        <v>76</v>
      </c>
      <c r="BY4" s="4" t="s">
        <v>77</v>
      </c>
      <c r="BZ4" s="4" t="s">
        <v>78</v>
      </c>
      <c r="CA4" s="4" t="s">
        <v>79</v>
      </c>
      <c r="CB4" s="4" t="s">
        <v>80</v>
      </c>
      <c r="CC4" s="4" t="s">
        <v>81</v>
      </c>
      <c r="CD4" s="4" t="s">
        <v>82</v>
      </c>
      <c r="CE4" s="4" t="s">
        <v>83</v>
      </c>
      <c r="CF4" s="4" t="s">
        <v>84</v>
      </c>
      <c r="CG4" s="4" t="s">
        <v>85</v>
      </c>
      <c r="CH4" s="4" t="s">
        <v>86</v>
      </c>
      <c r="CI4" s="4" t="s">
        <v>87</v>
      </c>
      <c r="CJ4" s="4" t="s">
        <v>88</v>
      </c>
      <c r="CK4" s="4" t="s">
        <v>89</v>
      </c>
      <c r="CL4" s="4" t="s">
        <v>90</v>
      </c>
      <c r="CM4" s="4" t="s">
        <v>91</v>
      </c>
      <c r="CN4" s="17" t="s">
        <v>92</v>
      </c>
      <c r="CO4"/>
    </row>
    <row r="5" spans="1:93" ht="15" x14ac:dyDescent="0.25">
      <c r="A5" s="10" t="s">
        <v>93</v>
      </c>
      <c r="B5" s="10" t="s">
        <v>94</v>
      </c>
      <c r="C5" s="10"/>
      <c r="D5" s="13"/>
      <c r="E5" s="13"/>
      <c r="F5" s="13"/>
      <c r="G5" s="13"/>
      <c r="H5" s="13"/>
      <c r="I5" s="13"/>
      <c r="J5" s="13"/>
      <c r="K5" s="13"/>
      <c r="L5" s="13">
        <v>335</v>
      </c>
      <c r="M5" s="13"/>
      <c r="N5" s="13"/>
      <c r="O5" s="13"/>
      <c r="P5" s="13">
        <v>10</v>
      </c>
      <c r="Q5" s="13"/>
      <c r="R5" s="13"/>
      <c r="S5" s="13"/>
      <c r="T5" s="13"/>
      <c r="U5" s="13"/>
      <c r="V5" s="13"/>
      <c r="W5" s="13"/>
      <c r="X5" s="13"/>
      <c r="Y5" s="13">
        <v>10</v>
      </c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6"/>
      <c r="BL5" s="6"/>
      <c r="BM5" s="6"/>
      <c r="BN5" s="6"/>
      <c r="BO5" s="6"/>
      <c r="BP5" s="6">
        <v>10</v>
      </c>
      <c r="BQ5" s="6"/>
      <c r="BR5" s="6"/>
      <c r="BS5" s="6"/>
      <c r="BT5" s="6"/>
      <c r="BU5" s="6">
        <v>90</v>
      </c>
      <c r="BV5" s="6"/>
      <c r="BW5" s="6"/>
      <c r="BX5" s="6"/>
      <c r="BY5" s="6"/>
      <c r="BZ5" s="6"/>
      <c r="CA5" s="6"/>
      <c r="CB5" s="6">
        <v>47</v>
      </c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18">
        <v>502</v>
      </c>
      <c r="CO5"/>
    </row>
    <row r="6" spans="1:93" ht="15" x14ac:dyDescent="0.25">
      <c r="A6" s="10" t="s">
        <v>95</v>
      </c>
      <c r="B6" s="11"/>
      <c r="C6" s="10"/>
      <c r="D6" s="13"/>
      <c r="E6" s="13"/>
      <c r="F6" s="13"/>
      <c r="G6" s="13"/>
      <c r="H6" s="13"/>
      <c r="I6" s="13"/>
      <c r="J6" s="13"/>
      <c r="K6" s="13"/>
      <c r="L6" s="13">
        <v>335</v>
      </c>
      <c r="M6" s="13"/>
      <c r="N6" s="13"/>
      <c r="O6" s="13"/>
      <c r="P6" s="13">
        <v>10</v>
      </c>
      <c r="Q6" s="13"/>
      <c r="R6" s="13"/>
      <c r="S6" s="13"/>
      <c r="T6" s="13"/>
      <c r="U6" s="13"/>
      <c r="V6" s="13"/>
      <c r="W6" s="13"/>
      <c r="X6" s="13"/>
      <c r="Y6" s="13">
        <v>10</v>
      </c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6"/>
      <c r="BL6" s="6"/>
      <c r="BM6" s="6"/>
      <c r="BN6" s="6"/>
      <c r="BO6" s="6"/>
      <c r="BP6" s="6">
        <v>10</v>
      </c>
      <c r="BQ6" s="6"/>
      <c r="BR6" s="6"/>
      <c r="BS6" s="6"/>
      <c r="BT6" s="6"/>
      <c r="BU6" s="6">
        <v>90</v>
      </c>
      <c r="BV6" s="6"/>
      <c r="BW6" s="6"/>
      <c r="BX6" s="6"/>
      <c r="BY6" s="6"/>
      <c r="BZ6" s="6"/>
      <c r="CA6" s="6"/>
      <c r="CB6" s="6">
        <v>47</v>
      </c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18">
        <v>502</v>
      </c>
      <c r="CO6"/>
    </row>
    <row r="7" spans="1:93" ht="15" x14ac:dyDescent="0.25">
      <c r="A7" s="10" t="s">
        <v>96</v>
      </c>
      <c r="B7" s="10" t="s">
        <v>97</v>
      </c>
      <c r="C7" s="10"/>
      <c r="D7" s="13"/>
      <c r="E7" s="13">
        <v>0.6</v>
      </c>
      <c r="F7" s="13"/>
      <c r="G7" s="13"/>
      <c r="H7" s="13"/>
      <c r="I7" s="13">
        <v>3</v>
      </c>
      <c r="J7" s="13"/>
      <c r="K7" s="13"/>
      <c r="L7" s="13">
        <v>770</v>
      </c>
      <c r="M7" s="13">
        <v>3</v>
      </c>
      <c r="N7" s="13">
        <v>457.5</v>
      </c>
      <c r="O7" s="13">
        <v>33</v>
      </c>
      <c r="P7" s="13"/>
      <c r="Q7" s="13"/>
      <c r="R7" s="13"/>
      <c r="S7" s="13">
        <v>3</v>
      </c>
      <c r="T7" s="13"/>
      <c r="U7" s="13"/>
      <c r="V7" s="13"/>
      <c r="W7" s="13"/>
      <c r="X7" s="13"/>
      <c r="Y7" s="13">
        <v>3</v>
      </c>
      <c r="Z7" s="13">
        <v>863.5</v>
      </c>
      <c r="AA7" s="13"/>
      <c r="AB7" s="13"/>
      <c r="AC7" s="13"/>
      <c r="AD7" s="13"/>
      <c r="AE7" s="13"/>
      <c r="AF7" s="13">
        <v>24</v>
      </c>
      <c r="AG7" s="13"/>
      <c r="AH7" s="13">
        <v>3.5</v>
      </c>
      <c r="AI7" s="13">
        <v>2</v>
      </c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6"/>
      <c r="BL7" s="6"/>
      <c r="BM7" s="6"/>
      <c r="BN7" s="6">
        <v>26.5</v>
      </c>
      <c r="BO7" s="6">
        <v>71.5</v>
      </c>
      <c r="BP7" s="6">
        <v>214</v>
      </c>
      <c r="BQ7" s="6"/>
      <c r="BR7" s="6"/>
      <c r="BS7" s="6"/>
      <c r="BT7" s="6"/>
      <c r="BU7" s="6">
        <v>178</v>
      </c>
      <c r="BV7" s="6">
        <v>1</v>
      </c>
      <c r="BW7" s="6"/>
      <c r="BX7" s="6"/>
      <c r="BY7" s="6"/>
      <c r="BZ7" s="6"/>
      <c r="CA7" s="6"/>
      <c r="CB7" s="6">
        <v>182</v>
      </c>
      <c r="CC7" s="6">
        <v>630</v>
      </c>
      <c r="CD7" s="6">
        <v>71</v>
      </c>
      <c r="CE7" s="6"/>
      <c r="CF7" s="6"/>
      <c r="CG7" s="6"/>
      <c r="CH7" s="6"/>
      <c r="CI7" s="6"/>
      <c r="CJ7" s="6"/>
      <c r="CK7" s="6"/>
      <c r="CL7" s="6"/>
      <c r="CM7" s="6"/>
      <c r="CN7" s="18">
        <v>3540.1</v>
      </c>
      <c r="CO7"/>
    </row>
    <row r="8" spans="1:93" ht="15" x14ac:dyDescent="0.25">
      <c r="A8" s="14"/>
      <c r="B8" s="15" t="s">
        <v>98</v>
      </c>
      <c r="C8" s="15"/>
      <c r="D8" s="16"/>
      <c r="E8" s="16"/>
      <c r="F8" s="16"/>
      <c r="G8" s="16"/>
      <c r="H8" s="16"/>
      <c r="I8" s="16"/>
      <c r="J8" s="16"/>
      <c r="K8" s="16"/>
      <c r="L8" s="16">
        <v>960</v>
      </c>
      <c r="M8" s="16">
        <v>32</v>
      </c>
      <c r="N8" s="16">
        <v>110</v>
      </c>
      <c r="O8" s="16">
        <v>424</v>
      </c>
      <c r="P8" s="16">
        <v>10</v>
      </c>
      <c r="Q8" s="16"/>
      <c r="R8" s="16"/>
      <c r="S8" s="16"/>
      <c r="T8" s="16"/>
      <c r="U8" s="16"/>
      <c r="V8" s="16"/>
      <c r="W8" s="16">
        <v>390</v>
      </c>
      <c r="X8" s="16"/>
      <c r="Y8" s="16"/>
      <c r="Z8" s="16">
        <v>2227</v>
      </c>
      <c r="AA8" s="16"/>
      <c r="AB8" s="16">
        <v>61</v>
      </c>
      <c r="AC8" s="16">
        <v>6</v>
      </c>
      <c r="AD8" s="16"/>
      <c r="AE8" s="16"/>
      <c r="AF8" s="16"/>
      <c r="AG8" s="16"/>
      <c r="AH8" s="16"/>
      <c r="AI8" s="16">
        <v>7</v>
      </c>
      <c r="AJ8" s="16"/>
      <c r="AK8" s="16"/>
      <c r="AL8" s="16"/>
      <c r="AM8" s="16"/>
      <c r="AN8" s="16"/>
      <c r="AO8" s="16"/>
      <c r="AP8" s="16"/>
      <c r="AQ8" s="16">
        <v>15</v>
      </c>
      <c r="AR8" s="16">
        <v>19</v>
      </c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9"/>
      <c r="BL8" s="9"/>
      <c r="BM8" s="9"/>
      <c r="BN8" s="9">
        <v>144</v>
      </c>
      <c r="BO8" s="9">
        <v>92</v>
      </c>
      <c r="BP8" s="9">
        <v>590</v>
      </c>
      <c r="BQ8" s="9"/>
      <c r="BR8" s="9"/>
      <c r="BS8" s="9"/>
      <c r="BT8" s="9"/>
      <c r="BU8" s="9">
        <v>1215</v>
      </c>
      <c r="BV8" s="9">
        <v>9</v>
      </c>
      <c r="BW8" s="9"/>
      <c r="BX8" s="9"/>
      <c r="BY8" s="9"/>
      <c r="BZ8" s="9">
        <v>17</v>
      </c>
      <c r="CA8" s="9"/>
      <c r="CB8" s="9">
        <v>1128</v>
      </c>
      <c r="CC8" s="9">
        <v>2735</v>
      </c>
      <c r="CD8" s="9">
        <v>25</v>
      </c>
      <c r="CE8" s="9"/>
      <c r="CF8" s="9"/>
      <c r="CG8" s="9"/>
      <c r="CH8" s="9"/>
      <c r="CI8" s="9">
        <v>14</v>
      </c>
      <c r="CJ8" s="9">
        <v>5</v>
      </c>
      <c r="CK8" s="9"/>
      <c r="CL8" s="9"/>
      <c r="CM8" s="9"/>
      <c r="CN8" s="19">
        <v>10235</v>
      </c>
      <c r="CO8"/>
    </row>
    <row r="9" spans="1:93" ht="15" x14ac:dyDescent="0.25">
      <c r="A9" s="14"/>
      <c r="B9" s="15" t="s">
        <v>99</v>
      </c>
      <c r="C9" s="15"/>
      <c r="D9" s="16"/>
      <c r="E9" s="16"/>
      <c r="F9" s="16"/>
      <c r="G9" s="16"/>
      <c r="H9" s="16"/>
      <c r="I9" s="16">
        <v>7</v>
      </c>
      <c r="J9" s="16"/>
      <c r="K9" s="16"/>
      <c r="L9" s="16">
        <v>2726.5</v>
      </c>
      <c r="M9" s="16"/>
      <c r="N9" s="16">
        <v>661.5</v>
      </c>
      <c r="O9" s="16">
        <v>478</v>
      </c>
      <c r="P9" s="16"/>
      <c r="Q9" s="16"/>
      <c r="R9" s="16"/>
      <c r="S9" s="16">
        <v>15</v>
      </c>
      <c r="T9" s="16"/>
      <c r="U9" s="16"/>
      <c r="V9" s="16">
        <v>714</v>
      </c>
      <c r="W9" s="16">
        <v>15</v>
      </c>
      <c r="X9" s="16"/>
      <c r="Y9" s="16">
        <v>166</v>
      </c>
      <c r="Z9" s="16">
        <v>4037</v>
      </c>
      <c r="AA9" s="16"/>
      <c r="AB9" s="16"/>
      <c r="AC9" s="16"/>
      <c r="AD9" s="16"/>
      <c r="AE9" s="16"/>
      <c r="AF9" s="16"/>
      <c r="AG9" s="16"/>
      <c r="AH9" s="16">
        <v>5</v>
      </c>
      <c r="AI9" s="16"/>
      <c r="AJ9" s="16"/>
      <c r="AK9" s="16"/>
      <c r="AL9" s="16"/>
      <c r="AM9" s="16"/>
      <c r="AN9" s="16"/>
      <c r="AO9" s="16"/>
      <c r="AP9" s="16"/>
      <c r="AQ9" s="16">
        <v>20</v>
      </c>
      <c r="AR9" s="16">
        <v>12</v>
      </c>
      <c r="AS9" s="16"/>
      <c r="AT9" s="16"/>
      <c r="AU9" s="16"/>
      <c r="AV9" s="16"/>
      <c r="AW9" s="16">
        <v>1</v>
      </c>
      <c r="AX9" s="16"/>
      <c r="AY9" s="16"/>
      <c r="AZ9" s="16"/>
      <c r="BA9" s="16">
        <v>3</v>
      </c>
      <c r="BB9" s="16"/>
      <c r="BC9" s="16"/>
      <c r="BD9" s="16"/>
      <c r="BE9" s="16"/>
      <c r="BF9" s="16"/>
      <c r="BG9" s="16"/>
      <c r="BH9" s="16"/>
      <c r="BI9" s="16"/>
      <c r="BJ9" s="16"/>
      <c r="BK9" s="9"/>
      <c r="BL9" s="9"/>
      <c r="BM9" s="9"/>
      <c r="BN9" s="9">
        <v>141</v>
      </c>
      <c r="BO9" s="9">
        <v>114.5</v>
      </c>
      <c r="BP9" s="9">
        <v>1317</v>
      </c>
      <c r="BQ9" s="9"/>
      <c r="BR9" s="9"/>
      <c r="BS9" s="9"/>
      <c r="BT9" s="9"/>
      <c r="BU9" s="9">
        <v>903.5</v>
      </c>
      <c r="BV9" s="9">
        <v>4</v>
      </c>
      <c r="BW9" s="9"/>
      <c r="BX9" s="9"/>
      <c r="BY9" s="9"/>
      <c r="BZ9" s="9"/>
      <c r="CA9" s="9"/>
      <c r="CB9" s="9">
        <v>458</v>
      </c>
      <c r="CC9" s="9">
        <v>2155</v>
      </c>
      <c r="CD9" s="9">
        <v>516</v>
      </c>
      <c r="CE9" s="9"/>
      <c r="CF9" s="9"/>
      <c r="CG9" s="9"/>
      <c r="CH9" s="9"/>
      <c r="CI9" s="9">
        <v>82</v>
      </c>
      <c r="CJ9" s="9">
        <v>116.5</v>
      </c>
      <c r="CK9" s="9"/>
      <c r="CL9" s="9"/>
      <c r="CM9" s="9"/>
      <c r="CN9" s="19">
        <v>14668.5</v>
      </c>
      <c r="CO9"/>
    </row>
    <row r="10" spans="1:93" ht="15" x14ac:dyDescent="0.25">
      <c r="A10" s="14"/>
      <c r="B10" s="15" t="s">
        <v>100</v>
      </c>
      <c r="C10" s="15"/>
      <c r="D10" s="16"/>
      <c r="E10" s="16"/>
      <c r="F10" s="16"/>
      <c r="G10" s="16"/>
      <c r="H10" s="16">
        <v>8</v>
      </c>
      <c r="I10" s="16"/>
      <c r="J10" s="16"/>
      <c r="K10" s="16"/>
      <c r="L10" s="16">
        <v>877</v>
      </c>
      <c r="M10" s="16"/>
      <c r="N10" s="16">
        <v>357.5</v>
      </c>
      <c r="O10" s="16">
        <v>109</v>
      </c>
      <c r="P10" s="16"/>
      <c r="Q10" s="16"/>
      <c r="R10" s="16"/>
      <c r="S10" s="16"/>
      <c r="T10" s="16"/>
      <c r="U10" s="16"/>
      <c r="V10" s="16"/>
      <c r="W10" s="16">
        <v>50</v>
      </c>
      <c r="X10" s="16"/>
      <c r="Y10" s="16">
        <v>29</v>
      </c>
      <c r="Z10" s="16">
        <v>2288</v>
      </c>
      <c r="AA10" s="16"/>
      <c r="AB10" s="16">
        <v>20</v>
      </c>
      <c r="AC10" s="16"/>
      <c r="AD10" s="16"/>
      <c r="AE10" s="16"/>
      <c r="AF10" s="16"/>
      <c r="AG10" s="16"/>
      <c r="AH10" s="16">
        <v>40</v>
      </c>
      <c r="AI10" s="16">
        <v>24</v>
      </c>
      <c r="AJ10" s="16"/>
      <c r="AK10" s="16"/>
      <c r="AL10" s="16"/>
      <c r="AM10" s="16"/>
      <c r="AN10" s="16"/>
      <c r="AO10" s="16"/>
      <c r="AP10" s="16"/>
      <c r="AQ10" s="16">
        <v>80</v>
      </c>
      <c r="AR10" s="16">
        <v>55</v>
      </c>
      <c r="AS10" s="16"/>
      <c r="AT10" s="16"/>
      <c r="AU10" s="16">
        <v>30</v>
      </c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9"/>
      <c r="BL10" s="9"/>
      <c r="BM10" s="9"/>
      <c r="BN10" s="9">
        <v>81.5</v>
      </c>
      <c r="BO10" s="9">
        <v>146</v>
      </c>
      <c r="BP10" s="9">
        <v>806</v>
      </c>
      <c r="BQ10" s="9"/>
      <c r="BR10" s="9"/>
      <c r="BS10" s="9"/>
      <c r="BT10" s="9"/>
      <c r="BU10" s="9">
        <v>482</v>
      </c>
      <c r="BV10" s="9">
        <v>18</v>
      </c>
      <c r="BW10" s="9"/>
      <c r="BX10" s="9"/>
      <c r="BY10" s="9"/>
      <c r="BZ10" s="9"/>
      <c r="CA10" s="9"/>
      <c r="CB10" s="9">
        <v>752</v>
      </c>
      <c r="CC10" s="9">
        <v>1702</v>
      </c>
      <c r="CD10" s="9">
        <v>143</v>
      </c>
      <c r="CE10" s="9"/>
      <c r="CF10" s="9"/>
      <c r="CG10" s="9"/>
      <c r="CH10" s="9"/>
      <c r="CI10" s="9">
        <v>5</v>
      </c>
      <c r="CJ10" s="9">
        <v>70</v>
      </c>
      <c r="CK10" s="9"/>
      <c r="CL10" s="9"/>
      <c r="CM10" s="9"/>
      <c r="CN10" s="19">
        <v>8173</v>
      </c>
      <c r="CO10"/>
    </row>
    <row r="11" spans="1:93" ht="15" x14ac:dyDescent="0.25">
      <c r="A11" s="10" t="s">
        <v>101</v>
      </c>
      <c r="B11" s="11"/>
      <c r="C11" s="10"/>
      <c r="D11" s="13"/>
      <c r="E11" s="13">
        <v>0.6</v>
      </c>
      <c r="F11" s="13"/>
      <c r="G11" s="13"/>
      <c r="H11" s="13">
        <v>8</v>
      </c>
      <c r="I11" s="13">
        <v>10</v>
      </c>
      <c r="J11" s="13"/>
      <c r="K11" s="13"/>
      <c r="L11" s="13">
        <v>5333.5</v>
      </c>
      <c r="M11" s="13">
        <v>35</v>
      </c>
      <c r="N11" s="13">
        <v>1586.5</v>
      </c>
      <c r="O11" s="13">
        <v>1044</v>
      </c>
      <c r="P11" s="13">
        <v>10</v>
      </c>
      <c r="Q11" s="13"/>
      <c r="R11" s="13"/>
      <c r="S11" s="13">
        <v>18</v>
      </c>
      <c r="T11" s="13"/>
      <c r="U11" s="13"/>
      <c r="V11" s="13">
        <v>714</v>
      </c>
      <c r="W11" s="13">
        <v>455</v>
      </c>
      <c r="X11" s="13"/>
      <c r="Y11" s="13">
        <v>198</v>
      </c>
      <c r="Z11" s="13">
        <v>9415.5</v>
      </c>
      <c r="AA11" s="13"/>
      <c r="AB11" s="13">
        <v>81</v>
      </c>
      <c r="AC11" s="13">
        <v>6</v>
      </c>
      <c r="AD11" s="13"/>
      <c r="AE11" s="13"/>
      <c r="AF11" s="13">
        <v>24</v>
      </c>
      <c r="AG11" s="13"/>
      <c r="AH11" s="13">
        <v>48.5</v>
      </c>
      <c r="AI11" s="13">
        <v>33</v>
      </c>
      <c r="AJ11" s="13"/>
      <c r="AK11" s="13"/>
      <c r="AL11" s="13"/>
      <c r="AM11" s="13"/>
      <c r="AN11" s="13"/>
      <c r="AO11" s="13"/>
      <c r="AP11" s="13"/>
      <c r="AQ11" s="13">
        <v>115</v>
      </c>
      <c r="AR11" s="13">
        <v>86</v>
      </c>
      <c r="AS11" s="13"/>
      <c r="AT11" s="13"/>
      <c r="AU11" s="13">
        <v>30</v>
      </c>
      <c r="AV11" s="13"/>
      <c r="AW11" s="13">
        <v>1</v>
      </c>
      <c r="AX11" s="13"/>
      <c r="AY11" s="13"/>
      <c r="AZ11" s="13"/>
      <c r="BA11" s="13">
        <v>3</v>
      </c>
      <c r="BB11" s="13"/>
      <c r="BC11" s="13"/>
      <c r="BD11" s="13"/>
      <c r="BE11" s="13"/>
      <c r="BF11" s="13"/>
      <c r="BG11" s="13"/>
      <c r="BH11" s="13"/>
      <c r="BI11" s="13"/>
      <c r="BJ11" s="13"/>
      <c r="BK11" s="6"/>
      <c r="BL11" s="6"/>
      <c r="BM11" s="6"/>
      <c r="BN11" s="6">
        <v>393</v>
      </c>
      <c r="BO11" s="6">
        <v>424</v>
      </c>
      <c r="BP11" s="6">
        <v>2927</v>
      </c>
      <c r="BQ11" s="6"/>
      <c r="BR11" s="6"/>
      <c r="BS11" s="6"/>
      <c r="BT11" s="6"/>
      <c r="BU11" s="6">
        <v>2778.5</v>
      </c>
      <c r="BV11" s="6">
        <v>32</v>
      </c>
      <c r="BW11" s="6"/>
      <c r="BX11" s="6"/>
      <c r="BY11" s="6"/>
      <c r="BZ11" s="6">
        <v>17</v>
      </c>
      <c r="CA11" s="6"/>
      <c r="CB11" s="6">
        <v>2520</v>
      </c>
      <c r="CC11" s="6">
        <v>7222</v>
      </c>
      <c r="CD11" s="6">
        <v>755</v>
      </c>
      <c r="CE11" s="6"/>
      <c r="CF11" s="6"/>
      <c r="CG11" s="6"/>
      <c r="CH11" s="6"/>
      <c r="CI11" s="6">
        <v>101</v>
      </c>
      <c r="CJ11" s="6">
        <v>191.5</v>
      </c>
      <c r="CK11" s="6"/>
      <c r="CL11" s="6"/>
      <c r="CM11" s="6"/>
      <c r="CN11" s="18">
        <v>36616.6</v>
      </c>
      <c r="CO11"/>
    </row>
    <row r="12" spans="1:93" ht="15" x14ac:dyDescent="0.25">
      <c r="A12" s="10" t="s">
        <v>102</v>
      </c>
      <c r="B12" s="10" t="s">
        <v>103</v>
      </c>
      <c r="C12" s="10"/>
      <c r="D12" s="13">
        <v>21</v>
      </c>
      <c r="E12" s="13"/>
      <c r="F12" s="13"/>
      <c r="G12" s="13"/>
      <c r="H12" s="13">
        <v>22</v>
      </c>
      <c r="I12" s="13"/>
      <c r="J12" s="13"/>
      <c r="K12" s="13"/>
      <c r="L12" s="13"/>
      <c r="M12" s="13"/>
      <c r="N12" s="13">
        <v>127</v>
      </c>
      <c r="O12" s="13">
        <v>451.5</v>
      </c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>
        <v>30</v>
      </c>
      <c r="AC12" s="13">
        <v>107</v>
      </c>
      <c r="AD12" s="13"/>
      <c r="AE12" s="13"/>
      <c r="AF12" s="13">
        <v>18.5</v>
      </c>
      <c r="AG12" s="13">
        <v>5</v>
      </c>
      <c r="AH12" s="13">
        <v>589.5</v>
      </c>
      <c r="AI12" s="13">
        <v>836</v>
      </c>
      <c r="AJ12" s="13"/>
      <c r="AK12" s="13"/>
      <c r="AL12" s="13"/>
      <c r="AM12" s="13"/>
      <c r="AN12" s="13"/>
      <c r="AO12" s="13"/>
      <c r="AP12" s="13">
        <v>101.5</v>
      </c>
      <c r="AQ12" s="13">
        <v>970</v>
      </c>
      <c r="AR12" s="13">
        <v>1807.5</v>
      </c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>
        <v>37.5</v>
      </c>
      <c r="BJ12" s="13"/>
      <c r="BK12" s="6"/>
      <c r="BL12" s="6"/>
      <c r="BM12" s="6"/>
      <c r="BN12" s="6">
        <v>245</v>
      </c>
      <c r="BO12" s="6">
        <v>92.5</v>
      </c>
      <c r="BP12" s="6"/>
      <c r="BQ12" s="6"/>
      <c r="BR12" s="6"/>
      <c r="BS12" s="6"/>
      <c r="BT12" s="6">
        <v>141.5</v>
      </c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>
        <v>5</v>
      </c>
      <c r="CJ12" s="6">
        <v>3</v>
      </c>
      <c r="CK12" s="6"/>
      <c r="CL12" s="6"/>
      <c r="CM12" s="6"/>
      <c r="CN12" s="18">
        <v>5611</v>
      </c>
      <c r="CO12"/>
    </row>
    <row r="13" spans="1:93" ht="15" x14ac:dyDescent="0.25">
      <c r="A13" s="14"/>
      <c r="B13" s="15" t="s">
        <v>104</v>
      </c>
      <c r="C13" s="15"/>
      <c r="D13" s="16">
        <v>71</v>
      </c>
      <c r="E13" s="16">
        <v>12</v>
      </c>
      <c r="F13" s="16"/>
      <c r="G13" s="16">
        <v>1</v>
      </c>
      <c r="H13" s="16"/>
      <c r="I13" s="16"/>
      <c r="J13" s="16"/>
      <c r="K13" s="16"/>
      <c r="L13" s="16">
        <v>605.5</v>
      </c>
      <c r="M13" s="16"/>
      <c r="N13" s="16">
        <v>832</v>
      </c>
      <c r="O13" s="16">
        <v>1139.5</v>
      </c>
      <c r="P13" s="16">
        <v>81</v>
      </c>
      <c r="Q13" s="16"/>
      <c r="R13" s="16"/>
      <c r="S13" s="16"/>
      <c r="T13" s="16"/>
      <c r="U13" s="16"/>
      <c r="V13" s="16">
        <v>1022.5</v>
      </c>
      <c r="W13" s="16">
        <v>25</v>
      </c>
      <c r="X13" s="16"/>
      <c r="Y13" s="16">
        <v>61</v>
      </c>
      <c r="Z13" s="16">
        <v>755</v>
      </c>
      <c r="AA13" s="16"/>
      <c r="AB13" s="16">
        <v>51</v>
      </c>
      <c r="AC13" s="16">
        <v>57</v>
      </c>
      <c r="AD13" s="16">
        <v>38.5</v>
      </c>
      <c r="AE13" s="16">
        <v>7</v>
      </c>
      <c r="AF13" s="16">
        <v>5</v>
      </c>
      <c r="AG13" s="16">
        <v>90</v>
      </c>
      <c r="AH13" s="16">
        <v>668.5</v>
      </c>
      <c r="AI13" s="16">
        <v>3657.2</v>
      </c>
      <c r="AJ13" s="16"/>
      <c r="AK13" s="16"/>
      <c r="AL13" s="16"/>
      <c r="AM13" s="16"/>
      <c r="AN13" s="16"/>
      <c r="AO13" s="16">
        <v>0.5</v>
      </c>
      <c r="AP13" s="16">
        <v>349</v>
      </c>
      <c r="AQ13" s="16">
        <v>2782.75</v>
      </c>
      <c r="AR13" s="16">
        <v>3819.55</v>
      </c>
      <c r="AS13" s="16"/>
      <c r="AT13" s="16">
        <v>138.5</v>
      </c>
      <c r="AU13" s="16">
        <v>167</v>
      </c>
      <c r="AV13" s="16">
        <v>8</v>
      </c>
      <c r="AW13" s="16"/>
      <c r="AX13" s="16">
        <v>30</v>
      </c>
      <c r="AY13" s="16"/>
      <c r="AZ13" s="16">
        <v>55.5</v>
      </c>
      <c r="BA13" s="16"/>
      <c r="BB13" s="16"/>
      <c r="BC13" s="16"/>
      <c r="BD13" s="16"/>
      <c r="BE13" s="16"/>
      <c r="BF13" s="16"/>
      <c r="BG13" s="16"/>
      <c r="BH13" s="16"/>
      <c r="BI13" s="16">
        <v>159.5</v>
      </c>
      <c r="BJ13" s="16"/>
      <c r="BK13" s="9"/>
      <c r="BL13" s="9"/>
      <c r="BM13" s="9"/>
      <c r="BN13" s="9">
        <v>567.5</v>
      </c>
      <c r="BO13" s="9">
        <v>185</v>
      </c>
      <c r="BP13" s="9">
        <v>482</v>
      </c>
      <c r="BQ13" s="9"/>
      <c r="BR13" s="9">
        <v>1.5</v>
      </c>
      <c r="BS13" s="9">
        <v>0.4</v>
      </c>
      <c r="BT13" s="9">
        <v>143.69999999999999</v>
      </c>
      <c r="BU13" s="9">
        <v>612</v>
      </c>
      <c r="BV13" s="9">
        <v>29</v>
      </c>
      <c r="BW13" s="9"/>
      <c r="BX13" s="9"/>
      <c r="BY13" s="9"/>
      <c r="BZ13" s="9"/>
      <c r="CA13" s="9"/>
      <c r="CB13" s="9">
        <v>159</v>
      </c>
      <c r="CC13" s="9">
        <v>813.5</v>
      </c>
      <c r="CD13" s="9">
        <v>228.5</v>
      </c>
      <c r="CE13" s="9"/>
      <c r="CF13" s="9"/>
      <c r="CG13" s="9"/>
      <c r="CH13" s="9">
        <v>376.5</v>
      </c>
      <c r="CI13" s="9">
        <v>811.5</v>
      </c>
      <c r="CJ13" s="9">
        <v>641</v>
      </c>
      <c r="CK13" s="9"/>
      <c r="CL13" s="9"/>
      <c r="CM13" s="9"/>
      <c r="CN13" s="19">
        <v>21741.100000000002</v>
      </c>
      <c r="CO13"/>
    </row>
    <row r="14" spans="1:93" ht="15" x14ac:dyDescent="0.25">
      <c r="A14" s="10" t="s">
        <v>105</v>
      </c>
      <c r="B14" s="11"/>
      <c r="C14" s="10"/>
      <c r="D14" s="13">
        <v>92</v>
      </c>
      <c r="E14" s="13">
        <v>12</v>
      </c>
      <c r="F14" s="13"/>
      <c r="G14" s="13">
        <v>1</v>
      </c>
      <c r="H14" s="13">
        <v>22</v>
      </c>
      <c r="I14" s="13"/>
      <c r="J14" s="13"/>
      <c r="K14" s="13"/>
      <c r="L14" s="13">
        <v>605.5</v>
      </c>
      <c r="M14" s="13"/>
      <c r="N14" s="13">
        <v>959</v>
      </c>
      <c r="O14" s="13">
        <v>1591</v>
      </c>
      <c r="P14" s="13">
        <v>81</v>
      </c>
      <c r="Q14" s="13"/>
      <c r="R14" s="13"/>
      <c r="S14" s="13"/>
      <c r="T14" s="13"/>
      <c r="U14" s="13"/>
      <c r="V14" s="13">
        <v>1022.5</v>
      </c>
      <c r="W14" s="13">
        <v>25</v>
      </c>
      <c r="X14" s="13"/>
      <c r="Y14" s="13">
        <v>61</v>
      </c>
      <c r="Z14" s="13">
        <v>755</v>
      </c>
      <c r="AA14" s="13"/>
      <c r="AB14" s="13">
        <v>81</v>
      </c>
      <c r="AC14" s="13">
        <v>164</v>
      </c>
      <c r="AD14" s="13">
        <v>38.5</v>
      </c>
      <c r="AE14" s="13">
        <v>7</v>
      </c>
      <c r="AF14" s="13">
        <v>23.5</v>
      </c>
      <c r="AG14" s="13">
        <v>95</v>
      </c>
      <c r="AH14" s="13">
        <v>1258</v>
      </c>
      <c r="AI14" s="13">
        <v>4493.2</v>
      </c>
      <c r="AJ14" s="13"/>
      <c r="AK14" s="13"/>
      <c r="AL14" s="13"/>
      <c r="AM14" s="13"/>
      <c r="AN14" s="13"/>
      <c r="AO14" s="13">
        <v>0.5</v>
      </c>
      <c r="AP14" s="13">
        <v>450.5</v>
      </c>
      <c r="AQ14" s="13">
        <v>3752.75</v>
      </c>
      <c r="AR14" s="13">
        <v>5627.05</v>
      </c>
      <c r="AS14" s="13"/>
      <c r="AT14" s="13">
        <v>138.5</v>
      </c>
      <c r="AU14" s="13">
        <v>167</v>
      </c>
      <c r="AV14" s="13">
        <v>8</v>
      </c>
      <c r="AW14" s="13"/>
      <c r="AX14" s="13">
        <v>30</v>
      </c>
      <c r="AY14" s="13"/>
      <c r="AZ14" s="13">
        <v>55.5</v>
      </c>
      <c r="BA14" s="13"/>
      <c r="BB14" s="13"/>
      <c r="BC14" s="13"/>
      <c r="BD14" s="13"/>
      <c r="BE14" s="13"/>
      <c r="BF14" s="13"/>
      <c r="BG14" s="13"/>
      <c r="BH14" s="13"/>
      <c r="BI14" s="13">
        <v>197</v>
      </c>
      <c r="BJ14" s="13"/>
      <c r="BK14" s="6"/>
      <c r="BL14" s="6"/>
      <c r="BM14" s="6"/>
      <c r="BN14" s="6">
        <v>812.5</v>
      </c>
      <c r="BO14" s="6">
        <v>277.5</v>
      </c>
      <c r="BP14" s="6">
        <v>482</v>
      </c>
      <c r="BQ14" s="6"/>
      <c r="BR14" s="6">
        <v>1.5</v>
      </c>
      <c r="BS14" s="6">
        <v>0.4</v>
      </c>
      <c r="BT14" s="6">
        <v>285.2</v>
      </c>
      <c r="BU14" s="6">
        <v>612</v>
      </c>
      <c r="BV14" s="6">
        <v>29</v>
      </c>
      <c r="BW14" s="6"/>
      <c r="BX14" s="6"/>
      <c r="BY14" s="6"/>
      <c r="BZ14" s="6"/>
      <c r="CA14" s="6"/>
      <c r="CB14" s="6">
        <v>159</v>
      </c>
      <c r="CC14" s="6">
        <v>813.5</v>
      </c>
      <c r="CD14" s="6">
        <v>228.5</v>
      </c>
      <c r="CE14" s="6"/>
      <c r="CF14" s="6"/>
      <c r="CG14" s="6"/>
      <c r="CH14" s="6">
        <v>376.5</v>
      </c>
      <c r="CI14" s="6">
        <v>816.5</v>
      </c>
      <c r="CJ14" s="6">
        <v>644</v>
      </c>
      <c r="CK14" s="6"/>
      <c r="CL14" s="6"/>
      <c r="CM14" s="6"/>
      <c r="CN14" s="18">
        <v>27352.100000000002</v>
      </c>
      <c r="CO14"/>
    </row>
    <row r="15" spans="1:93" ht="15" x14ac:dyDescent="0.25">
      <c r="A15" s="10" t="s">
        <v>106</v>
      </c>
      <c r="B15" s="10" t="s">
        <v>107</v>
      </c>
      <c r="C15" s="10"/>
      <c r="D15" s="13"/>
      <c r="E15" s="13"/>
      <c r="F15" s="13"/>
      <c r="G15" s="13"/>
      <c r="H15" s="13"/>
      <c r="I15" s="13"/>
      <c r="J15" s="13"/>
      <c r="K15" s="13"/>
      <c r="L15" s="13"/>
      <c r="M15" s="13">
        <v>30</v>
      </c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>
        <v>463.5</v>
      </c>
      <c r="AI15" s="13">
        <v>476.25</v>
      </c>
      <c r="AJ15" s="13"/>
      <c r="AK15" s="13"/>
      <c r="AL15" s="13"/>
      <c r="AM15" s="13">
        <v>1</v>
      </c>
      <c r="AN15" s="13"/>
      <c r="AO15" s="13"/>
      <c r="AP15" s="13"/>
      <c r="AQ15" s="13"/>
      <c r="AR15" s="13"/>
      <c r="AS15" s="13"/>
      <c r="AT15" s="13"/>
      <c r="AU15" s="13"/>
      <c r="AV15" s="13"/>
      <c r="AW15" s="13">
        <v>1</v>
      </c>
      <c r="AX15" s="13"/>
      <c r="AY15" s="13">
        <v>1</v>
      </c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18">
        <v>972.75</v>
      </c>
      <c r="CO15"/>
    </row>
    <row r="16" spans="1:93" ht="15" x14ac:dyDescent="0.25">
      <c r="A16" s="14"/>
      <c r="B16" s="15" t="s">
        <v>108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>
        <v>211</v>
      </c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>
        <v>583</v>
      </c>
      <c r="AI16" s="16">
        <v>922</v>
      </c>
      <c r="AJ16" s="16"/>
      <c r="AK16" s="16"/>
      <c r="AL16" s="16"/>
      <c r="AM16" s="16">
        <v>129</v>
      </c>
      <c r="AN16" s="16">
        <v>12</v>
      </c>
      <c r="AO16" s="16"/>
      <c r="AP16" s="16"/>
      <c r="AQ16" s="16"/>
      <c r="AR16" s="16"/>
      <c r="AS16" s="16"/>
      <c r="AT16" s="16">
        <v>237</v>
      </c>
      <c r="AU16" s="16">
        <v>305</v>
      </c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9"/>
      <c r="BL16" s="9"/>
      <c r="BM16" s="9"/>
      <c r="BN16" s="9">
        <v>175</v>
      </c>
      <c r="BO16" s="9">
        <v>140</v>
      </c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>
        <v>20</v>
      </c>
      <c r="CI16" s="9">
        <v>57</v>
      </c>
      <c r="CJ16" s="9">
        <v>87</v>
      </c>
      <c r="CK16" s="9"/>
      <c r="CL16" s="9"/>
      <c r="CM16" s="9"/>
      <c r="CN16" s="19">
        <v>2878</v>
      </c>
      <c r="CO16"/>
    </row>
    <row r="17" spans="1:93" ht="15" x14ac:dyDescent="0.25">
      <c r="A17" s="14"/>
      <c r="B17" s="15" t="s">
        <v>109</v>
      </c>
      <c r="C17" s="15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>
        <v>5</v>
      </c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>
        <v>47</v>
      </c>
      <c r="AI17" s="16">
        <v>58</v>
      </c>
      <c r="AJ17" s="16"/>
      <c r="AK17" s="16"/>
      <c r="AL17" s="16"/>
      <c r="AM17" s="16">
        <v>75</v>
      </c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9"/>
      <c r="BL17" s="9"/>
      <c r="BM17" s="9"/>
      <c r="BN17" s="9">
        <v>15</v>
      </c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19">
        <v>200</v>
      </c>
      <c r="CO17"/>
    </row>
    <row r="18" spans="1:93" ht="15" x14ac:dyDescent="0.25">
      <c r="A18" s="14"/>
      <c r="B18" s="15" t="s">
        <v>110</v>
      </c>
      <c r="C18" s="15"/>
      <c r="D18" s="16">
        <v>5</v>
      </c>
      <c r="E18" s="16"/>
      <c r="F18" s="16"/>
      <c r="G18" s="16"/>
      <c r="H18" s="16">
        <v>13</v>
      </c>
      <c r="I18" s="16"/>
      <c r="J18" s="16"/>
      <c r="K18" s="16"/>
      <c r="L18" s="16"/>
      <c r="M18" s="16">
        <v>27</v>
      </c>
      <c r="N18" s="16">
        <v>49.5</v>
      </c>
      <c r="O18" s="16">
        <v>194.5</v>
      </c>
      <c r="P18" s="16">
        <v>5</v>
      </c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>
        <v>10</v>
      </c>
      <c r="AD18" s="16"/>
      <c r="AE18" s="16">
        <v>27</v>
      </c>
      <c r="AF18" s="16">
        <v>15.6</v>
      </c>
      <c r="AG18" s="16">
        <v>56</v>
      </c>
      <c r="AH18" s="16">
        <v>1551.5</v>
      </c>
      <c r="AI18" s="16">
        <v>1950.8</v>
      </c>
      <c r="AJ18" s="16"/>
      <c r="AK18" s="16">
        <v>160.5</v>
      </c>
      <c r="AL18" s="16"/>
      <c r="AM18" s="16">
        <v>430</v>
      </c>
      <c r="AN18" s="16">
        <v>14.5</v>
      </c>
      <c r="AO18" s="16">
        <v>5</v>
      </c>
      <c r="AP18" s="16">
        <v>3.5</v>
      </c>
      <c r="AQ18" s="16">
        <v>70.5</v>
      </c>
      <c r="AR18" s="16">
        <v>80.8</v>
      </c>
      <c r="AS18" s="16"/>
      <c r="AT18" s="16">
        <v>357.5</v>
      </c>
      <c r="AU18" s="16">
        <v>473</v>
      </c>
      <c r="AV18" s="16"/>
      <c r="AW18" s="16">
        <v>13.5</v>
      </c>
      <c r="AX18" s="16"/>
      <c r="AY18" s="16">
        <v>9</v>
      </c>
      <c r="AZ18" s="16"/>
      <c r="BA18" s="16">
        <v>13</v>
      </c>
      <c r="BB18" s="16"/>
      <c r="BC18" s="16"/>
      <c r="BD18" s="16"/>
      <c r="BE18" s="16"/>
      <c r="BF18" s="16"/>
      <c r="BG18" s="16"/>
      <c r="BH18" s="16"/>
      <c r="BI18" s="16"/>
      <c r="BJ18" s="16"/>
      <c r="BK18" s="9"/>
      <c r="BL18" s="9"/>
      <c r="BM18" s="9"/>
      <c r="BN18" s="9">
        <v>106</v>
      </c>
      <c r="BO18" s="9">
        <v>54.5</v>
      </c>
      <c r="BP18" s="9"/>
      <c r="BQ18" s="9"/>
      <c r="BR18" s="9">
        <v>1</v>
      </c>
      <c r="BS18" s="9">
        <v>7.9999999999999991</v>
      </c>
      <c r="BT18" s="9">
        <v>2</v>
      </c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>
        <v>24</v>
      </c>
      <c r="CI18" s="9">
        <v>195.4</v>
      </c>
      <c r="CJ18" s="9">
        <v>172.15000000000003</v>
      </c>
      <c r="CK18" s="9"/>
      <c r="CL18" s="9"/>
      <c r="CM18" s="9"/>
      <c r="CN18" s="19">
        <v>6098.7499999999991</v>
      </c>
      <c r="CO18"/>
    </row>
    <row r="19" spans="1:93" ht="15" x14ac:dyDescent="0.25">
      <c r="A19" s="10" t="s">
        <v>111</v>
      </c>
      <c r="B19" s="11"/>
      <c r="C19" s="10"/>
      <c r="D19" s="13">
        <v>5</v>
      </c>
      <c r="E19" s="13"/>
      <c r="F19" s="13"/>
      <c r="G19" s="13"/>
      <c r="H19" s="13">
        <v>13</v>
      </c>
      <c r="I19" s="13"/>
      <c r="J19" s="13"/>
      <c r="K19" s="13"/>
      <c r="L19" s="13"/>
      <c r="M19" s="13">
        <v>57</v>
      </c>
      <c r="N19" s="13">
        <v>49.5</v>
      </c>
      <c r="O19" s="13">
        <v>410.5</v>
      </c>
      <c r="P19" s="13">
        <v>5</v>
      </c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>
        <v>10</v>
      </c>
      <c r="AD19" s="13"/>
      <c r="AE19" s="13">
        <v>27</v>
      </c>
      <c r="AF19" s="13">
        <v>15.6</v>
      </c>
      <c r="AG19" s="13">
        <v>56</v>
      </c>
      <c r="AH19" s="13">
        <v>2645</v>
      </c>
      <c r="AI19" s="13">
        <v>3407.05</v>
      </c>
      <c r="AJ19" s="13"/>
      <c r="AK19" s="13">
        <v>160.5</v>
      </c>
      <c r="AL19" s="13"/>
      <c r="AM19" s="13">
        <v>635</v>
      </c>
      <c r="AN19" s="13">
        <v>26.5</v>
      </c>
      <c r="AO19" s="13">
        <v>5</v>
      </c>
      <c r="AP19" s="13">
        <v>3.5</v>
      </c>
      <c r="AQ19" s="13">
        <v>70.5</v>
      </c>
      <c r="AR19" s="13">
        <v>80.8</v>
      </c>
      <c r="AS19" s="13"/>
      <c r="AT19" s="13">
        <v>594.5</v>
      </c>
      <c r="AU19" s="13">
        <v>778</v>
      </c>
      <c r="AV19" s="13"/>
      <c r="AW19" s="13">
        <v>14.5</v>
      </c>
      <c r="AX19" s="13"/>
      <c r="AY19" s="13">
        <v>10</v>
      </c>
      <c r="AZ19" s="13"/>
      <c r="BA19" s="13">
        <v>13</v>
      </c>
      <c r="BB19" s="13"/>
      <c r="BC19" s="13"/>
      <c r="BD19" s="13"/>
      <c r="BE19" s="13"/>
      <c r="BF19" s="13"/>
      <c r="BG19" s="13"/>
      <c r="BH19" s="13"/>
      <c r="BI19" s="13"/>
      <c r="BJ19" s="13"/>
      <c r="BK19" s="6"/>
      <c r="BL19" s="6"/>
      <c r="BM19" s="6"/>
      <c r="BN19" s="6">
        <v>296</v>
      </c>
      <c r="BO19" s="6">
        <v>194.5</v>
      </c>
      <c r="BP19" s="6"/>
      <c r="BQ19" s="6"/>
      <c r="BR19" s="6">
        <v>1</v>
      </c>
      <c r="BS19" s="6">
        <v>7.9999999999999991</v>
      </c>
      <c r="BT19" s="6">
        <v>2</v>
      </c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>
        <v>44</v>
      </c>
      <c r="CI19" s="6">
        <v>252.4</v>
      </c>
      <c r="CJ19" s="6">
        <v>259.15000000000003</v>
      </c>
      <c r="CK19" s="6"/>
      <c r="CL19" s="6"/>
      <c r="CM19" s="6"/>
      <c r="CN19" s="18">
        <v>10149.5</v>
      </c>
      <c r="CO19"/>
    </row>
    <row r="20" spans="1:93" ht="15" x14ac:dyDescent="0.25">
      <c r="A20" s="10" t="s">
        <v>112</v>
      </c>
      <c r="B20" s="10" t="s">
        <v>113</v>
      </c>
      <c r="C20" s="10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>
        <v>10</v>
      </c>
      <c r="AI20" s="13">
        <v>1595</v>
      </c>
      <c r="AJ20" s="13"/>
      <c r="AK20" s="13"/>
      <c r="AL20" s="13"/>
      <c r="AM20" s="13">
        <v>50</v>
      </c>
      <c r="AN20" s="13"/>
      <c r="AO20" s="13"/>
      <c r="AP20" s="13"/>
      <c r="AQ20" s="13"/>
      <c r="AR20" s="13"/>
      <c r="AS20" s="13"/>
      <c r="AT20" s="13">
        <v>75</v>
      </c>
      <c r="AU20" s="13">
        <v>30</v>
      </c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6"/>
      <c r="BL20" s="6"/>
      <c r="BM20" s="6"/>
      <c r="BN20" s="6">
        <v>60</v>
      </c>
      <c r="BO20" s="6">
        <v>75</v>
      </c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18">
        <v>1895</v>
      </c>
      <c r="CO20"/>
    </row>
    <row r="21" spans="1:93" ht="15" x14ac:dyDescent="0.25">
      <c r="A21" s="14"/>
      <c r="B21" s="15" t="s">
        <v>114</v>
      </c>
      <c r="C21" s="15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>
        <v>1990</v>
      </c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>
        <v>25</v>
      </c>
      <c r="AU21" s="16">
        <v>45</v>
      </c>
      <c r="AV21" s="16"/>
      <c r="AW21" s="16"/>
      <c r="AX21" s="16"/>
      <c r="AY21" s="16"/>
      <c r="AZ21" s="16"/>
      <c r="BA21" s="16">
        <v>20</v>
      </c>
      <c r="BB21" s="16"/>
      <c r="BC21" s="16"/>
      <c r="BD21" s="16"/>
      <c r="BE21" s="16"/>
      <c r="BF21" s="16"/>
      <c r="BG21" s="16"/>
      <c r="BH21" s="16"/>
      <c r="BI21" s="16"/>
      <c r="BJ21" s="16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>
        <v>25</v>
      </c>
      <c r="CJ21" s="9">
        <v>45</v>
      </c>
      <c r="CK21" s="9"/>
      <c r="CL21" s="9"/>
      <c r="CM21" s="9"/>
      <c r="CN21" s="19">
        <v>2150</v>
      </c>
      <c r="CO21"/>
    </row>
    <row r="22" spans="1:93" ht="15" x14ac:dyDescent="0.25">
      <c r="A22" s="14"/>
      <c r="B22" s="15" t="s">
        <v>115</v>
      </c>
      <c r="C22" s="15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>
        <v>570</v>
      </c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19">
        <v>570</v>
      </c>
      <c r="CO22"/>
    </row>
    <row r="23" spans="1:93" ht="14.45" x14ac:dyDescent="0.3">
      <c r="A23" s="10" t="s">
        <v>116</v>
      </c>
      <c r="B23" s="11"/>
      <c r="C23" s="10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>
        <v>10</v>
      </c>
      <c r="AI23" s="13">
        <v>4155</v>
      </c>
      <c r="AJ23" s="13"/>
      <c r="AK23" s="13"/>
      <c r="AL23" s="13"/>
      <c r="AM23" s="13">
        <v>50</v>
      </c>
      <c r="AN23" s="13"/>
      <c r="AO23" s="13"/>
      <c r="AP23" s="13"/>
      <c r="AQ23" s="13"/>
      <c r="AR23" s="13"/>
      <c r="AS23" s="13"/>
      <c r="AT23" s="13">
        <v>100</v>
      </c>
      <c r="AU23" s="13">
        <v>75</v>
      </c>
      <c r="AV23" s="13"/>
      <c r="AW23" s="13"/>
      <c r="AX23" s="13"/>
      <c r="AY23" s="13"/>
      <c r="AZ23" s="13"/>
      <c r="BA23" s="13">
        <v>20</v>
      </c>
      <c r="BB23" s="13"/>
      <c r="BC23" s="13"/>
      <c r="BD23" s="13"/>
      <c r="BE23" s="13"/>
      <c r="BF23" s="13"/>
      <c r="BG23" s="13"/>
      <c r="BH23" s="13"/>
      <c r="BI23" s="13"/>
      <c r="BJ23" s="13"/>
      <c r="BK23" s="6"/>
      <c r="BL23" s="6"/>
      <c r="BM23" s="6"/>
      <c r="BN23" s="6">
        <v>60</v>
      </c>
      <c r="BO23" s="6">
        <v>75</v>
      </c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>
        <v>25</v>
      </c>
      <c r="CJ23" s="6">
        <v>45</v>
      </c>
      <c r="CK23" s="6"/>
      <c r="CL23" s="6"/>
      <c r="CM23" s="6"/>
      <c r="CN23" s="18">
        <v>4615</v>
      </c>
      <c r="CO23"/>
    </row>
    <row r="24" spans="1:93" ht="15" x14ac:dyDescent="0.25">
      <c r="A24" s="10" t="s">
        <v>117</v>
      </c>
      <c r="B24" s="10" t="s">
        <v>118</v>
      </c>
      <c r="C24" s="10"/>
      <c r="D24" s="13"/>
      <c r="E24" s="13"/>
      <c r="F24" s="13"/>
      <c r="G24" s="13"/>
      <c r="H24" s="13">
        <v>55</v>
      </c>
      <c r="I24" s="13"/>
      <c r="J24" s="13"/>
      <c r="K24" s="13"/>
      <c r="L24" s="13">
        <v>916</v>
      </c>
      <c r="M24" s="13"/>
      <c r="N24" s="13">
        <v>200</v>
      </c>
      <c r="O24" s="13">
        <v>212</v>
      </c>
      <c r="P24" s="13">
        <v>22</v>
      </c>
      <c r="Q24" s="13"/>
      <c r="R24" s="13"/>
      <c r="S24" s="13"/>
      <c r="T24" s="13"/>
      <c r="U24" s="13"/>
      <c r="V24" s="13"/>
      <c r="W24" s="13">
        <v>10</v>
      </c>
      <c r="X24" s="13"/>
      <c r="Y24" s="13"/>
      <c r="Z24" s="13">
        <v>423</v>
      </c>
      <c r="AA24" s="13"/>
      <c r="AB24" s="13">
        <v>28</v>
      </c>
      <c r="AC24" s="13"/>
      <c r="AD24" s="13"/>
      <c r="AE24" s="13"/>
      <c r="AF24" s="13">
        <v>187</v>
      </c>
      <c r="AG24" s="13"/>
      <c r="AH24" s="13">
        <v>4296</v>
      </c>
      <c r="AI24" s="13">
        <v>1504</v>
      </c>
      <c r="AJ24" s="13"/>
      <c r="AK24" s="13"/>
      <c r="AL24" s="13"/>
      <c r="AM24" s="13"/>
      <c r="AN24" s="13"/>
      <c r="AO24" s="13"/>
      <c r="AP24" s="13"/>
      <c r="AQ24" s="13"/>
      <c r="AR24" s="13">
        <v>5</v>
      </c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6"/>
      <c r="BL24" s="6"/>
      <c r="BM24" s="6"/>
      <c r="BN24" s="6">
        <v>98</v>
      </c>
      <c r="BO24" s="6">
        <v>73</v>
      </c>
      <c r="BP24" s="6">
        <v>200</v>
      </c>
      <c r="BQ24" s="6"/>
      <c r="BR24" s="6"/>
      <c r="BS24" s="6">
        <v>40</v>
      </c>
      <c r="BT24" s="6"/>
      <c r="BU24" s="6">
        <v>280</v>
      </c>
      <c r="BV24" s="6"/>
      <c r="BW24" s="6"/>
      <c r="BX24" s="6"/>
      <c r="BY24" s="6"/>
      <c r="BZ24" s="6">
        <v>37</v>
      </c>
      <c r="CA24" s="6"/>
      <c r="CB24" s="6">
        <v>880</v>
      </c>
      <c r="CC24" s="6"/>
      <c r="CD24" s="6"/>
      <c r="CE24" s="6"/>
      <c r="CF24" s="6"/>
      <c r="CG24" s="6"/>
      <c r="CH24" s="6"/>
      <c r="CI24" s="6">
        <v>72</v>
      </c>
      <c r="CJ24" s="6">
        <v>221</v>
      </c>
      <c r="CK24" s="6"/>
      <c r="CL24" s="6"/>
      <c r="CM24" s="6"/>
      <c r="CN24" s="18">
        <v>9759</v>
      </c>
      <c r="CO24"/>
    </row>
    <row r="25" spans="1:93" ht="15" x14ac:dyDescent="0.25">
      <c r="A25" s="14"/>
      <c r="B25" s="15" t="s">
        <v>119</v>
      </c>
      <c r="C25" s="15"/>
      <c r="D25" s="16"/>
      <c r="E25" s="16"/>
      <c r="F25" s="16"/>
      <c r="G25" s="16"/>
      <c r="H25" s="16">
        <v>49.5</v>
      </c>
      <c r="I25" s="16"/>
      <c r="J25" s="16"/>
      <c r="K25" s="16"/>
      <c r="L25" s="16"/>
      <c r="M25" s="16"/>
      <c r="N25" s="16">
        <v>67</v>
      </c>
      <c r="O25" s="16">
        <v>1331</v>
      </c>
      <c r="P25" s="16"/>
      <c r="Q25" s="16"/>
      <c r="R25" s="16"/>
      <c r="S25" s="16"/>
      <c r="T25" s="16"/>
      <c r="U25" s="16">
        <v>670</v>
      </c>
      <c r="V25" s="16"/>
      <c r="W25" s="16">
        <v>20</v>
      </c>
      <c r="X25" s="16"/>
      <c r="Y25" s="16"/>
      <c r="Z25" s="16">
        <v>640</v>
      </c>
      <c r="AA25" s="16"/>
      <c r="AB25" s="16"/>
      <c r="AC25" s="16"/>
      <c r="AD25" s="16"/>
      <c r="AE25" s="16"/>
      <c r="AF25" s="16">
        <v>50</v>
      </c>
      <c r="AG25" s="16"/>
      <c r="AH25" s="16">
        <v>2649.5</v>
      </c>
      <c r="AI25" s="16">
        <v>960.5</v>
      </c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>
        <v>25</v>
      </c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9"/>
      <c r="BL25" s="9"/>
      <c r="BM25" s="9"/>
      <c r="BN25" s="9"/>
      <c r="BO25" s="9"/>
      <c r="BP25" s="9">
        <v>42</v>
      </c>
      <c r="BQ25" s="9"/>
      <c r="BR25" s="9"/>
      <c r="BS25" s="9"/>
      <c r="BT25" s="9"/>
      <c r="BU25" s="9">
        <v>1</v>
      </c>
      <c r="BV25" s="9"/>
      <c r="BW25" s="9"/>
      <c r="BX25" s="9"/>
      <c r="BY25" s="9"/>
      <c r="BZ25" s="9"/>
      <c r="CA25" s="9"/>
      <c r="CB25" s="9">
        <v>80</v>
      </c>
      <c r="CC25" s="9">
        <v>683</v>
      </c>
      <c r="CD25" s="9"/>
      <c r="CE25" s="9"/>
      <c r="CF25" s="9"/>
      <c r="CG25" s="9"/>
      <c r="CH25" s="9"/>
      <c r="CI25" s="9">
        <v>2</v>
      </c>
      <c r="CJ25" s="9"/>
      <c r="CK25" s="9">
        <v>10</v>
      </c>
      <c r="CL25" s="9"/>
      <c r="CM25" s="9"/>
      <c r="CN25" s="19">
        <v>7280.5</v>
      </c>
      <c r="CO25"/>
    </row>
    <row r="26" spans="1:93" ht="15" x14ac:dyDescent="0.25">
      <c r="A26" s="10" t="s">
        <v>120</v>
      </c>
      <c r="B26" s="11"/>
      <c r="C26" s="10"/>
      <c r="D26" s="13"/>
      <c r="E26" s="13"/>
      <c r="F26" s="13"/>
      <c r="G26" s="13"/>
      <c r="H26" s="13">
        <v>104.5</v>
      </c>
      <c r="I26" s="13"/>
      <c r="J26" s="13"/>
      <c r="K26" s="13"/>
      <c r="L26" s="13">
        <v>916</v>
      </c>
      <c r="M26" s="13"/>
      <c r="N26" s="13">
        <v>267</v>
      </c>
      <c r="O26" s="13">
        <v>1543</v>
      </c>
      <c r="P26" s="13">
        <v>22</v>
      </c>
      <c r="Q26" s="13"/>
      <c r="R26" s="13"/>
      <c r="S26" s="13"/>
      <c r="T26" s="13"/>
      <c r="U26" s="13">
        <v>670</v>
      </c>
      <c r="V26" s="13"/>
      <c r="W26" s="13">
        <v>30</v>
      </c>
      <c r="X26" s="13"/>
      <c r="Y26" s="13"/>
      <c r="Z26" s="13">
        <v>1063</v>
      </c>
      <c r="AA26" s="13"/>
      <c r="AB26" s="13">
        <v>28</v>
      </c>
      <c r="AC26" s="13"/>
      <c r="AD26" s="13"/>
      <c r="AE26" s="13"/>
      <c r="AF26" s="13">
        <v>237</v>
      </c>
      <c r="AG26" s="13"/>
      <c r="AH26" s="13">
        <v>6945.5</v>
      </c>
      <c r="AI26" s="13">
        <v>2464.5</v>
      </c>
      <c r="AJ26" s="13"/>
      <c r="AK26" s="13"/>
      <c r="AL26" s="13"/>
      <c r="AM26" s="13"/>
      <c r="AN26" s="13"/>
      <c r="AO26" s="13"/>
      <c r="AP26" s="13"/>
      <c r="AQ26" s="13"/>
      <c r="AR26" s="13">
        <v>5</v>
      </c>
      <c r="AS26" s="13"/>
      <c r="AT26" s="13"/>
      <c r="AU26" s="13">
        <v>25</v>
      </c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6"/>
      <c r="BL26" s="6"/>
      <c r="BM26" s="6"/>
      <c r="BN26" s="6">
        <v>98</v>
      </c>
      <c r="BO26" s="6">
        <v>73</v>
      </c>
      <c r="BP26" s="6">
        <v>242</v>
      </c>
      <c r="BQ26" s="6"/>
      <c r="BR26" s="6"/>
      <c r="BS26" s="6">
        <v>40</v>
      </c>
      <c r="BT26" s="6"/>
      <c r="BU26" s="6">
        <v>281</v>
      </c>
      <c r="BV26" s="6"/>
      <c r="BW26" s="6"/>
      <c r="BX26" s="6"/>
      <c r="BY26" s="6"/>
      <c r="BZ26" s="6">
        <v>37</v>
      </c>
      <c r="CA26" s="6"/>
      <c r="CB26" s="6">
        <v>960</v>
      </c>
      <c r="CC26" s="6">
        <v>683</v>
      </c>
      <c r="CD26" s="6"/>
      <c r="CE26" s="6"/>
      <c r="CF26" s="6"/>
      <c r="CG26" s="6"/>
      <c r="CH26" s="6"/>
      <c r="CI26" s="6">
        <v>74</v>
      </c>
      <c r="CJ26" s="6">
        <v>221</v>
      </c>
      <c r="CK26" s="6">
        <v>10</v>
      </c>
      <c r="CL26" s="6"/>
      <c r="CM26" s="6"/>
      <c r="CN26" s="18">
        <v>17039.5</v>
      </c>
      <c r="CO26"/>
    </row>
    <row r="27" spans="1:93" ht="15" x14ac:dyDescent="0.25">
      <c r="A27" s="10" t="s">
        <v>121</v>
      </c>
      <c r="B27" s="10" t="s">
        <v>122</v>
      </c>
      <c r="C27" s="10"/>
      <c r="D27" s="13">
        <v>11.5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>
        <v>8</v>
      </c>
      <c r="Q27" s="13"/>
      <c r="R27" s="13">
        <v>9</v>
      </c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>
        <v>30</v>
      </c>
      <c r="AI27" s="13">
        <v>46</v>
      </c>
      <c r="AJ27" s="13"/>
      <c r="AK27" s="13"/>
      <c r="AL27" s="13"/>
      <c r="AM27" s="13"/>
      <c r="AN27" s="13"/>
      <c r="AO27" s="13"/>
      <c r="AP27" s="13">
        <v>1.5</v>
      </c>
      <c r="AQ27" s="13">
        <v>2.5</v>
      </c>
      <c r="AR27" s="13">
        <v>2</v>
      </c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>
        <v>16</v>
      </c>
      <c r="BJ27" s="13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18">
        <v>126.5</v>
      </c>
      <c r="CO27"/>
    </row>
    <row r="28" spans="1:93" ht="15" x14ac:dyDescent="0.25">
      <c r="A28" s="14"/>
      <c r="B28" s="15" t="s">
        <v>123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>
        <v>60000</v>
      </c>
      <c r="BE28" s="16"/>
      <c r="BF28" s="16"/>
      <c r="BG28" s="16"/>
      <c r="BH28" s="16"/>
      <c r="BI28" s="16"/>
      <c r="BJ28" s="16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19">
        <v>60000</v>
      </c>
      <c r="CO28"/>
    </row>
    <row r="29" spans="1:93" ht="15" x14ac:dyDescent="0.25">
      <c r="A29" s="14"/>
      <c r="B29" s="15" t="s">
        <v>124</v>
      </c>
      <c r="C29" s="15"/>
      <c r="D29" s="16">
        <v>97.5</v>
      </c>
      <c r="E29" s="16"/>
      <c r="F29" s="16"/>
      <c r="G29" s="16"/>
      <c r="H29" s="16"/>
      <c r="I29" s="16">
        <v>2</v>
      </c>
      <c r="J29" s="16"/>
      <c r="K29" s="16"/>
      <c r="L29" s="16"/>
      <c r="M29" s="16"/>
      <c r="N29" s="16">
        <v>62</v>
      </c>
      <c r="O29" s="16">
        <v>102.2</v>
      </c>
      <c r="P29" s="16"/>
      <c r="Q29" s="16"/>
      <c r="R29" s="16">
        <v>45</v>
      </c>
      <c r="S29" s="16">
        <v>5</v>
      </c>
      <c r="T29" s="16"/>
      <c r="U29" s="16"/>
      <c r="V29" s="16"/>
      <c r="W29" s="16"/>
      <c r="X29" s="16"/>
      <c r="Y29" s="16"/>
      <c r="Z29" s="16">
        <v>15</v>
      </c>
      <c r="AA29" s="16"/>
      <c r="AB29" s="16"/>
      <c r="AC29" s="16"/>
      <c r="AD29" s="16"/>
      <c r="AE29" s="16"/>
      <c r="AF29" s="16"/>
      <c r="AG29" s="16"/>
      <c r="AH29" s="16">
        <v>75</v>
      </c>
      <c r="AI29" s="16">
        <v>342.8</v>
      </c>
      <c r="AJ29" s="16"/>
      <c r="AK29" s="16"/>
      <c r="AL29" s="16"/>
      <c r="AM29" s="16"/>
      <c r="AN29" s="16"/>
      <c r="AO29" s="16"/>
      <c r="AP29" s="16">
        <v>6.5</v>
      </c>
      <c r="AQ29" s="16">
        <v>74</v>
      </c>
      <c r="AR29" s="16">
        <v>145.80000000000001</v>
      </c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9"/>
      <c r="BL29" s="9"/>
      <c r="BM29" s="9"/>
      <c r="BN29" s="9"/>
      <c r="BO29" s="9"/>
      <c r="BP29" s="9">
        <v>4.7</v>
      </c>
      <c r="BQ29" s="9"/>
      <c r="BR29" s="9"/>
      <c r="BS29" s="9">
        <v>2</v>
      </c>
      <c r="BT29" s="9"/>
      <c r="BU29" s="9">
        <v>2.5</v>
      </c>
      <c r="BV29" s="9"/>
      <c r="BW29" s="9"/>
      <c r="BX29" s="9"/>
      <c r="BY29" s="9"/>
      <c r="BZ29" s="9"/>
      <c r="CA29" s="9"/>
      <c r="CB29" s="9">
        <v>35</v>
      </c>
      <c r="CC29" s="9">
        <v>35</v>
      </c>
      <c r="CD29" s="9">
        <v>45</v>
      </c>
      <c r="CE29" s="9"/>
      <c r="CF29" s="9"/>
      <c r="CG29" s="9"/>
      <c r="CH29" s="9"/>
      <c r="CI29" s="9"/>
      <c r="CJ29" s="9"/>
      <c r="CK29" s="9"/>
      <c r="CL29" s="9"/>
      <c r="CM29" s="9"/>
      <c r="CN29" s="19">
        <v>1097</v>
      </c>
      <c r="CO29"/>
    </row>
    <row r="30" spans="1:93" ht="15" x14ac:dyDescent="0.25">
      <c r="A30" s="10" t="s">
        <v>125</v>
      </c>
      <c r="B30" s="11"/>
      <c r="C30" s="10"/>
      <c r="D30" s="13">
        <v>109</v>
      </c>
      <c r="E30" s="13"/>
      <c r="F30" s="13"/>
      <c r="G30" s="13"/>
      <c r="H30" s="13"/>
      <c r="I30" s="13">
        <v>2</v>
      </c>
      <c r="J30" s="13"/>
      <c r="K30" s="13"/>
      <c r="L30" s="13"/>
      <c r="M30" s="13"/>
      <c r="N30" s="13">
        <v>62</v>
      </c>
      <c r="O30" s="13">
        <v>102.2</v>
      </c>
      <c r="P30" s="13">
        <v>8</v>
      </c>
      <c r="Q30" s="13"/>
      <c r="R30" s="13">
        <v>54</v>
      </c>
      <c r="S30" s="13">
        <v>5</v>
      </c>
      <c r="T30" s="13"/>
      <c r="U30" s="13"/>
      <c r="V30" s="13"/>
      <c r="W30" s="13"/>
      <c r="X30" s="13"/>
      <c r="Y30" s="13"/>
      <c r="Z30" s="13">
        <v>15</v>
      </c>
      <c r="AA30" s="13"/>
      <c r="AB30" s="13"/>
      <c r="AC30" s="13"/>
      <c r="AD30" s="13"/>
      <c r="AE30" s="13"/>
      <c r="AF30" s="13"/>
      <c r="AG30" s="13"/>
      <c r="AH30" s="13">
        <v>105</v>
      </c>
      <c r="AI30" s="13">
        <v>388.8</v>
      </c>
      <c r="AJ30" s="13"/>
      <c r="AK30" s="13"/>
      <c r="AL30" s="13"/>
      <c r="AM30" s="13"/>
      <c r="AN30" s="13"/>
      <c r="AO30" s="13"/>
      <c r="AP30" s="13">
        <v>8</v>
      </c>
      <c r="AQ30" s="13">
        <v>76.5</v>
      </c>
      <c r="AR30" s="13">
        <v>147.80000000000001</v>
      </c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>
        <v>60000</v>
      </c>
      <c r="BE30" s="13"/>
      <c r="BF30" s="13"/>
      <c r="BG30" s="13"/>
      <c r="BH30" s="13"/>
      <c r="BI30" s="13">
        <v>16</v>
      </c>
      <c r="BJ30" s="13"/>
      <c r="BK30" s="6"/>
      <c r="BL30" s="6"/>
      <c r="BM30" s="6"/>
      <c r="BN30" s="6"/>
      <c r="BO30" s="6"/>
      <c r="BP30" s="6">
        <v>4.7</v>
      </c>
      <c r="BQ30" s="6"/>
      <c r="BR30" s="6"/>
      <c r="BS30" s="6">
        <v>2</v>
      </c>
      <c r="BT30" s="6"/>
      <c r="BU30" s="6">
        <v>2.5</v>
      </c>
      <c r="BV30" s="6"/>
      <c r="BW30" s="6"/>
      <c r="BX30" s="6"/>
      <c r="BY30" s="6"/>
      <c r="BZ30" s="6"/>
      <c r="CA30" s="6"/>
      <c r="CB30" s="6">
        <v>35</v>
      </c>
      <c r="CC30" s="6">
        <v>35</v>
      </c>
      <c r="CD30" s="6">
        <v>45</v>
      </c>
      <c r="CE30" s="6"/>
      <c r="CF30" s="6"/>
      <c r="CG30" s="6"/>
      <c r="CH30" s="6"/>
      <c r="CI30" s="6"/>
      <c r="CJ30" s="6"/>
      <c r="CK30" s="6"/>
      <c r="CL30" s="6"/>
      <c r="CM30" s="6"/>
      <c r="CN30" s="18">
        <v>61223.5</v>
      </c>
      <c r="CO30"/>
    </row>
    <row r="31" spans="1:93" ht="15" x14ac:dyDescent="0.25">
      <c r="A31" s="10" t="s">
        <v>126</v>
      </c>
      <c r="B31" s="10" t="s">
        <v>127</v>
      </c>
      <c r="C31" s="10"/>
      <c r="D31" s="13">
        <v>193.5</v>
      </c>
      <c r="E31" s="13">
        <v>21</v>
      </c>
      <c r="F31" s="13"/>
      <c r="G31" s="13"/>
      <c r="H31" s="13">
        <v>79.5</v>
      </c>
      <c r="I31" s="13"/>
      <c r="J31" s="13"/>
      <c r="K31" s="13"/>
      <c r="L31" s="13">
        <v>5084.5</v>
      </c>
      <c r="M31" s="13"/>
      <c r="N31" s="13">
        <v>1246</v>
      </c>
      <c r="O31" s="13">
        <v>2029.8</v>
      </c>
      <c r="P31" s="13">
        <v>102</v>
      </c>
      <c r="Q31" s="13"/>
      <c r="R31" s="13"/>
      <c r="S31" s="13">
        <v>183.5</v>
      </c>
      <c r="T31" s="13"/>
      <c r="U31" s="13"/>
      <c r="V31" s="13"/>
      <c r="W31" s="13">
        <v>15</v>
      </c>
      <c r="X31" s="13"/>
      <c r="Y31" s="13">
        <v>253.5</v>
      </c>
      <c r="Z31" s="13">
        <v>3492.5</v>
      </c>
      <c r="AA31" s="13"/>
      <c r="AB31" s="13"/>
      <c r="AC31" s="13">
        <v>30</v>
      </c>
      <c r="AD31" s="13"/>
      <c r="AE31" s="13">
        <v>3</v>
      </c>
      <c r="AF31" s="13">
        <v>69</v>
      </c>
      <c r="AG31" s="13">
        <v>11</v>
      </c>
      <c r="AH31" s="13">
        <v>339</v>
      </c>
      <c r="AI31" s="13">
        <v>2313</v>
      </c>
      <c r="AJ31" s="13"/>
      <c r="AK31" s="13"/>
      <c r="AL31" s="13"/>
      <c r="AM31" s="13"/>
      <c r="AN31" s="13"/>
      <c r="AO31" s="13"/>
      <c r="AP31" s="13">
        <v>202.5</v>
      </c>
      <c r="AQ31" s="13">
        <v>813.2</v>
      </c>
      <c r="AR31" s="13">
        <v>1176</v>
      </c>
      <c r="AS31" s="13"/>
      <c r="AT31" s="13">
        <v>5</v>
      </c>
      <c r="AU31" s="13">
        <v>5.5</v>
      </c>
      <c r="AV31" s="13"/>
      <c r="AW31" s="13"/>
      <c r="AX31" s="13"/>
      <c r="AY31" s="13"/>
      <c r="AZ31" s="13">
        <v>6</v>
      </c>
      <c r="BA31" s="13"/>
      <c r="BB31" s="13"/>
      <c r="BC31" s="13"/>
      <c r="BD31" s="13"/>
      <c r="BE31" s="13"/>
      <c r="BF31" s="13"/>
      <c r="BG31" s="13"/>
      <c r="BH31" s="13"/>
      <c r="BI31" s="13">
        <v>502</v>
      </c>
      <c r="BJ31" s="13"/>
      <c r="BK31" s="6"/>
      <c r="BL31" s="6"/>
      <c r="BM31" s="6"/>
      <c r="BN31" s="6">
        <v>259.5</v>
      </c>
      <c r="BO31" s="6">
        <v>514</v>
      </c>
      <c r="BP31" s="6">
        <v>1445.5</v>
      </c>
      <c r="BQ31" s="6"/>
      <c r="BR31" s="6"/>
      <c r="BS31" s="6"/>
      <c r="BT31" s="6">
        <v>59.5</v>
      </c>
      <c r="BU31" s="6">
        <v>967.5</v>
      </c>
      <c r="BV31" s="6">
        <v>20</v>
      </c>
      <c r="BW31" s="6"/>
      <c r="BX31" s="6"/>
      <c r="BY31" s="6"/>
      <c r="BZ31" s="6"/>
      <c r="CA31" s="6"/>
      <c r="CB31" s="6">
        <v>1071.5</v>
      </c>
      <c r="CC31" s="6">
        <v>2350.5</v>
      </c>
      <c r="CD31" s="6">
        <v>478.25</v>
      </c>
      <c r="CE31" s="6"/>
      <c r="CF31" s="6"/>
      <c r="CG31" s="6">
        <v>1176</v>
      </c>
      <c r="CH31" s="6">
        <v>449.5</v>
      </c>
      <c r="CI31" s="6">
        <v>183</v>
      </c>
      <c r="CJ31" s="6">
        <v>209.5</v>
      </c>
      <c r="CK31" s="6"/>
      <c r="CL31" s="6"/>
      <c r="CM31" s="6"/>
      <c r="CN31" s="18">
        <v>27360.25</v>
      </c>
      <c r="CO31"/>
    </row>
    <row r="32" spans="1:93" ht="15" x14ac:dyDescent="0.25">
      <c r="A32" s="10" t="s">
        <v>128</v>
      </c>
      <c r="B32" s="11"/>
      <c r="C32" s="10"/>
      <c r="D32" s="13">
        <v>193.5</v>
      </c>
      <c r="E32" s="13">
        <v>21</v>
      </c>
      <c r="F32" s="13"/>
      <c r="G32" s="13"/>
      <c r="H32" s="13">
        <v>79.5</v>
      </c>
      <c r="I32" s="13"/>
      <c r="J32" s="13"/>
      <c r="K32" s="13"/>
      <c r="L32" s="13">
        <v>5084.5</v>
      </c>
      <c r="M32" s="13"/>
      <c r="N32" s="13">
        <v>1246</v>
      </c>
      <c r="O32" s="13">
        <v>2029.8</v>
      </c>
      <c r="P32" s="13">
        <v>102</v>
      </c>
      <c r="Q32" s="13"/>
      <c r="R32" s="13"/>
      <c r="S32" s="13">
        <v>183.5</v>
      </c>
      <c r="T32" s="13"/>
      <c r="U32" s="13"/>
      <c r="V32" s="13"/>
      <c r="W32" s="13">
        <v>15</v>
      </c>
      <c r="X32" s="13"/>
      <c r="Y32" s="13">
        <v>253.5</v>
      </c>
      <c r="Z32" s="13">
        <v>3492.5</v>
      </c>
      <c r="AA32" s="13"/>
      <c r="AB32" s="13"/>
      <c r="AC32" s="13">
        <v>30</v>
      </c>
      <c r="AD32" s="13"/>
      <c r="AE32" s="13">
        <v>3</v>
      </c>
      <c r="AF32" s="13">
        <v>69</v>
      </c>
      <c r="AG32" s="13">
        <v>11</v>
      </c>
      <c r="AH32" s="13">
        <v>339</v>
      </c>
      <c r="AI32" s="13">
        <v>2313</v>
      </c>
      <c r="AJ32" s="13"/>
      <c r="AK32" s="13"/>
      <c r="AL32" s="13"/>
      <c r="AM32" s="13"/>
      <c r="AN32" s="13"/>
      <c r="AO32" s="13"/>
      <c r="AP32" s="13">
        <v>202.5</v>
      </c>
      <c r="AQ32" s="13">
        <v>813.2</v>
      </c>
      <c r="AR32" s="13">
        <v>1176</v>
      </c>
      <c r="AS32" s="13"/>
      <c r="AT32" s="13">
        <v>5</v>
      </c>
      <c r="AU32" s="13">
        <v>5.5</v>
      </c>
      <c r="AV32" s="13"/>
      <c r="AW32" s="13"/>
      <c r="AX32" s="13"/>
      <c r="AY32" s="13"/>
      <c r="AZ32" s="13">
        <v>6</v>
      </c>
      <c r="BA32" s="13"/>
      <c r="BB32" s="13"/>
      <c r="BC32" s="13"/>
      <c r="BD32" s="13"/>
      <c r="BE32" s="13"/>
      <c r="BF32" s="13"/>
      <c r="BG32" s="13"/>
      <c r="BH32" s="13"/>
      <c r="BI32" s="13">
        <v>502</v>
      </c>
      <c r="BJ32" s="13"/>
      <c r="BK32" s="6"/>
      <c r="BL32" s="6"/>
      <c r="BM32" s="6"/>
      <c r="BN32" s="6">
        <v>259.5</v>
      </c>
      <c r="BO32" s="6">
        <v>514</v>
      </c>
      <c r="BP32" s="6">
        <v>1445.5</v>
      </c>
      <c r="BQ32" s="6"/>
      <c r="BR32" s="6"/>
      <c r="BS32" s="6"/>
      <c r="BT32" s="6">
        <v>59.5</v>
      </c>
      <c r="BU32" s="6">
        <v>967.5</v>
      </c>
      <c r="BV32" s="6">
        <v>20</v>
      </c>
      <c r="BW32" s="6"/>
      <c r="BX32" s="6"/>
      <c r="BY32" s="6"/>
      <c r="BZ32" s="6"/>
      <c r="CA32" s="6"/>
      <c r="CB32" s="6">
        <v>1071.5</v>
      </c>
      <c r="CC32" s="6">
        <v>2350.5</v>
      </c>
      <c r="CD32" s="6">
        <v>478.25</v>
      </c>
      <c r="CE32" s="6"/>
      <c r="CF32" s="6"/>
      <c r="CG32" s="6">
        <v>1176</v>
      </c>
      <c r="CH32" s="6">
        <v>449.5</v>
      </c>
      <c r="CI32" s="6">
        <v>183</v>
      </c>
      <c r="CJ32" s="6">
        <v>209.5</v>
      </c>
      <c r="CK32" s="6"/>
      <c r="CL32" s="6"/>
      <c r="CM32" s="6"/>
      <c r="CN32" s="18">
        <v>27360.25</v>
      </c>
      <c r="CO32"/>
    </row>
    <row r="33" spans="1:93" ht="15" x14ac:dyDescent="0.25">
      <c r="A33" s="10" t="s">
        <v>129</v>
      </c>
      <c r="B33" s="10" t="s">
        <v>130</v>
      </c>
      <c r="C33" s="10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>
        <v>17.55</v>
      </c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>
        <v>23</v>
      </c>
      <c r="AH33" s="13">
        <v>20</v>
      </c>
      <c r="AI33" s="13">
        <v>128</v>
      </c>
      <c r="AJ33" s="13"/>
      <c r="AK33" s="13"/>
      <c r="AL33" s="13"/>
      <c r="AM33" s="13"/>
      <c r="AN33" s="13"/>
      <c r="AO33" s="13"/>
      <c r="AP33" s="13">
        <v>25</v>
      </c>
      <c r="AQ33" s="13">
        <v>150</v>
      </c>
      <c r="AR33" s="13">
        <v>169</v>
      </c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6"/>
      <c r="BL33" s="6"/>
      <c r="BM33" s="6"/>
      <c r="BN33" s="6">
        <v>10</v>
      </c>
      <c r="BO33" s="6">
        <v>7</v>
      </c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18">
        <v>549.54999999999995</v>
      </c>
      <c r="CO33"/>
    </row>
    <row r="34" spans="1:93" ht="15" x14ac:dyDescent="0.25">
      <c r="A34" s="10" t="s">
        <v>131</v>
      </c>
      <c r="B34" s="11"/>
      <c r="C34" s="10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>
        <v>17.55</v>
      </c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>
        <v>23</v>
      </c>
      <c r="AH34" s="13">
        <v>20</v>
      </c>
      <c r="AI34" s="13">
        <v>128</v>
      </c>
      <c r="AJ34" s="13"/>
      <c r="AK34" s="13"/>
      <c r="AL34" s="13"/>
      <c r="AM34" s="13"/>
      <c r="AN34" s="13"/>
      <c r="AO34" s="13"/>
      <c r="AP34" s="13">
        <v>25</v>
      </c>
      <c r="AQ34" s="13">
        <v>150</v>
      </c>
      <c r="AR34" s="13">
        <v>169</v>
      </c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6"/>
      <c r="BL34" s="6"/>
      <c r="BM34" s="6"/>
      <c r="BN34" s="6">
        <v>10</v>
      </c>
      <c r="BO34" s="6">
        <v>7</v>
      </c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18">
        <v>549.54999999999995</v>
      </c>
      <c r="CO34"/>
    </row>
    <row r="35" spans="1:93" ht="15" x14ac:dyDescent="0.25">
      <c r="A35" s="10" t="s">
        <v>132</v>
      </c>
      <c r="B35" s="10" t="s">
        <v>133</v>
      </c>
      <c r="C35" s="10"/>
      <c r="D35" s="13">
        <v>10</v>
      </c>
      <c r="E35" s="13"/>
      <c r="F35" s="13"/>
      <c r="G35" s="13"/>
      <c r="H35" s="13">
        <v>6.5</v>
      </c>
      <c r="I35" s="13">
        <v>1</v>
      </c>
      <c r="J35" s="13"/>
      <c r="K35" s="13"/>
      <c r="L35" s="13"/>
      <c r="M35" s="13">
        <v>16.5</v>
      </c>
      <c r="N35" s="13"/>
      <c r="O35" s="13">
        <v>70.5</v>
      </c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>
        <v>5</v>
      </c>
      <c r="AD35" s="13"/>
      <c r="AE35" s="13"/>
      <c r="AF35" s="13">
        <v>14</v>
      </c>
      <c r="AG35" s="13">
        <v>5</v>
      </c>
      <c r="AH35" s="13">
        <v>334.5</v>
      </c>
      <c r="AI35" s="13">
        <v>720.5</v>
      </c>
      <c r="AJ35" s="13"/>
      <c r="AK35" s="13"/>
      <c r="AL35" s="13"/>
      <c r="AM35" s="13">
        <v>13</v>
      </c>
      <c r="AN35" s="13">
        <v>11</v>
      </c>
      <c r="AO35" s="13"/>
      <c r="AP35" s="13">
        <v>4.5</v>
      </c>
      <c r="AQ35" s="13">
        <v>244.70000000000005</v>
      </c>
      <c r="AR35" s="13">
        <v>251.3</v>
      </c>
      <c r="AS35" s="13"/>
      <c r="AT35" s="13">
        <v>20</v>
      </c>
      <c r="AU35" s="13">
        <v>23</v>
      </c>
      <c r="AV35" s="13"/>
      <c r="AW35" s="13">
        <v>15.5</v>
      </c>
      <c r="AX35" s="13"/>
      <c r="AY35" s="13">
        <v>4.3</v>
      </c>
      <c r="AZ35" s="13"/>
      <c r="BA35" s="13">
        <v>7.8</v>
      </c>
      <c r="BB35" s="13"/>
      <c r="BC35" s="13"/>
      <c r="BD35" s="13"/>
      <c r="BE35" s="13"/>
      <c r="BF35" s="13"/>
      <c r="BG35" s="13"/>
      <c r="BH35" s="13"/>
      <c r="BI35" s="13"/>
      <c r="BJ35" s="13"/>
      <c r="BK35" s="6"/>
      <c r="BL35" s="6"/>
      <c r="BM35" s="6"/>
      <c r="BN35" s="6">
        <v>16</v>
      </c>
      <c r="BO35" s="6">
        <v>13</v>
      </c>
      <c r="BP35" s="6"/>
      <c r="BQ35" s="6"/>
      <c r="BR35" s="6"/>
      <c r="BS35" s="6">
        <v>18.5</v>
      </c>
      <c r="BT35" s="6">
        <v>45</v>
      </c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>
        <v>1</v>
      </c>
      <c r="CI35" s="6">
        <v>371.7</v>
      </c>
      <c r="CJ35" s="6">
        <v>322.10000000000002</v>
      </c>
      <c r="CK35" s="6"/>
      <c r="CL35" s="6"/>
      <c r="CM35" s="6"/>
      <c r="CN35" s="18">
        <v>2565.8999999999996</v>
      </c>
      <c r="CO35"/>
    </row>
    <row r="36" spans="1:93" ht="15" x14ac:dyDescent="0.25">
      <c r="A36" s="10" t="s">
        <v>134</v>
      </c>
      <c r="B36" s="11"/>
      <c r="C36" s="10"/>
      <c r="D36" s="13">
        <v>10</v>
      </c>
      <c r="E36" s="13"/>
      <c r="F36" s="13"/>
      <c r="G36" s="13"/>
      <c r="H36" s="13">
        <v>6.5</v>
      </c>
      <c r="I36" s="13">
        <v>1</v>
      </c>
      <c r="J36" s="13"/>
      <c r="K36" s="13"/>
      <c r="L36" s="13"/>
      <c r="M36" s="13">
        <v>16.5</v>
      </c>
      <c r="N36" s="13"/>
      <c r="O36" s="13">
        <v>70.5</v>
      </c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>
        <v>5</v>
      </c>
      <c r="AD36" s="13"/>
      <c r="AE36" s="13"/>
      <c r="AF36" s="13">
        <v>14</v>
      </c>
      <c r="AG36" s="13">
        <v>5</v>
      </c>
      <c r="AH36" s="13">
        <v>334.5</v>
      </c>
      <c r="AI36" s="13">
        <v>720.5</v>
      </c>
      <c r="AJ36" s="13"/>
      <c r="AK36" s="13"/>
      <c r="AL36" s="13"/>
      <c r="AM36" s="13">
        <v>13</v>
      </c>
      <c r="AN36" s="13">
        <v>11</v>
      </c>
      <c r="AO36" s="13"/>
      <c r="AP36" s="13">
        <v>4.5</v>
      </c>
      <c r="AQ36" s="13">
        <v>244.70000000000005</v>
      </c>
      <c r="AR36" s="13">
        <v>251.3</v>
      </c>
      <c r="AS36" s="13"/>
      <c r="AT36" s="13">
        <v>20</v>
      </c>
      <c r="AU36" s="13">
        <v>23</v>
      </c>
      <c r="AV36" s="13"/>
      <c r="AW36" s="13">
        <v>15.5</v>
      </c>
      <c r="AX36" s="13"/>
      <c r="AY36" s="13">
        <v>4.3</v>
      </c>
      <c r="AZ36" s="13"/>
      <c r="BA36" s="13">
        <v>7.8</v>
      </c>
      <c r="BB36" s="13"/>
      <c r="BC36" s="13"/>
      <c r="BD36" s="13"/>
      <c r="BE36" s="13"/>
      <c r="BF36" s="13"/>
      <c r="BG36" s="13"/>
      <c r="BH36" s="13"/>
      <c r="BI36" s="13"/>
      <c r="BJ36" s="13"/>
      <c r="BK36" s="6"/>
      <c r="BL36" s="6"/>
      <c r="BM36" s="6"/>
      <c r="BN36" s="6">
        <v>16</v>
      </c>
      <c r="BO36" s="6">
        <v>13</v>
      </c>
      <c r="BP36" s="6"/>
      <c r="BQ36" s="6"/>
      <c r="BR36" s="6"/>
      <c r="BS36" s="6">
        <v>18.5</v>
      </c>
      <c r="BT36" s="6">
        <v>45</v>
      </c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>
        <v>1</v>
      </c>
      <c r="CI36" s="6">
        <v>371.7</v>
      </c>
      <c r="CJ36" s="6">
        <v>322.10000000000002</v>
      </c>
      <c r="CK36" s="6"/>
      <c r="CL36" s="6"/>
      <c r="CM36" s="6"/>
      <c r="CN36" s="18">
        <v>2565.8999999999996</v>
      </c>
      <c r="CO36"/>
    </row>
    <row r="37" spans="1:93" ht="15" x14ac:dyDescent="0.25">
      <c r="A37" s="10" t="s">
        <v>135</v>
      </c>
      <c r="B37" s="10" t="s">
        <v>136</v>
      </c>
      <c r="C37" s="10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>
        <v>30</v>
      </c>
      <c r="AI37" s="13">
        <v>20</v>
      </c>
      <c r="AJ37" s="13"/>
      <c r="AK37" s="13"/>
      <c r="AL37" s="13"/>
      <c r="AM37" s="13">
        <v>98</v>
      </c>
      <c r="AN37" s="13"/>
      <c r="AO37" s="13">
        <v>10</v>
      </c>
      <c r="AP37" s="13"/>
      <c r="AQ37" s="13">
        <v>10</v>
      </c>
      <c r="AR37" s="13">
        <v>10</v>
      </c>
      <c r="AS37" s="13"/>
      <c r="AT37" s="13">
        <v>35</v>
      </c>
      <c r="AU37" s="13">
        <v>40</v>
      </c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6"/>
      <c r="BL37" s="6"/>
      <c r="BM37" s="6"/>
      <c r="BN37" s="6">
        <v>2</v>
      </c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>
        <v>20</v>
      </c>
      <c r="CJ37" s="6">
        <v>20</v>
      </c>
      <c r="CK37" s="6"/>
      <c r="CL37" s="6"/>
      <c r="CM37" s="6"/>
      <c r="CN37" s="18">
        <v>295</v>
      </c>
      <c r="CO37"/>
    </row>
    <row r="38" spans="1:93" ht="15" x14ac:dyDescent="0.25">
      <c r="A38" s="10" t="s">
        <v>137</v>
      </c>
      <c r="B38" s="11"/>
      <c r="C38" s="10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>
        <v>30</v>
      </c>
      <c r="AI38" s="13">
        <v>20</v>
      </c>
      <c r="AJ38" s="13"/>
      <c r="AK38" s="13"/>
      <c r="AL38" s="13"/>
      <c r="AM38" s="13">
        <v>98</v>
      </c>
      <c r="AN38" s="13"/>
      <c r="AO38" s="13">
        <v>10</v>
      </c>
      <c r="AP38" s="13"/>
      <c r="AQ38" s="13">
        <v>10</v>
      </c>
      <c r="AR38" s="13">
        <v>10</v>
      </c>
      <c r="AS38" s="13"/>
      <c r="AT38" s="13">
        <v>35</v>
      </c>
      <c r="AU38" s="13">
        <v>40</v>
      </c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6"/>
      <c r="BL38" s="6"/>
      <c r="BM38" s="6"/>
      <c r="BN38" s="6">
        <v>2</v>
      </c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>
        <v>20</v>
      </c>
      <c r="CJ38" s="6">
        <v>20</v>
      </c>
      <c r="CK38" s="6"/>
      <c r="CL38" s="6"/>
      <c r="CM38" s="6"/>
      <c r="CN38" s="18">
        <v>295</v>
      </c>
      <c r="CO38"/>
    </row>
    <row r="39" spans="1:93" ht="15" x14ac:dyDescent="0.25">
      <c r="A39" s="10" t="s">
        <v>138</v>
      </c>
      <c r="B39" s="10" t="s">
        <v>139</v>
      </c>
      <c r="C39" s="10"/>
      <c r="D39" s="13"/>
      <c r="E39" s="13"/>
      <c r="F39" s="13">
        <v>3750</v>
      </c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>
        <v>4300</v>
      </c>
      <c r="R39" s="13"/>
      <c r="S39" s="13"/>
      <c r="T39" s="13">
        <v>2930</v>
      </c>
      <c r="U39" s="13"/>
      <c r="V39" s="13"/>
      <c r="W39" s="13"/>
      <c r="X39" s="13"/>
      <c r="Y39" s="13"/>
      <c r="Z39" s="13"/>
      <c r="AA39" s="13">
        <v>700</v>
      </c>
      <c r="AB39" s="13"/>
      <c r="AC39" s="13"/>
      <c r="AD39" s="13"/>
      <c r="AE39" s="13"/>
      <c r="AF39" s="13"/>
      <c r="AG39" s="13"/>
      <c r="AH39" s="13"/>
      <c r="AI39" s="13"/>
      <c r="AJ39" s="13">
        <v>21619</v>
      </c>
      <c r="AK39" s="13"/>
      <c r="AL39" s="13">
        <v>12207</v>
      </c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>
        <v>100</v>
      </c>
      <c r="BC39" s="13">
        <v>150</v>
      </c>
      <c r="BD39" s="13"/>
      <c r="BE39" s="13"/>
      <c r="BF39" s="13"/>
      <c r="BG39" s="13"/>
      <c r="BH39" s="13"/>
      <c r="BI39" s="13"/>
      <c r="BJ39" s="13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>
        <v>300</v>
      </c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18">
        <v>46056</v>
      </c>
      <c r="CO39"/>
    </row>
    <row r="40" spans="1:93" ht="15" x14ac:dyDescent="0.25">
      <c r="A40" s="10" t="s">
        <v>140</v>
      </c>
      <c r="B40" s="11"/>
      <c r="C40" s="10"/>
      <c r="D40" s="13"/>
      <c r="E40" s="13"/>
      <c r="F40" s="13">
        <v>3750</v>
      </c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>
        <v>4300</v>
      </c>
      <c r="R40" s="13"/>
      <c r="S40" s="13"/>
      <c r="T40" s="13">
        <v>2930</v>
      </c>
      <c r="U40" s="13"/>
      <c r="V40" s="13"/>
      <c r="W40" s="13"/>
      <c r="X40" s="13"/>
      <c r="Y40" s="13"/>
      <c r="Z40" s="13"/>
      <c r="AA40" s="13">
        <v>700</v>
      </c>
      <c r="AB40" s="13"/>
      <c r="AC40" s="13"/>
      <c r="AD40" s="13"/>
      <c r="AE40" s="13"/>
      <c r="AF40" s="13"/>
      <c r="AG40" s="13"/>
      <c r="AH40" s="13"/>
      <c r="AI40" s="13"/>
      <c r="AJ40" s="13">
        <v>21619</v>
      </c>
      <c r="AK40" s="13"/>
      <c r="AL40" s="13">
        <v>12207</v>
      </c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>
        <v>100</v>
      </c>
      <c r="BC40" s="13">
        <v>150</v>
      </c>
      <c r="BD40" s="13"/>
      <c r="BE40" s="13"/>
      <c r="BF40" s="13"/>
      <c r="BG40" s="13"/>
      <c r="BH40" s="13"/>
      <c r="BI40" s="13"/>
      <c r="BJ40" s="13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>
        <v>300</v>
      </c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18">
        <v>46056</v>
      </c>
      <c r="CO40"/>
    </row>
    <row r="41" spans="1:93" ht="15" x14ac:dyDescent="0.25">
      <c r="A41" s="10" t="s">
        <v>141</v>
      </c>
      <c r="B41" s="10" t="s">
        <v>142</v>
      </c>
      <c r="C41" s="10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>
        <v>30</v>
      </c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>
        <v>78</v>
      </c>
      <c r="AI41" s="13">
        <v>321</v>
      </c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>
        <v>65.5</v>
      </c>
      <c r="AU41" s="13">
        <v>72</v>
      </c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6"/>
      <c r="BL41" s="6"/>
      <c r="BM41" s="6"/>
      <c r="BN41" s="6"/>
      <c r="BO41" s="6"/>
      <c r="BP41" s="6"/>
      <c r="BQ41" s="6"/>
      <c r="BR41" s="6"/>
      <c r="BS41" s="6">
        <v>15</v>
      </c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>
        <v>14</v>
      </c>
      <c r="CJ41" s="6">
        <v>15.5</v>
      </c>
      <c r="CK41" s="6"/>
      <c r="CL41" s="6"/>
      <c r="CM41" s="6"/>
      <c r="CN41" s="18">
        <v>611</v>
      </c>
      <c r="CO41"/>
    </row>
    <row r="42" spans="1:93" ht="15" x14ac:dyDescent="0.25">
      <c r="A42" s="14"/>
      <c r="B42" s="15" t="s">
        <v>143</v>
      </c>
      <c r="C42" s="15"/>
      <c r="D42" s="16"/>
      <c r="E42" s="16"/>
      <c r="F42" s="16"/>
      <c r="G42" s="16">
        <v>1</v>
      </c>
      <c r="H42" s="16">
        <v>20</v>
      </c>
      <c r="I42" s="16"/>
      <c r="J42" s="16"/>
      <c r="K42" s="16"/>
      <c r="L42" s="16"/>
      <c r="M42" s="16">
        <v>1</v>
      </c>
      <c r="N42" s="16">
        <v>20</v>
      </c>
      <c r="O42" s="16">
        <v>230</v>
      </c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>
        <v>286.75</v>
      </c>
      <c r="AI42" s="16">
        <v>5076.5</v>
      </c>
      <c r="AJ42" s="16"/>
      <c r="AK42" s="16"/>
      <c r="AL42" s="16"/>
      <c r="AM42" s="16">
        <v>834.5</v>
      </c>
      <c r="AN42" s="16">
        <v>5</v>
      </c>
      <c r="AO42" s="16"/>
      <c r="AP42" s="16"/>
      <c r="AQ42" s="16">
        <v>120</v>
      </c>
      <c r="AR42" s="16">
        <v>50</v>
      </c>
      <c r="AS42" s="16"/>
      <c r="AT42" s="16">
        <v>526</v>
      </c>
      <c r="AU42" s="16">
        <v>1827.5</v>
      </c>
      <c r="AV42" s="16"/>
      <c r="AW42" s="16"/>
      <c r="AX42" s="16"/>
      <c r="AY42" s="16">
        <v>20</v>
      </c>
      <c r="AZ42" s="16"/>
      <c r="BA42" s="16">
        <v>30</v>
      </c>
      <c r="BB42" s="16"/>
      <c r="BC42" s="16"/>
      <c r="BD42" s="16"/>
      <c r="BE42" s="16"/>
      <c r="BF42" s="16"/>
      <c r="BG42" s="16"/>
      <c r="BH42" s="16"/>
      <c r="BI42" s="16"/>
      <c r="BJ42" s="16"/>
      <c r="BK42" s="9"/>
      <c r="BL42" s="9"/>
      <c r="BM42" s="9"/>
      <c r="BN42" s="9">
        <v>603.5</v>
      </c>
      <c r="BO42" s="9">
        <v>460</v>
      </c>
      <c r="BP42" s="9"/>
      <c r="BQ42" s="9">
        <v>310</v>
      </c>
      <c r="BR42" s="9">
        <v>2.5</v>
      </c>
      <c r="BS42" s="9">
        <v>10</v>
      </c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>
        <v>178.5</v>
      </c>
      <c r="CJ42" s="9">
        <v>222</v>
      </c>
      <c r="CK42" s="9"/>
      <c r="CL42" s="9"/>
      <c r="CM42" s="9"/>
      <c r="CN42" s="19">
        <v>10834.75</v>
      </c>
      <c r="CO42"/>
    </row>
    <row r="43" spans="1:93" ht="15" x14ac:dyDescent="0.25">
      <c r="A43" s="10" t="s">
        <v>144</v>
      </c>
      <c r="B43" s="11"/>
      <c r="C43" s="10"/>
      <c r="D43" s="13"/>
      <c r="E43" s="13"/>
      <c r="F43" s="13"/>
      <c r="G43" s="13">
        <v>1</v>
      </c>
      <c r="H43" s="13">
        <v>20</v>
      </c>
      <c r="I43" s="13"/>
      <c r="J43" s="13"/>
      <c r="K43" s="13"/>
      <c r="L43" s="13"/>
      <c r="M43" s="13">
        <v>1</v>
      </c>
      <c r="N43" s="13">
        <v>20</v>
      </c>
      <c r="O43" s="13">
        <v>260</v>
      </c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>
        <v>364.75</v>
      </c>
      <c r="AI43" s="13">
        <v>5397.5</v>
      </c>
      <c r="AJ43" s="13"/>
      <c r="AK43" s="13"/>
      <c r="AL43" s="13"/>
      <c r="AM43" s="13">
        <v>834.5</v>
      </c>
      <c r="AN43" s="13">
        <v>5</v>
      </c>
      <c r="AO43" s="13"/>
      <c r="AP43" s="13"/>
      <c r="AQ43" s="13">
        <v>120</v>
      </c>
      <c r="AR43" s="13">
        <v>50</v>
      </c>
      <c r="AS43" s="13"/>
      <c r="AT43" s="13">
        <v>591.5</v>
      </c>
      <c r="AU43" s="13">
        <v>1899.5</v>
      </c>
      <c r="AV43" s="13"/>
      <c r="AW43" s="13"/>
      <c r="AX43" s="13"/>
      <c r="AY43" s="13">
        <v>20</v>
      </c>
      <c r="AZ43" s="13"/>
      <c r="BA43" s="13">
        <v>30</v>
      </c>
      <c r="BB43" s="13"/>
      <c r="BC43" s="13"/>
      <c r="BD43" s="13"/>
      <c r="BE43" s="13"/>
      <c r="BF43" s="13"/>
      <c r="BG43" s="13"/>
      <c r="BH43" s="13"/>
      <c r="BI43" s="13"/>
      <c r="BJ43" s="13"/>
      <c r="BK43" s="6"/>
      <c r="BL43" s="6"/>
      <c r="BM43" s="6"/>
      <c r="BN43" s="6">
        <v>603.5</v>
      </c>
      <c r="BO43" s="6">
        <v>460</v>
      </c>
      <c r="BP43" s="6"/>
      <c r="BQ43" s="6">
        <v>310</v>
      </c>
      <c r="BR43" s="6">
        <v>2.5</v>
      </c>
      <c r="BS43" s="6">
        <v>25</v>
      </c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>
        <v>192.5</v>
      </c>
      <c r="CJ43" s="6">
        <v>237.5</v>
      </c>
      <c r="CK43" s="6"/>
      <c r="CL43" s="6"/>
      <c r="CM43" s="6"/>
      <c r="CN43" s="18">
        <v>11445.75</v>
      </c>
      <c r="CO43"/>
    </row>
    <row r="44" spans="1:93" ht="15" x14ac:dyDescent="0.25">
      <c r="A44" s="10" t="s">
        <v>145</v>
      </c>
      <c r="B44" s="10" t="s">
        <v>146</v>
      </c>
      <c r="C44" s="10"/>
      <c r="D44" s="13">
        <v>67</v>
      </c>
      <c r="E44" s="13"/>
      <c r="F44" s="13"/>
      <c r="G44" s="13"/>
      <c r="H44" s="13">
        <v>40</v>
      </c>
      <c r="I44" s="13"/>
      <c r="J44" s="13"/>
      <c r="K44" s="13"/>
      <c r="L44" s="13">
        <v>5</v>
      </c>
      <c r="M44" s="13">
        <v>30</v>
      </c>
      <c r="N44" s="13">
        <v>431</v>
      </c>
      <c r="O44" s="13">
        <v>343</v>
      </c>
      <c r="P44" s="13"/>
      <c r="Q44" s="13"/>
      <c r="R44" s="13"/>
      <c r="S44" s="13">
        <v>457</v>
      </c>
      <c r="T44" s="13"/>
      <c r="U44" s="13"/>
      <c r="V44" s="13"/>
      <c r="W44" s="13">
        <v>25</v>
      </c>
      <c r="X44" s="13">
        <v>34</v>
      </c>
      <c r="Y44" s="13">
        <v>2792</v>
      </c>
      <c r="Z44" s="13">
        <v>227</v>
      </c>
      <c r="AA44" s="13"/>
      <c r="AB44" s="13">
        <v>62</v>
      </c>
      <c r="AC44" s="13"/>
      <c r="AD44" s="13"/>
      <c r="AE44" s="13"/>
      <c r="AF44" s="13"/>
      <c r="AG44" s="13"/>
      <c r="AH44" s="13">
        <v>27</v>
      </c>
      <c r="AI44" s="13">
        <v>453</v>
      </c>
      <c r="AJ44" s="13"/>
      <c r="AK44" s="13"/>
      <c r="AL44" s="13"/>
      <c r="AM44" s="13"/>
      <c r="AN44" s="13"/>
      <c r="AO44" s="13"/>
      <c r="AP44" s="13"/>
      <c r="AQ44" s="13"/>
      <c r="AR44" s="13"/>
      <c r="AS44" s="13">
        <v>10</v>
      </c>
      <c r="AT44" s="13">
        <v>49</v>
      </c>
      <c r="AU44" s="13">
        <v>58</v>
      </c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>
        <v>245</v>
      </c>
      <c r="BJ44" s="13"/>
      <c r="BK44" s="6"/>
      <c r="BL44" s="6"/>
      <c r="BM44" s="6"/>
      <c r="BN44" s="6"/>
      <c r="BO44" s="6">
        <v>5</v>
      </c>
      <c r="BP44" s="6">
        <v>972</v>
      </c>
      <c r="BQ44" s="6"/>
      <c r="BR44" s="6"/>
      <c r="BS44" s="6"/>
      <c r="BT44" s="6"/>
      <c r="BU44" s="6">
        <v>714</v>
      </c>
      <c r="BV44" s="6">
        <v>5</v>
      </c>
      <c r="BW44" s="6"/>
      <c r="BX44" s="6"/>
      <c r="BY44" s="6"/>
      <c r="BZ44" s="6"/>
      <c r="CA44" s="6"/>
      <c r="CB44" s="6">
        <v>850</v>
      </c>
      <c r="CC44" s="6">
        <v>2876</v>
      </c>
      <c r="CD44" s="6">
        <v>714</v>
      </c>
      <c r="CE44" s="6"/>
      <c r="CF44" s="6"/>
      <c r="CG44" s="6">
        <v>338</v>
      </c>
      <c r="CH44" s="6"/>
      <c r="CI44" s="6"/>
      <c r="CJ44" s="6">
        <v>15</v>
      </c>
      <c r="CK44" s="6">
        <v>47</v>
      </c>
      <c r="CL44" s="6"/>
      <c r="CM44" s="6"/>
      <c r="CN44" s="18">
        <v>11891</v>
      </c>
      <c r="CO44"/>
    </row>
    <row r="45" spans="1:93" ht="15" x14ac:dyDescent="0.25">
      <c r="A45" s="10" t="s">
        <v>147</v>
      </c>
      <c r="B45" s="11"/>
      <c r="C45" s="10"/>
      <c r="D45" s="13">
        <v>67</v>
      </c>
      <c r="E45" s="13"/>
      <c r="F45" s="13"/>
      <c r="G45" s="13"/>
      <c r="H45" s="13">
        <v>40</v>
      </c>
      <c r="I45" s="13"/>
      <c r="J45" s="13"/>
      <c r="K45" s="13"/>
      <c r="L45" s="13">
        <v>5</v>
      </c>
      <c r="M45" s="13">
        <v>30</v>
      </c>
      <c r="N45" s="13">
        <v>431</v>
      </c>
      <c r="O45" s="13">
        <v>343</v>
      </c>
      <c r="P45" s="13"/>
      <c r="Q45" s="13"/>
      <c r="R45" s="13"/>
      <c r="S45" s="13">
        <v>457</v>
      </c>
      <c r="T45" s="13"/>
      <c r="U45" s="13"/>
      <c r="V45" s="13"/>
      <c r="W45" s="13">
        <v>25</v>
      </c>
      <c r="X45" s="13">
        <v>34</v>
      </c>
      <c r="Y45" s="13">
        <v>2792</v>
      </c>
      <c r="Z45" s="13">
        <v>227</v>
      </c>
      <c r="AA45" s="13"/>
      <c r="AB45" s="13">
        <v>62</v>
      </c>
      <c r="AC45" s="13"/>
      <c r="AD45" s="13"/>
      <c r="AE45" s="13"/>
      <c r="AF45" s="13"/>
      <c r="AG45" s="13"/>
      <c r="AH45" s="13">
        <v>27</v>
      </c>
      <c r="AI45" s="13">
        <v>453</v>
      </c>
      <c r="AJ45" s="13"/>
      <c r="AK45" s="13"/>
      <c r="AL45" s="13"/>
      <c r="AM45" s="13"/>
      <c r="AN45" s="13"/>
      <c r="AO45" s="13"/>
      <c r="AP45" s="13"/>
      <c r="AQ45" s="13"/>
      <c r="AR45" s="13"/>
      <c r="AS45" s="13">
        <v>10</v>
      </c>
      <c r="AT45" s="13">
        <v>49</v>
      </c>
      <c r="AU45" s="13">
        <v>58</v>
      </c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>
        <v>245</v>
      </c>
      <c r="BJ45" s="13"/>
      <c r="BK45" s="6"/>
      <c r="BL45" s="6"/>
      <c r="BM45" s="6"/>
      <c r="BN45" s="6"/>
      <c r="BO45" s="6">
        <v>5</v>
      </c>
      <c r="BP45" s="6">
        <v>972</v>
      </c>
      <c r="BQ45" s="6"/>
      <c r="BR45" s="6"/>
      <c r="BS45" s="6"/>
      <c r="BT45" s="6"/>
      <c r="BU45" s="6">
        <v>714</v>
      </c>
      <c r="BV45" s="6">
        <v>5</v>
      </c>
      <c r="BW45" s="6"/>
      <c r="BX45" s="6"/>
      <c r="BY45" s="6"/>
      <c r="BZ45" s="6"/>
      <c r="CA45" s="6"/>
      <c r="CB45" s="6">
        <v>850</v>
      </c>
      <c r="CC45" s="6">
        <v>2876</v>
      </c>
      <c r="CD45" s="6">
        <v>714</v>
      </c>
      <c r="CE45" s="6"/>
      <c r="CF45" s="6"/>
      <c r="CG45" s="6">
        <v>338</v>
      </c>
      <c r="CH45" s="6"/>
      <c r="CI45" s="6"/>
      <c r="CJ45" s="6">
        <v>15</v>
      </c>
      <c r="CK45" s="6">
        <v>47</v>
      </c>
      <c r="CL45" s="6"/>
      <c r="CM45" s="6"/>
      <c r="CN45" s="18">
        <v>11891</v>
      </c>
      <c r="CO45"/>
    </row>
    <row r="46" spans="1:93" ht="15" x14ac:dyDescent="0.25">
      <c r="A46" s="10" t="s">
        <v>148</v>
      </c>
      <c r="B46" s="10" t="s">
        <v>149</v>
      </c>
      <c r="C46" s="10"/>
      <c r="D46" s="13">
        <v>35</v>
      </c>
      <c r="E46" s="13"/>
      <c r="F46" s="13"/>
      <c r="G46" s="13"/>
      <c r="H46" s="13"/>
      <c r="I46" s="13"/>
      <c r="J46" s="13"/>
      <c r="K46" s="13"/>
      <c r="L46" s="13"/>
      <c r="M46" s="13"/>
      <c r="N46" s="13">
        <v>11</v>
      </c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>
        <v>8</v>
      </c>
      <c r="AC46" s="13"/>
      <c r="AD46" s="13"/>
      <c r="AE46" s="13"/>
      <c r="AF46" s="13"/>
      <c r="AG46" s="13"/>
      <c r="AH46" s="13"/>
      <c r="AI46" s="13">
        <v>302</v>
      </c>
      <c r="AJ46" s="13"/>
      <c r="AK46" s="13"/>
      <c r="AL46" s="13"/>
      <c r="AM46" s="13">
        <v>3</v>
      </c>
      <c r="AN46" s="13"/>
      <c r="AO46" s="13"/>
      <c r="AP46" s="13">
        <v>10</v>
      </c>
      <c r="AQ46" s="13">
        <v>61</v>
      </c>
      <c r="AR46" s="13">
        <v>86</v>
      </c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6"/>
      <c r="BL46" s="6"/>
      <c r="BM46" s="6"/>
      <c r="BN46" s="6">
        <v>270</v>
      </c>
      <c r="BO46" s="6">
        <v>54</v>
      </c>
      <c r="BP46" s="6"/>
      <c r="BQ46" s="6"/>
      <c r="BR46" s="6"/>
      <c r="BS46" s="6">
        <v>3</v>
      </c>
      <c r="BT46" s="6"/>
      <c r="BU46" s="6"/>
      <c r="BV46" s="6"/>
      <c r="BW46" s="6"/>
      <c r="BX46" s="6"/>
      <c r="BY46" s="6"/>
      <c r="BZ46" s="6">
        <v>4</v>
      </c>
      <c r="CA46" s="6"/>
      <c r="CB46" s="6">
        <v>33</v>
      </c>
      <c r="CC46" s="6"/>
      <c r="CD46" s="6"/>
      <c r="CE46" s="6"/>
      <c r="CF46" s="6"/>
      <c r="CG46" s="6"/>
      <c r="CH46" s="6"/>
      <c r="CI46" s="6">
        <v>130</v>
      </c>
      <c r="CJ46" s="6">
        <v>74</v>
      </c>
      <c r="CK46" s="6"/>
      <c r="CL46" s="6"/>
      <c r="CM46" s="6"/>
      <c r="CN46" s="18">
        <v>1084</v>
      </c>
      <c r="CO46"/>
    </row>
    <row r="47" spans="1:93" ht="15" x14ac:dyDescent="0.25">
      <c r="A47" s="14"/>
      <c r="B47" s="15" t="s">
        <v>150</v>
      </c>
      <c r="C47" s="15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>
        <v>7</v>
      </c>
      <c r="O47" s="16">
        <v>1.5</v>
      </c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>
        <v>1</v>
      </c>
      <c r="AI47" s="16">
        <v>32.5</v>
      </c>
      <c r="AJ47" s="16"/>
      <c r="AK47" s="16"/>
      <c r="AL47" s="16"/>
      <c r="AM47" s="16"/>
      <c r="AN47" s="16"/>
      <c r="AO47" s="16"/>
      <c r="AP47" s="16">
        <v>4.5</v>
      </c>
      <c r="AQ47" s="16">
        <v>6</v>
      </c>
      <c r="AR47" s="16">
        <v>4</v>
      </c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9"/>
      <c r="BL47" s="9"/>
      <c r="BM47" s="9"/>
      <c r="BN47" s="9">
        <v>25.5</v>
      </c>
      <c r="BO47" s="9">
        <v>15</v>
      </c>
      <c r="BP47" s="9"/>
      <c r="BQ47" s="9"/>
      <c r="BR47" s="9"/>
      <c r="BS47" s="9">
        <v>9</v>
      </c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>
        <v>26.5</v>
      </c>
      <c r="CJ47" s="9">
        <v>13.5</v>
      </c>
      <c r="CK47" s="9"/>
      <c r="CL47" s="9"/>
      <c r="CM47" s="9"/>
      <c r="CN47" s="19">
        <v>146</v>
      </c>
      <c r="CO47"/>
    </row>
    <row r="48" spans="1:93" ht="15" x14ac:dyDescent="0.25">
      <c r="A48" s="14"/>
      <c r="B48" s="15" t="s">
        <v>151</v>
      </c>
      <c r="C48" s="15"/>
      <c r="D48" s="16"/>
      <c r="E48" s="16"/>
      <c r="F48" s="16"/>
      <c r="G48" s="16"/>
      <c r="H48" s="16">
        <v>3</v>
      </c>
      <c r="I48" s="16"/>
      <c r="J48" s="16"/>
      <c r="K48" s="16"/>
      <c r="L48" s="16"/>
      <c r="M48" s="16"/>
      <c r="N48" s="16">
        <v>7</v>
      </c>
      <c r="O48" s="16">
        <v>41</v>
      </c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>
        <v>7</v>
      </c>
      <c r="AC48" s="16"/>
      <c r="AD48" s="16"/>
      <c r="AE48" s="16"/>
      <c r="AF48" s="16"/>
      <c r="AG48" s="16"/>
      <c r="AH48" s="16">
        <v>45</v>
      </c>
      <c r="AI48" s="16">
        <v>404</v>
      </c>
      <c r="AJ48" s="16"/>
      <c r="AK48" s="16"/>
      <c r="AL48" s="16"/>
      <c r="AM48" s="16"/>
      <c r="AN48" s="16"/>
      <c r="AO48" s="16"/>
      <c r="AP48" s="16"/>
      <c r="AQ48" s="16">
        <v>16</v>
      </c>
      <c r="AR48" s="16">
        <v>24</v>
      </c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9"/>
      <c r="BL48" s="9"/>
      <c r="BM48" s="9"/>
      <c r="BN48" s="9">
        <v>345</v>
      </c>
      <c r="BO48" s="9">
        <v>206</v>
      </c>
      <c r="BP48" s="9"/>
      <c r="BQ48" s="9"/>
      <c r="BR48" s="9"/>
      <c r="BS48" s="9">
        <v>2</v>
      </c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>
        <v>19</v>
      </c>
      <c r="CI48" s="9">
        <v>18</v>
      </c>
      <c r="CJ48" s="9">
        <v>14</v>
      </c>
      <c r="CK48" s="9"/>
      <c r="CL48" s="9"/>
      <c r="CM48" s="9"/>
      <c r="CN48" s="19">
        <v>1151</v>
      </c>
      <c r="CO48"/>
    </row>
    <row r="49" spans="1:93" ht="15" x14ac:dyDescent="0.25">
      <c r="A49" s="14"/>
      <c r="B49" s="15" t="s">
        <v>152</v>
      </c>
      <c r="C49" s="15"/>
      <c r="D49" s="16">
        <v>9</v>
      </c>
      <c r="E49" s="16">
        <v>2</v>
      </c>
      <c r="F49" s="16"/>
      <c r="G49" s="16"/>
      <c r="H49" s="16"/>
      <c r="I49" s="16"/>
      <c r="J49" s="16"/>
      <c r="K49" s="16"/>
      <c r="L49" s="16"/>
      <c r="M49" s="16"/>
      <c r="N49" s="16"/>
      <c r="O49" s="16">
        <v>25</v>
      </c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>
        <v>2</v>
      </c>
      <c r="AI49" s="16">
        <v>130</v>
      </c>
      <c r="AJ49" s="16"/>
      <c r="AK49" s="16"/>
      <c r="AL49" s="16"/>
      <c r="AM49" s="16"/>
      <c r="AN49" s="16"/>
      <c r="AO49" s="16"/>
      <c r="AP49" s="16"/>
      <c r="AQ49" s="16">
        <v>2</v>
      </c>
      <c r="AR49" s="16">
        <v>6</v>
      </c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9"/>
      <c r="BL49" s="9"/>
      <c r="BM49" s="9"/>
      <c r="BN49" s="9">
        <v>57</v>
      </c>
      <c r="BO49" s="9">
        <v>18</v>
      </c>
      <c r="BP49" s="9"/>
      <c r="BQ49" s="9"/>
      <c r="BR49" s="9"/>
      <c r="BS49" s="9">
        <v>9</v>
      </c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>
        <v>4</v>
      </c>
      <c r="CJ49" s="9">
        <v>2</v>
      </c>
      <c r="CK49" s="9"/>
      <c r="CL49" s="9"/>
      <c r="CM49" s="9"/>
      <c r="CN49" s="19">
        <v>266</v>
      </c>
      <c r="CO49"/>
    </row>
    <row r="50" spans="1:93" ht="15" x14ac:dyDescent="0.25">
      <c r="A50" s="10" t="s">
        <v>153</v>
      </c>
      <c r="B50" s="11"/>
      <c r="C50" s="10"/>
      <c r="D50" s="13">
        <v>44</v>
      </c>
      <c r="E50" s="13">
        <v>2</v>
      </c>
      <c r="F50" s="13"/>
      <c r="G50" s="13"/>
      <c r="H50" s="13">
        <v>3</v>
      </c>
      <c r="I50" s="13"/>
      <c r="J50" s="13"/>
      <c r="K50" s="13"/>
      <c r="L50" s="13"/>
      <c r="M50" s="13"/>
      <c r="N50" s="13">
        <v>25</v>
      </c>
      <c r="O50" s="13">
        <v>67.5</v>
      </c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>
        <v>15</v>
      </c>
      <c r="AC50" s="13"/>
      <c r="AD50" s="13"/>
      <c r="AE50" s="13"/>
      <c r="AF50" s="13"/>
      <c r="AG50" s="13"/>
      <c r="AH50" s="13">
        <v>48</v>
      </c>
      <c r="AI50" s="13">
        <v>868.5</v>
      </c>
      <c r="AJ50" s="13"/>
      <c r="AK50" s="13"/>
      <c r="AL50" s="13"/>
      <c r="AM50" s="13">
        <v>3</v>
      </c>
      <c r="AN50" s="13"/>
      <c r="AO50" s="13"/>
      <c r="AP50" s="13">
        <v>14.5</v>
      </c>
      <c r="AQ50" s="13">
        <v>85</v>
      </c>
      <c r="AR50" s="13">
        <v>120</v>
      </c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6"/>
      <c r="BL50" s="6"/>
      <c r="BM50" s="6"/>
      <c r="BN50" s="6">
        <v>697.5</v>
      </c>
      <c r="BO50" s="6">
        <v>293</v>
      </c>
      <c r="BP50" s="6"/>
      <c r="BQ50" s="6"/>
      <c r="BR50" s="6"/>
      <c r="BS50" s="6">
        <v>23</v>
      </c>
      <c r="BT50" s="6"/>
      <c r="BU50" s="6"/>
      <c r="BV50" s="6"/>
      <c r="BW50" s="6"/>
      <c r="BX50" s="6"/>
      <c r="BY50" s="6"/>
      <c r="BZ50" s="6">
        <v>4</v>
      </c>
      <c r="CA50" s="6"/>
      <c r="CB50" s="6">
        <v>33</v>
      </c>
      <c r="CC50" s="6"/>
      <c r="CD50" s="6"/>
      <c r="CE50" s="6"/>
      <c r="CF50" s="6"/>
      <c r="CG50" s="6"/>
      <c r="CH50" s="6">
        <v>19</v>
      </c>
      <c r="CI50" s="6">
        <v>178.5</v>
      </c>
      <c r="CJ50" s="6">
        <v>103.5</v>
      </c>
      <c r="CK50" s="6"/>
      <c r="CL50" s="6"/>
      <c r="CM50" s="6"/>
      <c r="CN50" s="18">
        <v>2647</v>
      </c>
      <c r="CO50"/>
    </row>
    <row r="51" spans="1:93" ht="15" x14ac:dyDescent="0.25">
      <c r="A51" s="10" t="s">
        <v>154</v>
      </c>
      <c r="B51" s="10" t="s">
        <v>155</v>
      </c>
      <c r="C51" s="10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>
        <v>240</v>
      </c>
      <c r="AI51" s="13"/>
      <c r="AJ51" s="13"/>
      <c r="AK51" s="13"/>
      <c r="AL51" s="13"/>
      <c r="AM51" s="13">
        <v>90</v>
      </c>
      <c r="AN51" s="13"/>
      <c r="AO51" s="13"/>
      <c r="AP51" s="13"/>
      <c r="AQ51" s="13"/>
      <c r="AR51" s="13"/>
      <c r="AS51" s="13"/>
      <c r="AT51" s="13">
        <v>100</v>
      </c>
      <c r="AU51" s="13">
        <v>150</v>
      </c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6"/>
      <c r="BL51" s="6"/>
      <c r="BM51" s="6"/>
      <c r="BN51" s="6">
        <v>455</v>
      </c>
      <c r="BO51" s="6">
        <v>285</v>
      </c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18">
        <v>1320</v>
      </c>
      <c r="CO51"/>
    </row>
    <row r="52" spans="1:93" ht="15" x14ac:dyDescent="0.25">
      <c r="A52" s="14"/>
      <c r="B52" s="15" t="s">
        <v>156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>
        <v>175</v>
      </c>
      <c r="AI52" s="16"/>
      <c r="AJ52" s="16"/>
      <c r="AK52" s="16"/>
      <c r="AL52" s="16"/>
      <c r="AM52" s="16">
        <v>125</v>
      </c>
      <c r="AN52" s="16"/>
      <c r="AO52" s="16"/>
      <c r="AP52" s="16"/>
      <c r="AQ52" s="16">
        <v>35</v>
      </c>
      <c r="AR52" s="16">
        <v>20</v>
      </c>
      <c r="AS52" s="16"/>
      <c r="AT52" s="16">
        <v>70</v>
      </c>
      <c r="AU52" s="16">
        <v>105</v>
      </c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9"/>
      <c r="BL52" s="9"/>
      <c r="BM52" s="9"/>
      <c r="BN52" s="9">
        <v>100</v>
      </c>
      <c r="BO52" s="9">
        <v>80</v>
      </c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>
        <v>90</v>
      </c>
      <c r="CJ52" s="9">
        <v>90</v>
      </c>
      <c r="CK52" s="9"/>
      <c r="CL52" s="9"/>
      <c r="CM52" s="9"/>
      <c r="CN52" s="19">
        <v>890</v>
      </c>
      <c r="CO52"/>
    </row>
    <row r="53" spans="1:93" ht="15" x14ac:dyDescent="0.25">
      <c r="A53" s="14"/>
      <c r="B53" s="15" t="s">
        <v>157</v>
      </c>
      <c r="C53" s="15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>
        <v>7.5</v>
      </c>
      <c r="O53" s="16">
        <v>67.599999999999994</v>
      </c>
      <c r="P53" s="16"/>
      <c r="Q53" s="16"/>
      <c r="R53" s="16">
        <v>5</v>
      </c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>
        <v>449.4</v>
      </c>
      <c r="AI53" s="16">
        <v>74</v>
      </c>
      <c r="AJ53" s="16"/>
      <c r="AK53" s="16"/>
      <c r="AL53" s="16"/>
      <c r="AM53" s="16">
        <v>429.5</v>
      </c>
      <c r="AN53" s="16"/>
      <c r="AO53" s="16"/>
      <c r="AP53" s="16"/>
      <c r="AQ53" s="16"/>
      <c r="AR53" s="16"/>
      <c r="AS53" s="16"/>
      <c r="AT53" s="16">
        <v>137</v>
      </c>
      <c r="AU53" s="16">
        <v>145</v>
      </c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9"/>
      <c r="BL53" s="9"/>
      <c r="BM53" s="9"/>
      <c r="BN53" s="9">
        <v>224</v>
      </c>
      <c r="BO53" s="9">
        <v>161.5</v>
      </c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>
        <v>42</v>
      </c>
      <c r="CJ53" s="9">
        <v>48</v>
      </c>
      <c r="CK53" s="9"/>
      <c r="CL53" s="9"/>
      <c r="CM53" s="9"/>
      <c r="CN53" s="19">
        <v>1790.5</v>
      </c>
      <c r="CO53"/>
    </row>
    <row r="54" spans="1:93" ht="15" x14ac:dyDescent="0.25">
      <c r="A54" s="10" t="s">
        <v>158</v>
      </c>
      <c r="B54" s="11"/>
      <c r="C54" s="10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>
        <v>7.5</v>
      </c>
      <c r="O54" s="13">
        <v>67.599999999999994</v>
      </c>
      <c r="P54" s="13"/>
      <c r="Q54" s="13"/>
      <c r="R54" s="13">
        <v>5</v>
      </c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>
        <v>864.4</v>
      </c>
      <c r="AI54" s="13">
        <v>74</v>
      </c>
      <c r="AJ54" s="13"/>
      <c r="AK54" s="13"/>
      <c r="AL54" s="13"/>
      <c r="AM54" s="13">
        <v>644.5</v>
      </c>
      <c r="AN54" s="13"/>
      <c r="AO54" s="13"/>
      <c r="AP54" s="13"/>
      <c r="AQ54" s="13">
        <v>35</v>
      </c>
      <c r="AR54" s="13">
        <v>20</v>
      </c>
      <c r="AS54" s="13"/>
      <c r="AT54" s="13">
        <v>307</v>
      </c>
      <c r="AU54" s="13">
        <v>400</v>
      </c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6"/>
      <c r="BL54" s="6"/>
      <c r="BM54" s="6"/>
      <c r="BN54" s="6">
        <v>779</v>
      </c>
      <c r="BO54" s="6">
        <v>526.5</v>
      </c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>
        <v>132</v>
      </c>
      <c r="CJ54" s="6">
        <v>138</v>
      </c>
      <c r="CK54" s="6"/>
      <c r="CL54" s="6"/>
      <c r="CM54" s="6"/>
      <c r="CN54" s="18">
        <v>4000.5</v>
      </c>
      <c r="CO54"/>
    </row>
    <row r="55" spans="1:93" ht="15" x14ac:dyDescent="0.25">
      <c r="A55" s="10" t="s">
        <v>159</v>
      </c>
      <c r="B55" s="10" t="s">
        <v>160</v>
      </c>
      <c r="C55" s="10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>
        <v>13</v>
      </c>
      <c r="P55" s="13"/>
      <c r="Q55" s="13"/>
      <c r="R55" s="13"/>
      <c r="S55" s="13"/>
      <c r="T55" s="13"/>
      <c r="U55" s="13"/>
      <c r="V55" s="13"/>
      <c r="W55" s="13"/>
      <c r="X55" s="13"/>
      <c r="Y55" s="13">
        <v>8</v>
      </c>
      <c r="Z55" s="13"/>
      <c r="AA55" s="13"/>
      <c r="AB55" s="13"/>
      <c r="AC55" s="13"/>
      <c r="AD55" s="13"/>
      <c r="AE55" s="13">
        <v>42</v>
      </c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>
        <v>500</v>
      </c>
      <c r="CD55" s="6"/>
      <c r="CE55" s="6"/>
      <c r="CF55" s="6"/>
      <c r="CG55" s="6"/>
      <c r="CH55" s="6"/>
      <c r="CI55" s="6"/>
      <c r="CJ55" s="6">
        <v>10</v>
      </c>
      <c r="CK55" s="6"/>
      <c r="CL55" s="6"/>
      <c r="CM55" s="6"/>
      <c r="CN55" s="18">
        <v>573</v>
      </c>
      <c r="CO55"/>
    </row>
    <row r="56" spans="1:93" ht="15" x14ac:dyDescent="0.25">
      <c r="A56" s="14"/>
      <c r="B56" s="15" t="s">
        <v>161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>
        <v>142</v>
      </c>
      <c r="P56" s="16"/>
      <c r="Q56" s="16"/>
      <c r="R56" s="16"/>
      <c r="S56" s="16"/>
      <c r="T56" s="16"/>
      <c r="U56" s="16"/>
      <c r="V56" s="16"/>
      <c r="W56" s="16"/>
      <c r="X56" s="16"/>
      <c r="Y56" s="16">
        <v>258</v>
      </c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>
        <v>80</v>
      </c>
      <c r="BJ56" s="16"/>
      <c r="BK56" s="9"/>
      <c r="BL56" s="9"/>
      <c r="BM56" s="9"/>
      <c r="BN56" s="9"/>
      <c r="BO56" s="9"/>
      <c r="BP56" s="9">
        <v>25</v>
      </c>
      <c r="BQ56" s="9"/>
      <c r="BR56" s="9"/>
      <c r="BS56" s="9"/>
      <c r="BT56" s="9"/>
      <c r="BU56" s="9">
        <v>50</v>
      </c>
      <c r="BV56" s="9"/>
      <c r="BW56" s="9"/>
      <c r="BX56" s="9"/>
      <c r="BY56" s="9"/>
      <c r="BZ56" s="9"/>
      <c r="CA56" s="9"/>
      <c r="CB56" s="9"/>
      <c r="CC56" s="9">
        <v>514</v>
      </c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19">
        <v>1069</v>
      </c>
      <c r="CO56"/>
    </row>
    <row r="57" spans="1:93" ht="15" x14ac:dyDescent="0.25">
      <c r="A57" s="10" t="s">
        <v>162</v>
      </c>
      <c r="B57" s="11"/>
      <c r="C57" s="10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>
        <v>155</v>
      </c>
      <c r="P57" s="13"/>
      <c r="Q57" s="13"/>
      <c r="R57" s="13"/>
      <c r="S57" s="13"/>
      <c r="T57" s="13"/>
      <c r="U57" s="13"/>
      <c r="V57" s="13"/>
      <c r="W57" s="13"/>
      <c r="X57" s="13"/>
      <c r="Y57" s="13">
        <v>266</v>
      </c>
      <c r="Z57" s="13"/>
      <c r="AA57" s="13"/>
      <c r="AB57" s="13"/>
      <c r="AC57" s="13"/>
      <c r="AD57" s="13"/>
      <c r="AE57" s="13">
        <v>42</v>
      </c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>
        <v>80</v>
      </c>
      <c r="BJ57" s="13"/>
      <c r="BK57" s="6"/>
      <c r="BL57" s="6"/>
      <c r="BM57" s="6"/>
      <c r="BN57" s="6"/>
      <c r="BO57" s="6"/>
      <c r="BP57" s="6">
        <v>25</v>
      </c>
      <c r="BQ57" s="6"/>
      <c r="BR57" s="6"/>
      <c r="BS57" s="6"/>
      <c r="BT57" s="6"/>
      <c r="BU57" s="6">
        <v>50</v>
      </c>
      <c r="BV57" s="6"/>
      <c r="BW57" s="6"/>
      <c r="BX57" s="6"/>
      <c r="BY57" s="6"/>
      <c r="BZ57" s="6"/>
      <c r="CA57" s="6"/>
      <c r="CB57" s="6"/>
      <c r="CC57" s="6">
        <v>1014</v>
      </c>
      <c r="CD57" s="6"/>
      <c r="CE57" s="6"/>
      <c r="CF57" s="6"/>
      <c r="CG57" s="6"/>
      <c r="CH57" s="6"/>
      <c r="CI57" s="6"/>
      <c r="CJ57" s="6">
        <v>10</v>
      </c>
      <c r="CK57" s="6"/>
      <c r="CL57" s="6"/>
      <c r="CM57" s="6"/>
      <c r="CN57" s="18">
        <v>1642</v>
      </c>
      <c r="CO57"/>
    </row>
    <row r="58" spans="1:93" ht="15" x14ac:dyDescent="0.25">
      <c r="A58" s="10" t="s">
        <v>163</v>
      </c>
      <c r="B58" s="10" t="s">
        <v>164</v>
      </c>
      <c r="C58" s="10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>
        <v>1292</v>
      </c>
      <c r="CF58" s="6"/>
      <c r="CG58" s="6"/>
      <c r="CH58" s="6"/>
      <c r="CI58" s="6"/>
      <c r="CJ58" s="6"/>
      <c r="CK58" s="6"/>
      <c r="CL58" s="6"/>
      <c r="CM58" s="6"/>
      <c r="CN58" s="18">
        <v>1292</v>
      </c>
      <c r="CO58"/>
    </row>
    <row r="59" spans="1:93" ht="15" x14ac:dyDescent="0.25">
      <c r="A59" s="10" t="s">
        <v>165</v>
      </c>
      <c r="B59" s="11"/>
      <c r="C59" s="10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>
        <v>1292</v>
      </c>
      <c r="CF59" s="6"/>
      <c r="CG59" s="6"/>
      <c r="CH59" s="6"/>
      <c r="CI59" s="6"/>
      <c r="CJ59" s="6"/>
      <c r="CK59" s="6"/>
      <c r="CL59" s="6"/>
      <c r="CM59" s="6"/>
      <c r="CN59" s="18">
        <v>1292</v>
      </c>
      <c r="CO59"/>
    </row>
    <row r="60" spans="1:93" ht="15" x14ac:dyDescent="0.25">
      <c r="A60" s="10" t="s">
        <v>166</v>
      </c>
      <c r="B60" s="10" t="s">
        <v>167</v>
      </c>
      <c r="C60" s="10"/>
      <c r="D60" s="13">
        <v>5</v>
      </c>
      <c r="E60" s="13"/>
      <c r="F60" s="13"/>
      <c r="G60" s="13"/>
      <c r="H60" s="13">
        <v>8.5</v>
      </c>
      <c r="I60" s="13"/>
      <c r="J60" s="13"/>
      <c r="K60" s="13"/>
      <c r="L60" s="13"/>
      <c r="M60" s="13">
        <v>35</v>
      </c>
      <c r="N60" s="13"/>
      <c r="O60" s="13">
        <v>97</v>
      </c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>
        <v>22</v>
      </c>
      <c r="AG60" s="13">
        <v>7.5</v>
      </c>
      <c r="AH60" s="13">
        <v>451.6</v>
      </c>
      <c r="AI60" s="13">
        <v>1493.75</v>
      </c>
      <c r="AJ60" s="13"/>
      <c r="AK60" s="13"/>
      <c r="AL60" s="13"/>
      <c r="AM60" s="13">
        <v>4</v>
      </c>
      <c r="AN60" s="13"/>
      <c r="AO60" s="13"/>
      <c r="AP60" s="13">
        <v>63</v>
      </c>
      <c r="AQ60" s="13">
        <v>296.5</v>
      </c>
      <c r="AR60" s="13">
        <v>368.5</v>
      </c>
      <c r="AS60" s="13"/>
      <c r="AT60" s="13">
        <v>108.5</v>
      </c>
      <c r="AU60" s="13">
        <v>93.5</v>
      </c>
      <c r="AV60" s="13"/>
      <c r="AW60" s="13">
        <v>5.5</v>
      </c>
      <c r="AX60" s="13"/>
      <c r="AY60" s="13">
        <v>1.5</v>
      </c>
      <c r="AZ60" s="13"/>
      <c r="BA60" s="13">
        <v>1.5</v>
      </c>
      <c r="BB60" s="13"/>
      <c r="BC60" s="13"/>
      <c r="BD60" s="13"/>
      <c r="BE60" s="13"/>
      <c r="BF60" s="13"/>
      <c r="BG60" s="13"/>
      <c r="BH60" s="13"/>
      <c r="BI60" s="13"/>
      <c r="BJ60" s="13"/>
      <c r="BK60" s="6"/>
      <c r="BL60" s="6"/>
      <c r="BM60" s="6"/>
      <c r="BN60" s="6">
        <v>9.5</v>
      </c>
      <c r="BO60" s="6">
        <v>6.5</v>
      </c>
      <c r="BP60" s="6"/>
      <c r="BQ60" s="6"/>
      <c r="BR60" s="6">
        <v>1.05</v>
      </c>
      <c r="BS60" s="6">
        <v>21</v>
      </c>
      <c r="BT60" s="6">
        <v>10</v>
      </c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>
        <v>22</v>
      </c>
      <c r="CI60" s="6">
        <v>218.15</v>
      </c>
      <c r="CJ60" s="6">
        <v>141.65</v>
      </c>
      <c r="CK60" s="6"/>
      <c r="CL60" s="6"/>
      <c r="CM60" s="6"/>
      <c r="CN60" s="18">
        <v>3492.7000000000003</v>
      </c>
      <c r="CO60"/>
    </row>
    <row r="61" spans="1:93" ht="15" x14ac:dyDescent="0.25">
      <c r="A61" s="14"/>
      <c r="B61" s="15" t="s">
        <v>168</v>
      </c>
      <c r="C61" s="15"/>
      <c r="D61" s="16"/>
      <c r="E61" s="16"/>
      <c r="F61" s="16"/>
      <c r="G61" s="16">
        <v>42.85</v>
      </c>
      <c r="H61" s="16">
        <v>30.5</v>
      </c>
      <c r="I61" s="16"/>
      <c r="J61" s="16"/>
      <c r="K61" s="16"/>
      <c r="L61" s="16"/>
      <c r="M61" s="16">
        <v>2</v>
      </c>
      <c r="N61" s="16">
        <v>5</v>
      </c>
      <c r="O61" s="16">
        <v>4</v>
      </c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>
        <v>75.8</v>
      </c>
      <c r="AG61" s="16"/>
      <c r="AH61" s="16">
        <v>176.25</v>
      </c>
      <c r="AI61" s="16">
        <v>318.3</v>
      </c>
      <c r="AJ61" s="16"/>
      <c r="AK61" s="16"/>
      <c r="AL61" s="16"/>
      <c r="AM61" s="16"/>
      <c r="AN61" s="16">
        <v>169.95</v>
      </c>
      <c r="AO61" s="16"/>
      <c r="AP61" s="16"/>
      <c r="AQ61" s="16">
        <v>20</v>
      </c>
      <c r="AR61" s="16">
        <v>12</v>
      </c>
      <c r="AS61" s="16"/>
      <c r="AT61" s="16"/>
      <c r="AU61" s="16">
        <v>1.2</v>
      </c>
      <c r="AV61" s="16"/>
      <c r="AW61" s="16">
        <v>24.5</v>
      </c>
      <c r="AX61" s="16"/>
      <c r="AY61" s="16">
        <v>5</v>
      </c>
      <c r="AZ61" s="16"/>
      <c r="BA61" s="16">
        <v>2</v>
      </c>
      <c r="BB61" s="16"/>
      <c r="BC61" s="16"/>
      <c r="BD61" s="16"/>
      <c r="BE61" s="16"/>
      <c r="BF61" s="16"/>
      <c r="BG61" s="16"/>
      <c r="BH61" s="16"/>
      <c r="BI61" s="16"/>
      <c r="BJ61" s="16"/>
      <c r="BK61" s="9"/>
      <c r="BL61" s="9"/>
      <c r="BM61" s="9"/>
      <c r="BN61" s="9">
        <v>90</v>
      </c>
      <c r="BO61" s="9">
        <v>59</v>
      </c>
      <c r="BP61" s="9"/>
      <c r="BQ61" s="9"/>
      <c r="BR61" s="9">
        <v>12</v>
      </c>
      <c r="BS61" s="9">
        <v>12</v>
      </c>
      <c r="BT61" s="9">
        <v>14</v>
      </c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>
        <v>343.7</v>
      </c>
      <c r="CJ61" s="9">
        <v>327.7</v>
      </c>
      <c r="CK61" s="9">
        <v>1.5</v>
      </c>
      <c r="CL61" s="9"/>
      <c r="CM61" s="9"/>
      <c r="CN61" s="19">
        <v>1749.2500000000002</v>
      </c>
      <c r="CO61"/>
    </row>
    <row r="62" spans="1:93" ht="15" x14ac:dyDescent="0.25">
      <c r="A62" s="10" t="s">
        <v>169</v>
      </c>
      <c r="B62" s="11"/>
      <c r="C62" s="10"/>
      <c r="D62" s="13">
        <v>5</v>
      </c>
      <c r="E62" s="13"/>
      <c r="F62" s="13"/>
      <c r="G62" s="13">
        <v>42.85</v>
      </c>
      <c r="H62" s="13">
        <v>39</v>
      </c>
      <c r="I62" s="13"/>
      <c r="J62" s="13"/>
      <c r="K62" s="13"/>
      <c r="L62" s="13"/>
      <c r="M62" s="13">
        <v>37</v>
      </c>
      <c r="N62" s="13">
        <v>5</v>
      </c>
      <c r="O62" s="13">
        <v>101</v>
      </c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>
        <v>97.8</v>
      </c>
      <c r="AG62" s="13">
        <v>7.5</v>
      </c>
      <c r="AH62" s="13">
        <v>627.85</v>
      </c>
      <c r="AI62" s="13">
        <v>1812.05</v>
      </c>
      <c r="AJ62" s="13"/>
      <c r="AK62" s="13"/>
      <c r="AL62" s="13"/>
      <c r="AM62" s="13">
        <v>4</v>
      </c>
      <c r="AN62" s="13">
        <v>169.95</v>
      </c>
      <c r="AO62" s="13"/>
      <c r="AP62" s="13">
        <v>63</v>
      </c>
      <c r="AQ62" s="13">
        <v>316.5</v>
      </c>
      <c r="AR62" s="13">
        <v>380.5</v>
      </c>
      <c r="AS62" s="13"/>
      <c r="AT62" s="13">
        <v>108.5</v>
      </c>
      <c r="AU62" s="13">
        <v>94.7</v>
      </c>
      <c r="AV62" s="13"/>
      <c r="AW62" s="13">
        <v>30</v>
      </c>
      <c r="AX62" s="13"/>
      <c r="AY62" s="13">
        <v>6.5</v>
      </c>
      <c r="AZ62" s="13"/>
      <c r="BA62" s="13">
        <v>3.5</v>
      </c>
      <c r="BB62" s="13"/>
      <c r="BC62" s="13"/>
      <c r="BD62" s="13"/>
      <c r="BE62" s="13"/>
      <c r="BF62" s="13"/>
      <c r="BG62" s="13"/>
      <c r="BH62" s="13"/>
      <c r="BI62" s="13"/>
      <c r="BJ62" s="13"/>
      <c r="BK62" s="6"/>
      <c r="BL62" s="6"/>
      <c r="BM62" s="6"/>
      <c r="BN62" s="6">
        <v>99.5</v>
      </c>
      <c r="BO62" s="6">
        <v>65.5</v>
      </c>
      <c r="BP62" s="6"/>
      <c r="BQ62" s="6"/>
      <c r="BR62" s="6">
        <v>13.05</v>
      </c>
      <c r="BS62" s="6">
        <v>33</v>
      </c>
      <c r="BT62" s="6">
        <v>24</v>
      </c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>
        <v>22</v>
      </c>
      <c r="CI62" s="6">
        <v>561.85</v>
      </c>
      <c r="CJ62" s="6">
        <v>469.35</v>
      </c>
      <c r="CK62" s="6">
        <v>1.5</v>
      </c>
      <c r="CL62" s="6"/>
      <c r="CM62" s="6"/>
      <c r="CN62" s="18">
        <v>5241.9500000000007</v>
      </c>
      <c r="CO62"/>
    </row>
    <row r="63" spans="1:93" ht="15" x14ac:dyDescent="0.25">
      <c r="A63" s="10" t="s">
        <v>170</v>
      </c>
      <c r="B63" s="10" t="s">
        <v>171</v>
      </c>
      <c r="C63" s="10"/>
      <c r="D63" s="13">
        <v>2</v>
      </c>
      <c r="E63" s="13">
        <v>4</v>
      </c>
      <c r="F63" s="13"/>
      <c r="G63" s="13"/>
      <c r="H63" s="13">
        <v>1.1000000000000001</v>
      </c>
      <c r="I63" s="13"/>
      <c r="J63" s="13"/>
      <c r="K63" s="13"/>
      <c r="L63" s="13"/>
      <c r="M63" s="13"/>
      <c r="N63" s="13">
        <v>54</v>
      </c>
      <c r="O63" s="13">
        <v>133</v>
      </c>
      <c r="P63" s="13">
        <v>148.5</v>
      </c>
      <c r="Q63" s="13"/>
      <c r="R63" s="13"/>
      <c r="S63" s="13">
        <v>0.4</v>
      </c>
      <c r="T63" s="13"/>
      <c r="U63" s="13"/>
      <c r="V63" s="13"/>
      <c r="W63" s="13"/>
      <c r="X63" s="13"/>
      <c r="Y63" s="13"/>
      <c r="Z63" s="13"/>
      <c r="AA63" s="13"/>
      <c r="AB63" s="13">
        <v>54</v>
      </c>
      <c r="AC63" s="13"/>
      <c r="AD63" s="13"/>
      <c r="AE63" s="13">
        <v>8</v>
      </c>
      <c r="AF63" s="13">
        <v>21</v>
      </c>
      <c r="AG63" s="13">
        <v>93</v>
      </c>
      <c r="AH63" s="13">
        <v>183</v>
      </c>
      <c r="AI63" s="13">
        <v>388</v>
      </c>
      <c r="AJ63" s="13"/>
      <c r="AK63" s="13"/>
      <c r="AL63" s="13"/>
      <c r="AM63" s="13"/>
      <c r="AN63" s="13"/>
      <c r="AO63" s="13"/>
      <c r="AP63" s="13">
        <v>200</v>
      </c>
      <c r="AQ63" s="13">
        <v>566.5</v>
      </c>
      <c r="AR63" s="13">
        <v>1215.5</v>
      </c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6"/>
      <c r="BL63" s="6"/>
      <c r="BM63" s="6"/>
      <c r="BN63" s="6">
        <v>7</v>
      </c>
      <c r="BO63" s="6"/>
      <c r="BP63" s="6"/>
      <c r="BQ63" s="6"/>
      <c r="BR63" s="6"/>
      <c r="BS63" s="6">
        <v>13</v>
      </c>
      <c r="BT63" s="6">
        <v>3</v>
      </c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>
        <v>11</v>
      </c>
      <c r="CI63" s="6">
        <v>336</v>
      </c>
      <c r="CJ63" s="6">
        <v>318</v>
      </c>
      <c r="CK63" s="6"/>
      <c r="CL63" s="6"/>
      <c r="CM63" s="6"/>
      <c r="CN63" s="18">
        <v>3760</v>
      </c>
      <c r="CO63"/>
    </row>
    <row r="64" spans="1:93" ht="15" x14ac:dyDescent="0.25">
      <c r="A64" s="10" t="s">
        <v>172</v>
      </c>
      <c r="B64" s="11"/>
      <c r="C64" s="10"/>
      <c r="D64" s="13">
        <v>2</v>
      </c>
      <c r="E64" s="13">
        <v>4</v>
      </c>
      <c r="F64" s="13"/>
      <c r="G64" s="13"/>
      <c r="H64" s="13">
        <v>1.1000000000000001</v>
      </c>
      <c r="I64" s="13"/>
      <c r="J64" s="13"/>
      <c r="K64" s="13"/>
      <c r="L64" s="13"/>
      <c r="M64" s="13"/>
      <c r="N64" s="13">
        <v>54</v>
      </c>
      <c r="O64" s="13">
        <v>133</v>
      </c>
      <c r="P64" s="13">
        <v>148.5</v>
      </c>
      <c r="Q64" s="13"/>
      <c r="R64" s="13"/>
      <c r="S64" s="13">
        <v>0.4</v>
      </c>
      <c r="T64" s="13"/>
      <c r="U64" s="13"/>
      <c r="V64" s="13"/>
      <c r="W64" s="13"/>
      <c r="X64" s="13"/>
      <c r="Y64" s="13"/>
      <c r="Z64" s="13"/>
      <c r="AA64" s="13"/>
      <c r="AB64" s="13">
        <v>54</v>
      </c>
      <c r="AC64" s="13"/>
      <c r="AD64" s="13"/>
      <c r="AE64" s="13">
        <v>8</v>
      </c>
      <c r="AF64" s="13">
        <v>21</v>
      </c>
      <c r="AG64" s="13">
        <v>93</v>
      </c>
      <c r="AH64" s="13">
        <v>183</v>
      </c>
      <c r="AI64" s="13">
        <v>388</v>
      </c>
      <c r="AJ64" s="13"/>
      <c r="AK64" s="13"/>
      <c r="AL64" s="13"/>
      <c r="AM64" s="13"/>
      <c r="AN64" s="13"/>
      <c r="AO64" s="13"/>
      <c r="AP64" s="13">
        <v>200</v>
      </c>
      <c r="AQ64" s="13">
        <v>566.5</v>
      </c>
      <c r="AR64" s="13">
        <v>1215.5</v>
      </c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6"/>
      <c r="BL64" s="6"/>
      <c r="BM64" s="6"/>
      <c r="BN64" s="6">
        <v>7</v>
      </c>
      <c r="BO64" s="6"/>
      <c r="BP64" s="6"/>
      <c r="BQ64" s="6"/>
      <c r="BR64" s="6"/>
      <c r="BS64" s="6">
        <v>13</v>
      </c>
      <c r="BT64" s="6">
        <v>3</v>
      </c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>
        <v>11</v>
      </c>
      <c r="CI64" s="6">
        <v>336</v>
      </c>
      <c r="CJ64" s="6">
        <v>318</v>
      </c>
      <c r="CK64" s="6"/>
      <c r="CL64" s="6"/>
      <c r="CM64" s="6"/>
      <c r="CN64" s="18">
        <v>3760</v>
      </c>
      <c r="CO64"/>
    </row>
    <row r="65" spans="1:93" ht="15" x14ac:dyDescent="0.25">
      <c r="A65" s="10" t="s">
        <v>173</v>
      </c>
      <c r="B65" s="10" t="s">
        <v>174</v>
      </c>
      <c r="C65" s="10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>
        <v>422</v>
      </c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>
        <v>264</v>
      </c>
      <c r="AC65" s="13">
        <v>14</v>
      </c>
      <c r="AD65" s="13"/>
      <c r="AE65" s="13"/>
      <c r="AF65" s="13"/>
      <c r="AG65" s="13"/>
      <c r="AH65" s="13">
        <v>1204</v>
      </c>
      <c r="AI65" s="13">
        <v>500</v>
      </c>
      <c r="AJ65" s="13"/>
      <c r="AK65" s="13"/>
      <c r="AL65" s="13"/>
      <c r="AM65" s="13"/>
      <c r="AN65" s="13"/>
      <c r="AO65" s="13"/>
      <c r="AP65" s="13"/>
      <c r="AQ65" s="13"/>
      <c r="AR65" s="13">
        <v>5</v>
      </c>
      <c r="AS65" s="13"/>
      <c r="AT65" s="13"/>
      <c r="AU65" s="13"/>
      <c r="AV65" s="13"/>
      <c r="AW65" s="13">
        <v>1.2</v>
      </c>
      <c r="AX65" s="13"/>
      <c r="AY65" s="13">
        <v>0.70000000000000007</v>
      </c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6"/>
      <c r="BL65" s="6"/>
      <c r="BM65" s="6"/>
      <c r="BN65" s="6">
        <v>180</v>
      </c>
      <c r="BO65" s="6">
        <v>59</v>
      </c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>
        <v>17</v>
      </c>
      <c r="CA65" s="6"/>
      <c r="CB65" s="6"/>
      <c r="CC65" s="6"/>
      <c r="CD65" s="6"/>
      <c r="CE65" s="6"/>
      <c r="CF65" s="6"/>
      <c r="CG65" s="6"/>
      <c r="CH65" s="6">
        <v>4</v>
      </c>
      <c r="CI65" s="6"/>
      <c r="CJ65" s="6"/>
      <c r="CK65" s="6"/>
      <c r="CL65" s="6"/>
      <c r="CM65" s="6"/>
      <c r="CN65" s="18">
        <v>2670.8999999999996</v>
      </c>
      <c r="CO65"/>
    </row>
    <row r="66" spans="1:93" ht="15" x14ac:dyDescent="0.25">
      <c r="A66" s="14"/>
      <c r="B66" s="15" t="s">
        <v>175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>
        <v>382</v>
      </c>
      <c r="O66" s="16">
        <v>8</v>
      </c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>
        <v>222</v>
      </c>
      <c r="AC66" s="16"/>
      <c r="AD66" s="16"/>
      <c r="AE66" s="16"/>
      <c r="AF66" s="16"/>
      <c r="AG66" s="16"/>
      <c r="AH66" s="16">
        <v>653</v>
      </c>
      <c r="AI66" s="16">
        <v>123</v>
      </c>
      <c r="AJ66" s="16"/>
      <c r="AK66" s="16"/>
      <c r="AL66" s="16"/>
      <c r="AM66" s="16"/>
      <c r="AN66" s="16"/>
      <c r="AO66" s="16"/>
      <c r="AP66" s="16"/>
      <c r="AQ66" s="16"/>
      <c r="AR66" s="16">
        <v>15</v>
      </c>
      <c r="AS66" s="16"/>
      <c r="AT66" s="16">
        <v>7</v>
      </c>
      <c r="AU66" s="16">
        <v>1</v>
      </c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9"/>
      <c r="BL66" s="9"/>
      <c r="BM66" s="9"/>
      <c r="BN66" s="9">
        <v>99</v>
      </c>
      <c r="BO66" s="9">
        <v>62</v>
      </c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>
        <v>3</v>
      </c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19">
        <v>1575</v>
      </c>
      <c r="CO66"/>
    </row>
    <row r="67" spans="1:93" ht="15" x14ac:dyDescent="0.25">
      <c r="A67" s="14"/>
      <c r="B67" s="15" t="s">
        <v>176</v>
      </c>
      <c r="C67" s="15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>
        <v>703</v>
      </c>
      <c r="O67" s="16">
        <v>25</v>
      </c>
      <c r="P67" s="16"/>
      <c r="Q67" s="16"/>
      <c r="R67" s="16">
        <v>28</v>
      </c>
      <c r="S67" s="16"/>
      <c r="T67" s="16"/>
      <c r="U67" s="16"/>
      <c r="V67" s="16"/>
      <c r="W67" s="16"/>
      <c r="X67" s="16"/>
      <c r="Y67" s="16"/>
      <c r="Z67" s="16"/>
      <c r="AA67" s="16"/>
      <c r="AB67" s="16">
        <v>295</v>
      </c>
      <c r="AC67" s="16">
        <v>13</v>
      </c>
      <c r="AD67" s="16"/>
      <c r="AE67" s="16"/>
      <c r="AF67" s="16"/>
      <c r="AG67" s="16"/>
      <c r="AH67" s="16">
        <v>580</v>
      </c>
      <c r="AI67" s="16">
        <v>90</v>
      </c>
      <c r="AJ67" s="16"/>
      <c r="AK67" s="16"/>
      <c r="AL67" s="16"/>
      <c r="AM67" s="16"/>
      <c r="AN67" s="16"/>
      <c r="AO67" s="16"/>
      <c r="AP67" s="16"/>
      <c r="AQ67" s="16">
        <v>20</v>
      </c>
      <c r="AR67" s="16">
        <v>20</v>
      </c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9"/>
      <c r="BL67" s="9"/>
      <c r="BM67" s="9"/>
      <c r="BN67" s="9">
        <v>64</v>
      </c>
      <c r="BO67" s="9">
        <v>5</v>
      </c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>
        <v>20</v>
      </c>
      <c r="CA67" s="9"/>
      <c r="CB67" s="9"/>
      <c r="CC67" s="9"/>
      <c r="CD67" s="9"/>
      <c r="CE67" s="9"/>
      <c r="CF67" s="9"/>
      <c r="CG67" s="9"/>
      <c r="CH67" s="9"/>
      <c r="CI67" s="9"/>
      <c r="CJ67" s="9">
        <v>2</v>
      </c>
      <c r="CK67" s="9"/>
      <c r="CL67" s="9"/>
      <c r="CM67" s="9"/>
      <c r="CN67" s="19">
        <v>1865</v>
      </c>
      <c r="CO67"/>
    </row>
    <row r="68" spans="1:93" ht="15" x14ac:dyDescent="0.25">
      <c r="A68" s="10" t="s">
        <v>177</v>
      </c>
      <c r="B68" s="11"/>
      <c r="C68" s="10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>
        <v>1507</v>
      </c>
      <c r="O68" s="13">
        <v>33</v>
      </c>
      <c r="P68" s="13"/>
      <c r="Q68" s="13"/>
      <c r="R68" s="13">
        <v>28</v>
      </c>
      <c r="S68" s="13"/>
      <c r="T68" s="13"/>
      <c r="U68" s="13"/>
      <c r="V68" s="13"/>
      <c r="W68" s="13"/>
      <c r="X68" s="13"/>
      <c r="Y68" s="13"/>
      <c r="Z68" s="13"/>
      <c r="AA68" s="13"/>
      <c r="AB68" s="13">
        <v>781</v>
      </c>
      <c r="AC68" s="13">
        <v>27</v>
      </c>
      <c r="AD68" s="13"/>
      <c r="AE68" s="13"/>
      <c r="AF68" s="13"/>
      <c r="AG68" s="13"/>
      <c r="AH68" s="13">
        <v>2437</v>
      </c>
      <c r="AI68" s="13">
        <v>713</v>
      </c>
      <c r="AJ68" s="13"/>
      <c r="AK68" s="13"/>
      <c r="AL68" s="13"/>
      <c r="AM68" s="13"/>
      <c r="AN68" s="13"/>
      <c r="AO68" s="13"/>
      <c r="AP68" s="13"/>
      <c r="AQ68" s="13">
        <v>20</v>
      </c>
      <c r="AR68" s="13">
        <v>40</v>
      </c>
      <c r="AS68" s="13"/>
      <c r="AT68" s="13">
        <v>7</v>
      </c>
      <c r="AU68" s="13">
        <v>1</v>
      </c>
      <c r="AV68" s="13"/>
      <c r="AW68" s="13">
        <v>1.2</v>
      </c>
      <c r="AX68" s="13"/>
      <c r="AY68" s="13">
        <v>0.70000000000000007</v>
      </c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6"/>
      <c r="BL68" s="6"/>
      <c r="BM68" s="6"/>
      <c r="BN68" s="6">
        <v>343</v>
      </c>
      <c r="BO68" s="6">
        <v>126</v>
      </c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>
        <v>40</v>
      </c>
      <c r="CA68" s="6"/>
      <c r="CB68" s="6"/>
      <c r="CC68" s="6"/>
      <c r="CD68" s="6"/>
      <c r="CE68" s="6"/>
      <c r="CF68" s="6"/>
      <c r="CG68" s="6"/>
      <c r="CH68" s="6">
        <v>4</v>
      </c>
      <c r="CI68" s="6"/>
      <c r="CJ68" s="6">
        <v>2</v>
      </c>
      <c r="CK68" s="6"/>
      <c r="CL68" s="6"/>
      <c r="CM68" s="6"/>
      <c r="CN68" s="18">
        <v>6110.9</v>
      </c>
      <c r="CO68"/>
    </row>
    <row r="69" spans="1:93" ht="15" x14ac:dyDescent="0.25">
      <c r="A69" s="10" t="s">
        <v>178</v>
      </c>
      <c r="B69" s="10" t="s">
        <v>179</v>
      </c>
      <c r="C69" s="10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>
        <v>215</v>
      </c>
      <c r="AI69" s="13"/>
      <c r="AJ69" s="13"/>
      <c r="AK69" s="13"/>
      <c r="AL69" s="13"/>
      <c r="AM69" s="13">
        <v>10</v>
      </c>
      <c r="AN69" s="13"/>
      <c r="AO69" s="13"/>
      <c r="AP69" s="13"/>
      <c r="AQ69" s="13"/>
      <c r="AR69" s="13"/>
      <c r="AS69" s="13"/>
      <c r="AT69" s="13">
        <v>90</v>
      </c>
      <c r="AU69" s="13">
        <v>70</v>
      </c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6"/>
      <c r="BL69" s="6"/>
      <c r="BM69" s="6"/>
      <c r="BN69" s="6">
        <v>35</v>
      </c>
      <c r="BO69" s="6">
        <v>25</v>
      </c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18">
        <v>445</v>
      </c>
      <c r="CO69"/>
    </row>
    <row r="70" spans="1:93" ht="15" x14ac:dyDescent="0.25">
      <c r="A70" s="14"/>
      <c r="B70" s="15" t="s">
        <v>180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>
        <v>205</v>
      </c>
      <c r="AI70" s="16">
        <v>100</v>
      </c>
      <c r="AJ70" s="16"/>
      <c r="AK70" s="16"/>
      <c r="AL70" s="16"/>
      <c r="AM70" s="16">
        <v>20</v>
      </c>
      <c r="AN70" s="16"/>
      <c r="AO70" s="16"/>
      <c r="AP70" s="16"/>
      <c r="AQ70" s="16"/>
      <c r="AR70" s="16"/>
      <c r="AS70" s="16"/>
      <c r="AT70" s="16">
        <v>300</v>
      </c>
      <c r="AU70" s="16">
        <v>180</v>
      </c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9"/>
      <c r="BL70" s="9"/>
      <c r="BM70" s="9"/>
      <c r="BN70" s="9">
        <v>77</v>
      </c>
      <c r="BO70" s="9">
        <v>35</v>
      </c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19">
        <v>917</v>
      </c>
      <c r="CO70"/>
    </row>
    <row r="71" spans="1:93" ht="15" x14ac:dyDescent="0.25">
      <c r="A71" s="14"/>
      <c r="B71" s="15" t="s">
        <v>181</v>
      </c>
      <c r="C71" s="15"/>
      <c r="D71" s="16"/>
      <c r="E71" s="16"/>
      <c r="F71" s="16"/>
      <c r="G71" s="16"/>
      <c r="H71" s="16"/>
      <c r="I71" s="16"/>
      <c r="J71" s="16"/>
      <c r="K71" s="16"/>
      <c r="L71" s="16"/>
      <c r="M71" s="16">
        <v>27</v>
      </c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>
        <v>26.5</v>
      </c>
      <c r="AH71" s="16">
        <v>1035</v>
      </c>
      <c r="AI71" s="16">
        <v>150</v>
      </c>
      <c r="AJ71" s="16"/>
      <c r="AK71" s="16"/>
      <c r="AL71" s="16"/>
      <c r="AM71" s="16">
        <v>242</v>
      </c>
      <c r="AN71" s="16"/>
      <c r="AO71" s="16"/>
      <c r="AP71" s="16"/>
      <c r="AQ71" s="16"/>
      <c r="AR71" s="16">
        <v>20</v>
      </c>
      <c r="AS71" s="16"/>
      <c r="AT71" s="16">
        <v>226.5</v>
      </c>
      <c r="AU71" s="16">
        <v>250</v>
      </c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9"/>
      <c r="BL71" s="9"/>
      <c r="BM71" s="9"/>
      <c r="BN71" s="9">
        <v>101</v>
      </c>
      <c r="BO71" s="9">
        <v>30</v>
      </c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>
        <v>70</v>
      </c>
      <c r="CJ71" s="9">
        <v>68</v>
      </c>
      <c r="CK71" s="9">
        <v>40</v>
      </c>
      <c r="CL71" s="9"/>
      <c r="CM71" s="9"/>
      <c r="CN71" s="19">
        <v>2286</v>
      </c>
      <c r="CO71"/>
    </row>
    <row r="72" spans="1:93" ht="15" x14ac:dyDescent="0.25">
      <c r="A72" s="14"/>
      <c r="B72" s="15" t="s">
        <v>182</v>
      </c>
      <c r="C72" s="15"/>
      <c r="D72" s="16">
        <v>3</v>
      </c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>
        <v>145</v>
      </c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>
        <v>1</v>
      </c>
      <c r="AH72" s="16">
        <v>339</v>
      </c>
      <c r="AI72" s="16">
        <v>2320</v>
      </c>
      <c r="AJ72" s="16"/>
      <c r="AK72" s="16"/>
      <c r="AL72" s="16"/>
      <c r="AM72" s="16">
        <v>538.5</v>
      </c>
      <c r="AN72" s="16"/>
      <c r="AO72" s="16"/>
      <c r="AP72" s="16">
        <v>15</v>
      </c>
      <c r="AQ72" s="16">
        <v>77</v>
      </c>
      <c r="AR72" s="16">
        <v>134.5</v>
      </c>
      <c r="AS72" s="16"/>
      <c r="AT72" s="16">
        <v>614</v>
      </c>
      <c r="AU72" s="16">
        <v>651.5</v>
      </c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9"/>
      <c r="BL72" s="9"/>
      <c r="BM72" s="9"/>
      <c r="BN72" s="9">
        <v>320</v>
      </c>
      <c r="BO72" s="9">
        <v>100</v>
      </c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>
        <v>16.55</v>
      </c>
      <c r="CJ72" s="9">
        <v>14.5</v>
      </c>
      <c r="CK72" s="9"/>
      <c r="CL72" s="9"/>
      <c r="CM72" s="9"/>
      <c r="CN72" s="19">
        <v>5289.55</v>
      </c>
      <c r="CO72"/>
    </row>
    <row r="73" spans="1:93" ht="15" x14ac:dyDescent="0.25">
      <c r="A73" s="14"/>
      <c r="B73" s="15" t="s">
        <v>183</v>
      </c>
      <c r="C73" s="15"/>
      <c r="D73" s="16"/>
      <c r="E73" s="16"/>
      <c r="F73" s="16"/>
      <c r="G73" s="16"/>
      <c r="H73" s="16"/>
      <c r="I73" s="16"/>
      <c r="J73" s="16"/>
      <c r="K73" s="16"/>
      <c r="L73" s="16"/>
      <c r="M73" s="16">
        <v>227.5</v>
      </c>
      <c r="N73" s="16"/>
      <c r="O73" s="16">
        <v>20</v>
      </c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>
        <v>228</v>
      </c>
      <c r="AH73" s="16">
        <v>700</v>
      </c>
      <c r="AI73" s="16">
        <v>246</v>
      </c>
      <c r="AJ73" s="16"/>
      <c r="AK73" s="16">
        <v>68.5</v>
      </c>
      <c r="AL73" s="16"/>
      <c r="AM73" s="16">
        <v>10</v>
      </c>
      <c r="AN73" s="16"/>
      <c r="AO73" s="16"/>
      <c r="AP73" s="16"/>
      <c r="AQ73" s="16"/>
      <c r="AR73" s="16"/>
      <c r="AS73" s="16"/>
      <c r="AT73" s="16">
        <v>203.5</v>
      </c>
      <c r="AU73" s="16">
        <v>131</v>
      </c>
      <c r="AV73" s="16"/>
      <c r="AW73" s="16"/>
      <c r="AX73" s="16"/>
      <c r="AY73" s="16">
        <v>5</v>
      </c>
      <c r="AZ73" s="16"/>
      <c r="BA73" s="16">
        <v>1</v>
      </c>
      <c r="BB73" s="16"/>
      <c r="BC73" s="16"/>
      <c r="BD73" s="16"/>
      <c r="BE73" s="16"/>
      <c r="BF73" s="16"/>
      <c r="BG73" s="16"/>
      <c r="BH73" s="16"/>
      <c r="BI73" s="16"/>
      <c r="BJ73" s="16"/>
      <c r="BK73" s="9"/>
      <c r="BL73" s="9"/>
      <c r="BM73" s="9"/>
      <c r="BN73" s="9">
        <v>127</v>
      </c>
      <c r="BO73" s="9">
        <v>70</v>
      </c>
      <c r="BP73" s="9"/>
      <c r="BQ73" s="9"/>
      <c r="BR73" s="9"/>
      <c r="BS73" s="9">
        <v>6.5</v>
      </c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>
        <v>24</v>
      </c>
      <c r="CJ73" s="9">
        <v>15</v>
      </c>
      <c r="CK73" s="9"/>
      <c r="CL73" s="9"/>
      <c r="CM73" s="9"/>
      <c r="CN73" s="19">
        <v>2083</v>
      </c>
      <c r="CO73"/>
    </row>
    <row r="74" spans="1:93" ht="15" x14ac:dyDescent="0.25">
      <c r="A74" s="10" t="s">
        <v>184</v>
      </c>
      <c r="B74" s="11"/>
      <c r="C74" s="10"/>
      <c r="D74" s="13">
        <v>3</v>
      </c>
      <c r="E74" s="13"/>
      <c r="F74" s="13"/>
      <c r="G74" s="13"/>
      <c r="H74" s="13"/>
      <c r="I74" s="13"/>
      <c r="J74" s="13"/>
      <c r="K74" s="13"/>
      <c r="L74" s="13"/>
      <c r="M74" s="13">
        <v>254.5</v>
      </c>
      <c r="N74" s="13"/>
      <c r="O74" s="13">
        <v>165</v>
      </c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>
        <v>255.5</v>
      </c>
      <c r="AH74" s="13">
        <v>2494</v>
      </c>
      <c r="AI74" s="13">
        <v>2816</v>
      </c>
      <c r="AJ74" s="13"/>
      <c r="AK74" s="13">
        <v>68.5</v>
      </c>
      <c r="AL74" s="13"/>
      <c r="AM74" s="13">
        <v>820.5</v>
      </c>
      <c r="AN74" s="13"/>
      <c r="AO74" s="13"/>
      <c r="AP74" s="13">
        <v>15</v>
      </c>
      <c r="AQ74" s="13">
        <v>77</v>
      </c>
      <c r="AR74" s="13">
        <v>154.5</v>
      </c>
      <c r="AS74" s="13"/>
      <c r="AT74" s="13">
        <v>1434</v>
      </c>
      <c r="AU74" s="13">
        <v>1282.5</v>
      </c>
      <c r="AV74" s="13"/>
      <c r="AW74" s="13"/>
      <c r="AX74" s="13"/>
      <c r="AY74" s="13">
        <v>5</v>
      </c>
      <c r="AZ74" s="13"/>
      <c r="BA74" s="13">
        <v>1</v>
      </c>
      <c r="BB74" s="13"/>
      <c r="BC74" s="13"/>
      <c r="BD74" s="13"/>
      <c r="BE74" s="13"/>
      <c r="BF74" s="13"/>
      <c r="BG74" s="13"/>
      <c r="BH74" s="13"/>
      <c r="BI74" s="13"/>
      <c r="BJ74" s="13"/>
      <c r="BK74" s="6"/>
      <c r="BL74" s="6"/>
      <c r="BM74" s="6"/>
      <c r="BN74" s="6">
        <v>660</v>
      </c>
      <c r="BO74" s="6">
        <v>260</v>
      </c>
      <c r="BP74" s="6"/>
      <c r="BQ74" s="6"/>
      <c r="BR74" s="6"/>
      <c r="BS74" s="6">
        <v>6.5</v>
      </c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>
        <v>110.55</v>
      </c>
      <c r="CJ74" s="6">
        <v>97.5</v>
      </c>
      <c r="CK74" s="6">
        <v>40</v>
      </c>
      <c r="CL74" s="6"/>
      <c r="CM74" s="6"/>
      <c r="CN74" s="18">
        <v>11020.55</v>
      </c>
      <c r="CO74"/>
    </row>
    <row r="75" spans="1:93" ht="15" x14ac:dyDescent="0.25">
      <c r="A75" s="10" t="s">
        <v>185</v>
      </c>
      <c r="B75" s="10" t="s">
        <v>186</v>
      </c>
      <c r="C75" s="10"/>
      <c r="D75" s="13"/>
      <c r="E75" s="13"/>
      <c r="F75" s="13"/>
      <c r="G75" s="13"/>
      <c r="H75" s="13"/>
      <c r="I75" s="13"/>
      <c r="J75" s="13">
        <v>7</v>
      </c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>
        <v>340</v>
      </c>
      <c r="BI75" s="13"/>
      <c r="BJ75" s="13">
        <v>1000</v>
      </c>
      <c r="BK75" s="6">
        <v>170</v>
      </c>
      <c r="BL75" s="6">
        <v>150</v>
      </c>
      <c r="BM75" s="6">
        <v>34</v>
      </c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>
        <v>200</v>
      </c>
      <c r="BY75" s="6">
        <v>400</v>
      </c>
      <c r="BZ75" s="6"/>
      <c r="CA75" s="6"/>
      <c r="CB75" s="6"/>
      <c r="CC75" s="6"/>
      <c r="CD75" s="6"/>
      <c r="CE75" s="6">
        <v>406</v>
      </c>
      <c r="CF75" s="6">
        <v>200</v>
      </c>
      <c r="CG75" s="6"/>
      <c r="CH75" s="6"/>
      <c r="CI75" s="6"/>
      <c r="CJ75" s="6"/>
      <c r="CK75" s="6"/>
      <c r="CL75" s="6">
        <v>306</v>
      </c>
      <c r="CM75" s="6">
        <v>400</v>
      </c>
      <c r="CN75" s="18">
        <v>3613</v>
      </c>
      <c r="CO75"/>
    </row>
    <row r="76" spans="1:93" ht="15" x14ac:dyDescent="0.25">
      <c r="A76" s="14"/>
      <c r="B76" s="15" t="s">
        <v>187</v>
      </c>
      <c r="C76" s="15"/>
      <c r="D76" s="16">
        <v>54.5</v>
      </c>
      <c r="E76" s="16"/>
      <c r="F76" s="16"/>
      <c r="G76" s="16"/>
      <c r="H76" s="16"/>
      <c r="I76" s="16"/>
      <c r="J76" s="16"/>
      <c r="K76" s="16"/>
      <c r="L76" s="16"/>
      <c r="M76" s="16"/>
      <c r="N76" s="16">
        <v>16.5</v>
      </c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>
        <v>36</v>
      </c>
      <c r="AI76" s="16">
        <v>901.5</v>
      </c>
      <c r="AJ76" s="16"/>
      <c r="AK76" s="16"/>
      <c r="AL76" s="16"/>
      <c r="AM76" s="16"/>
      <c r="AN76" s="16"/>
      <c r="AO76" s="16"/>
      <c r="AP76" s="16"/>
      <c r="AQ76" s="16">
        <v>171.5</v>
      </c>
      <c r="AR76" s="16">
        <v>158</v>
      </c>
      <c r="AS76" s="16"/>
      <c r="AT76" s="16">
        <v>44.5</v>
      </c>
      <c r="AU76" s="16">
        <v>44.5</v>
      </c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>
        <v>20</v>
      </c>
      <c r="CI76" s="9">
        <v>110</v>
      </c>
      <c r="CJ76" s="9">
        <v>130</v>
      </c>
      <c r="CK76" s="9"/>
      <c r="CL76" s="9"/>
      <c r="CM76" s="9"/>
      <c r="CN76" s="19">
        <v>1687</v>
      </c>
      <c r="CO76"/>
    </row>
    <row r="77" spans="1:93" ht="15" x14ac:dyDescent="0.25">
      <c r="A77" s="14"/>
      <c r="B77" s="15" t="s">
        <v>188</v>
      </c>
      <c r="C77" s="15"/>
      <c r="D77" s="16">
        <v>5</v>
      </c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>
        <v>144</v>
      </c>
      <c r="AI77" s="16">
        <v>2354</v>
      </c>
      <c r="AJ77" s="16"/>
      <c r="AK77" s="16"/>
      <c r="AL77" s="16"/>
      <c r="AM77" s="16"/>
      <c r="AN77" s="16"/>
      <c r="AO77" s="16"/>
      <c r="AP77" s="16">
        <v>178.5</v>
      </c>
      <c r="AQ77" s="16">
        <v>876.5</v>
      </c>
      <c r="AR77" s="16">
        <v>1071.5</v>
      </c>
      <c r="AS77" s="16"/>
      <c r="AT77" s="16">
        <v>112</v>
      </c>
      <c r="AU77" s="16">
        <v>90</v>
      </c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>
        <v>5</v>
      </c>
      <c r="BJ77" s="16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>
        <v>108</v>
      </c>
      <c r="CI77" s="9">
        <v>969</v>
      </c>
      <c r="CJ77" s="9">
        <v>761</v>
      </c>
      <c r="CK77" s="9"/>
      <c r="CL77" s="9"/>
      <c r="CM77" s="9"/>
      <c r="CN77" s="19">
        <v>6674.5</v>
      </c>
      <c r="CO77"/>
    </row>
    <row r="78" spans="1:93" ht="15" x14ac:dyDescent="0.25">
      <c r="A78" s="14"/>
      <c r="B78" s="15" t="s">
        <v>189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>
        <v>8</v>
      </c>
      <c r="AJ78" s="16"/>
      <c r="AK78" s="16"/>
      <c r="AL78" s="16"/>
      <c r="AM78" s="16"/>
      <c r="AN78" s="16"/>
      <c r="AO78" s="16"/>
      <c r="AP78" s="16"/>
      <c r="AQ78" s="16"/>
      <c r="AR78" s="16">
        <v>7.5</v>
      </c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19">
        <v>15.5</v>
      </c>
      <c r="CO78"/>
    </row>
    <row r="79" spans="1:93" ht="15" x14ac:dyDescent="0.25">
      <c r="A79" s="14"/>
      <c r="B79" s="15" t="s">
        <v>190</v>
      </c>
      <c r="C79" s="15"/>
      <c r="D79" s="16">
        <v>11</v>
      </c>
      <c r="E79" s="16"/>
      <c r="F79" s="16"/>
      <c r="G79" s="16"/>
      <c r="H79" s="16"/>
      <c r="I79" s="16"/>
      <c r="J79" s="16"/>
      <c r="K79" s="16"/>
      <c r="L79" s="16"/>
      <c r="M79" s="16"/>
      <c r="N79" s="16">
        <v>47</v>
      </c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>
        <v>16.5</v>
      </c>
      <c r="AE79" s="16"/>
      <c r="AF79" s="16"/>
      <c r="AG79" s="16"/>
      <c r="AH79" s="16">
        <v>11.5</v>
      </c>
      <c r="AI79" s="16">
        <v>686.5</v>
      </c>
      <c r="AJ79" s="16"/>
      <c r="AK79" s="16"/>
      <c r="AL79" s="16"/>
      <c r="AM79" s="16"/>
      <c r="AN79" s="16"/>
      <c r="AO79" s="16"/>
      <c r="AP79" s="16">
        <v>25</v>
      </c>
      <c r="AQ79" s="16">
        <v>93</v>
      </c>
      <c r="AR79" s="16">
        <v>82.5</v>
      </c>
      <c r="AS79" s="16"/>
      <c r="AT79" s="16"/>
      <c r="AU79" s="16"/>
      <c r="AV79" s="16"/>
      <c r="AW79" s="16"/>
      <c r="AX79" s="16">
        <v>13</v>
      </c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>
        <v>16.5</v>
      </c>
      <c r="CI79" s="9">
        <v>187</v>
      </c>
      <c r="CJ79" s="9">
        <v>143.5</v>
      </c>
      <c r="CK79" s="9"/>
      <c r="CL79" s="9"/>
      <c r="CM79" s="9"/>
      <c r="CN79" s="19">
        <v>1333</v>
      </c>
      <c r="CO79"/>
    </row>
    <row r="80" spans="1:93" ht="15" x14ac:dyDescent="0.25">
      <c r="A80" s="14"/>
      <c r="B80" s="15" t="s">
        <v>191</v>
      </c>
      <c r="C80" s="15"/>
      <c r="D80" s="16">
        <v>3</v>
      </c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>
        <v>306.5</v>
      </c>
      <c r="AJ80" s="16"/>
      <c r="AK80" s="16"/>
      <c r="AL80" s="16"/>
      <c r="AM80" s="16"/>
      <c r="AN80" s="16"/>
      <c r="AO80" s="16"/>
      <c r="AP80" s="16">
        <v>12</v>
      </c>
      <c r="AQ80" s="16">
        <v>64.5</v>
      </c>
      <c r="AR80" s="16">
        <v>52</v>
      </c>
      <c r="AS80" s="16"/>
      <c r="AT80" s="16">
        <v>9</v>
      </c>
      <c r="AU80" s="16">
        <v>3</v>
      </c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>
        <v>168</v>
      </c>
      <c r="CJ80" s="9">
        <v>102</v>
      </c>
      <c r="CK80" s="9"/>
      <c r="CL80" s="9"/>
      <c r="CM80" s="9"/>
      <c r="CN80" s="19">
        <v>720</v>
      </c>
      <c r="CO80"/>
    </row>
    <row r="81" spans="1:93" ht="15" x14ac:dyDescent="0.25">
      <c r="A81" s="10" t="s">
        <v>192</v>
      </c>
      <c r="B81" s="11"/>
      <c r="C81" s="10"/>
      <c r="D81" s="13">
        <v>73.5</v>
      </c>
      <c r="E81" s="13"/>
      <c r="F81" s="13"/>
      <c r="G81" s="13"/>
      <c r="H81" s="13"/>
      <c r="I81" s="13"/>
      <c r="J81" s="13">
        <v>7</v>
      </c>
      <c r="K81" s="13"/>
      <c r="L81" s="13"/>
      <c r="M81" s="13"/>
      <c r="N81" s="13">
        <v>63.5</v>
      </c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>
        <v>16.5</v>
      </c>
      <c r="AE81" s="13"/>
      <c r="AF81" s="13"/>
      <c r="AG81" s="13"/>
      <c r="AH81" s="13">
        <v>191.5</v>
      </c>
      <c r="AI81" s="13">
        <v>4256.5</v>
      </c>
      <c r="AJ81" s="13"/>
      <c r="AK81" s="13"/>
      <c r="AL81" s="13"/>
      <c r="AM81" s="13"/>
      <c r="AN81" s="13"/>
      <c r="AO81" s="13"/>
      <c r="AP81" s="13">
        <v>215.5</v>
      </c>
      <c r="AQ81" s="13">
        <v>1205.5</v>
      </c>
      <c r="AR81" s="13">
        <v>1371.5</v>
      </c>
      <c r="AS81" s="13"/>
      <c r="AT81" s="13">
        <v>165.5</v>
      </c>
      <c r="AU81" s="13">
        <v>137.5</v>
      </c>
      <c r="AV81" s="13"/>
      <c r="AW81" s="13"/>
      <c r="AX81" s="13">
        <v>13</v>
      </c>
      <c r="AY81" s="13"/>
      <c r="AZ81" s="13"/>
      <c r="BA81" s="13"/>
      <c r="BB81" s="13"/>
      <c r="BC81" s="13"/>
      <c r="BD81" s="13"/>
      <c r="BE81" s="13"/>
      <c r="BF81" s="13"/>
      <c r="BG81" s="13"/>
      <c r="BH81" s="13">
        <v>340</v>
      </c>
      <c r="BI81" s="13">
        <v>5</v>
      </c>
      <c r="BJ81" s="13">
        <v>1000</v>
      </c>
      <c r="BK81" s="6">
        <v>170</v>
      </c>
      <c r="BL81" s="6">
        <v>150</v>
      </c>
      <c r="BM81" s="6">
        <v>34</v>
      </c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>
        <v>200</v>
      </c>
      <c r="BY81" s="6">
        <v>400</v>
      </c>
      <c r="BZ81" s="6"/>
      <c r="CA81" s="6"/>
      <c r="CB81" s="6"/>
      <c r="CC81" s="6"/>
      <c r="CD81" s="6"/>
      <c r="CE81" s="6">
        <v>406</v>
      </c>
      <c r="CF81" s="6">
        <v>200</v>
      </c>
      <c r="CG81" s="6"/>
      <c r="CH81" s="6">
        <v>144.5</v>
      </c>
      <c r="CI81" s="6">
        <v>1434</v>
      </c>
      <c r="CJ81" s="6">
        <v>1136.5</v>
      </c>
      <c r="CK81" s="6"/>
      <c r="CL81" s="6">
        <v>306</v>
      </c>
      <c r="CM81" s="6">
        <v>400</v>
      </c>
      <c r="CN81" s="18">
        <v>14043</v>
      </c>
      <c r="CO81"/>
    </row>
    <row r="82" spans="1:93" ht="15" x14ac:dyDescent="0.25">
      <c r="A82" s="10" t="s">
        <v>193</v>
      </c>
      <c r="B82" s="10" t="s">
        <v>194</v>
      </c>
      <c r="C82" s="10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>
        <v>15000</v>
      </c>
      <c r="BE82" s="13"/>
      <c r="BF82" s="13"/>
      <c r="BG82" s="13"/>
      <c r="BH82" s="13"/>
      <c r="BI82" s="13"/>
      <c r="BJ82" s="13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18">
        <v>15000</v>
      </c>
      <c r="CO82"/>
    </row>
    <row r="83" spans="1:93" ht="15" x14ac:dyDescent="0.25">
      <c r="A83" s="14"/>
      <c r="B83" s="15" t="s">
        <v>195</v>
      </c>
      <c r="C83" s="15"/>
      <c r="D83" s="16"/>
      <c r="E83" s="16"/>
      <c r="F83" s="16"/>
      <c r="G83" s="16"/>
      <c r="H83" s="16"/>
      <c r="I83" s="16"/>
      <c r="J83" s="16"/>
      <c r="K83" s="16"/>
      <c r="L83" s="16"/>
      <c r="M83" s="16">
        <v>3.25</v>
      </c>
      <c r="N83" s="16">
        <v>8</v>
      </c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>
        <v>555</v>
      </c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>
        <v>5</v>
      </c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>
        <v>7</v>
      </c>
      <c r="CI83" s="9">
        <v>5</v>
      </c>
      <c r="CJ83" s="9">
        <v>5</v>
      </c>
      <c r="CK83" s="9"/>
      <c r="CL83" s="9"/>
      <c r="CM83" s="9"/>
      <c r="CN83" s="19">
        <v>588.25</v>
      </c>
      <c r="CO83"/>
    </row>
    <row r="84" spans="1:93" ht="15" x14ac:dyDescent="0.25">
      <c r="A84" s="14"/>
      <c r="B84" s="15" t="s">
        <v>196</v>
      </c>
      <c r="C84" s="15">
        <v>247.5</v>
      </c>
      <c r="D84" s="16"/>
      <c r="E84" s="16"/>
      <c r="F84" s="16"/>
      <c r="G84" s="16"/>
      <c r="H84" s="16"/>
      <c r="I84" s="16"/>
      <c r="J84" s="16"/>
      <c r="K84" s="16">
        <v>837.5</v>
      </c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19">
        <v>1085</v>
      </c>
      <c r="CO84"/>
    </row>
    <row r="85" spans="1:93" ht="15" x14ac:dyDescent="0.25">
      <c r="A85" s="14"/>
      <c r="B85" s="15" t="s">
        <v>197</v>
      </c>
      <c r="C85" s="15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>
        <v>25</v>
      </c>
      <c r="AJ85" s="16"/>
      <c r="AK85" s="16"/>
      <c r="AL85" s="16"/>
      <c r="AM85" s="16"/>
      <c r="AN85" s="16"/>
      <c r="AO85" s="16"/>
      <c r="AP85" s="16"/>
      <c r="AQ85" s="16">
        <v>65</v>
      </c>
      <c r="AR85" s="16">
        <v>75</v>
      </c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19">
        <v>165</v>
      </c>
      <c r="CO85"/>
    </row>
    <row r="86" spans="1:93" ht="15" x14ac:dyDescent="0.25">
      <c r="A86" s="14"/>
      <c r="B86" s="15" t="s">
        <v>198</v>
      </c>
      <c r="C86" s="15"/>
      <c r="D86" s="16">
        <v>3</v>
      </c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>
        <v>21</v>
      </c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>
        <v>21</v>
      </c>
      <c r="AI86" s="16">
        <v>42</v>
      </c>
      <c r="AJ86" s="16"/>
      <c r="AK86" s="16"/>
      <c r="AL86" s="16"/>
      <c r="AM86" s="16"/>
      <c r="AN86" s="16"/>
      <c r="AO86" s="16"/>
      <c r="AP86" s="16"/>
      <c r="AQ86" s="16">
        <v>79</v>
      </c>
      <c r="AR86" s="16">
        <v>84</v>
      </c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19">
        <v>250</v>
      </c>
      <c r="CO86"/>
    </row>
    <row r="87" spans="1:93" ht="15" x14ac:dyDescent="0.25">
      <c r="A87" s="14"/>
      <c r="B87" s="15" t="s">
        <v>199</v>
      </c>
      <c r="C87" s="15"/>
      <c r="D87" s="16">
        <v>3</v>
      </c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>
        <v>5</v>
      </c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>
        <v>6</v>
      </c>
      <c r="AI87" s="16">
        <v>164.5</v>
      </c>
      <c r="AJ87" s="16"/>
      <c r="AK87" s="16"/>
      <c r="AL87" s="16"/>
      <c r="AM87" s="16"/>
      <c r="AN87" s="16"/>
      <c r="AO87" s="16"/>
      <c r="AP87" s="16"/>
      <c r="AQ87" s="16">
        <v>210.5</v>
      </c>
      <c r="AR87" s="16">
        <v>232</v>
      </c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>
        <v>4.5</v>
      </c>
      <c r="CJ87" s="9">
        <v>4.5</v>
      </c>
      <c r="CK87" s="9"/>
      <c r="CL87" s="9"/>
      <c r="CM87" s="9"/>
      <c r="CN87" s="19">
        <v>630</v>
      </c>
      <c r="CO87"/>
    </row>
    <row r="88" spans="1:93" ht="15" x14ac:dyDescent="0.25">
      <c r="A88" s="14"/>
      <c r="B88" s="15" t="s">
        <v>200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>
        <v>40000</v>
      </c>
      <c r="BE88" s="16">
        <v>2230000</v>
      </c>
      <c r="BF88" s="16">
        <v>99350</v>
      </c>
      <c r="BG88" s="16">
        <v>106220</v>
      </c>
      <c r="BH88" s="16"/>
      <c r="BI88" s="16"/>
      <c r="BJ88" s="16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19">
        <v>2475570</v>
      </c>
      <c r="CO88"/>
    </row>
    <row r="89" spans="1:93" ht="15" x14ac:dyDescent="0.25">
      <c r="A89" s="14"/>
      <c r="B89" s="15" t="s">
        <v>201</v>
      </c>
      <c r="C89" s="15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>
        <v>1146200</v>
      </c>
      <c r="BF89" s="16">
        <v>80140</v>
      </c>
      <c r="BG89" s="16"/>
      <c r="BH89" s="16"/>
      <c r="BI89" s="16"/>
      <c r="BJ89" s="16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19">
        <v>1226340</v>
      </c>
      <c r="CO89"/>
    </row>
    <row r="90" spans="1:93" ht="15" x14ac:dyDescent="0.25">
      <c r="A90" s="14"/>
      <c r="B90" s="15" t="s">
        <v>202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>
        <v>128030</v>
      </c>
      <c r="BH90" s="16"/>
      <c r="BI90" s="16"/>
      <c r="BJ90" s="16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19">
        <v>128030</v>
      </c>
      <c r="CO90"/>
    </row>
    <row r="91" spans="1:93" ht="15" x14ac:dyDescent="0.25">
      <c r="A91" s="10" t="s">
        <v>203</v>
      </c>
      <c r="B91" s="11"/>
      <c r="C91" s="10">
        <v>247.5</v>
      </c>
      <c r="D91" s="13">
        <v>6</v>
      </c>
      <c r="E91" s="13"/>
      <c r="F91" s="13"/>
      <c r="G91" s="13"/>
      <c r="H91" s="13"/>
      <c r="I91" s="13"/>
      <c r="J91" s="13"/>
      <c r="K91" s="13">
        <v>837.5</v>
      </c>
      <c r="L91" s="13"/>
      <c r="M91" s="13">
        <v>3.25</v>
      </c>
      <c r="N91" s="13">
        <v>8</v>
      </c>
      <c r="O91" s="13"/>
      <c r="P91" s="13"/>
      <c r="Q91" s="13"/>
      <c r="R91" s="13">
        <v>26</v>
      </c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>
        <v>27</v>
      </c>
      <c r="AI91" s="13">
        <v>786.5</v>
      </c>
      <c r="AJ91" s="13"/>
      <c r="AK91" s="13"/>
      <c r="AL91" s="13"/>
      <c r="AM91" s="13"/>
      <c r="AN91" s="13"/>
      <c r="AO91" s="13"/>
      <c r="AP91" s="13"/>
      <c r="AQ91" s="13">
        <v>354.5</v>
      </c>
      <c r="AR91" s="13">
        <v>391</v>
      </c>
      <c r="AS91" s="13"/>
      <c r="AT91" s="13"/>
      <c r="AU91" s="13">
        <v>5</v>
      </c>
      <c r="AV91" s="13"/>
      <c r="AW91" s="13"/>
      <c r="AX91" s="13"/>
      <c r="AY91" s="13"/>
      <c r="AZ91" s="13"/>
      <c r="BA91" s="13"/>
      <c r="BB91" s="13"/>
      <c r="BC91" s="13"/>
      <c r="BD91" s="13">
        <v>55000</v>
      </c>
      <c r="BE91" s="13">
        <v>3376200</v>
      </c>
      <c r="BF91" s="13">
        <v>179490</v>
      </c>
      <c r="BG91" s="13">
        <v>234250</v>
      </c>
      <c r="BH91" s="13"/>
      <c r="BI91" s="13"/>
      <c r="BJ91" s="13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>
        <v>7</v>
      </c>
      <c r="CI91" s="6">
        <v>9.5</v>
      </c>
      <c r="CJ91" s="6">
        <v>9.5</v>
      </c>
      <c r="CK91" s="6"/>
      <c r="CL91" s="6"/>
      <c r="CM91" s="6"/>
      <c r="CN91" s="18">
        <v>3847658.25</v>
      </c>
      <c r="CO91"/>
    </row>
    <row r="92" spans="1:93" ht="15" x14ac:dyDescent="0.25">
      <c r="A92" s="10" t="s">
        <v>204</v>
      </c>
      <c r="B92" s="10" t="s">
        <v>205</v>
      </c>
      <c r="C92" s="10"/>
      <c r="D92" s="13"/>
      <c r="E92" s="13"/>
      <c r="F92" s="13"/>
      <c r="G92" s="13"/>
      <c r="H92" s="13"/>
      <c r="I92" s="13"/>
      <c r="J92" s="13"/>
      <c r="K92" s="13"/>
      <c r="L92" s="13"/>
      <c r="M92" s="13">
        <v>5</v>
      </c>
      <c r="N92" s="13"/>
      <c r="O92" s="13">
        <v>63</v>
      </c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>
        <v>193</v>
      </c>
      <c r="AI92" s="13">
        <v>682</v>
      </c>
      <c r="AJ92" s="13"/>
      <c r="AK92" s="13">
        <v>2</v>
      </c>
      <c r="AL92" s="13"/>
      <c r="AM92" s="13">
        <v>7</v>
      </c>
      <c r="AN92" s="13"/>
      <c r="AO92" s="13">
        <v>9</v>
      </c>
      <c r="AP92" s="13">
        <v>19</v>
      </c>
      <c r="AQ92" s="13">
        <v>40</v>
      </c>
      <c r="AR92" s="13">
        <v>45</v>
      </c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6"/>
      <c r="BL92" s="6"/>
      <c r="BM92" s="6"/>
      <c r="BN92" s="6"/>
      <c r="BO92" s="6"/>
      <c r="BP92" s="6"/>
      <c r="BQ92" s="6"/>
      <c r="BR92" s="6"/>
      <c r="BS92" s="6"/>
      <c r="BT92" s="6">
        <v>5</v>
      </c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>
        <v>113</v>
      </c>
      <c r="CJ92" s="6">
        <v>54</v>
      </c>
      <c r="CK92" s="6"/>
      <c r="CL92" s="6"/>
      <c r="CM92" s="6"/>
      <c r="CN92" s="18">
        <v>1237</v>
      </c>
      <c r="CO92"/>
    </row>
    <row r="93" spans="1:93" ht="15" x14ac:dyDescent="0.25">
      <c r="A93" s="14"/>
      <c r="B93" s="15" t="s">
        <v>206</v>
      </c>
      <c r="C93" s="15"/>
      <c r="D93" s="16">
        <v>11</v>
      </c>
      <c r="E93" s="16"/>
      <c r="F93" s="16"/>
      <c r="G93" s="16"/>
      <c r="H93" s="16"/>
      <c r="I93" s="16"/>
      <c r="J93" s="16"/>
      <c r="K93" s="16"/>
      <c r="L93" s="16"/>
      <c r="M93" s="16">
        <v>21</v>
      </c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>
        <v>158.5</v>
      </c>
      <c r="AI93" s="16">
        <v>930.75</v>
      </c>
      <c r="AJ93" s="16"/>
      <c r="AK93" s="16"/>
      <c r="AL93" s="16"/>
      <c r="AM93" s="16"/>
      <c r="AN93" s="16"/>
      <c r="AO93" s="16"/>
      <c r="AP93" s="16"/>
      <c r="AQ93" s="16">
        <v>7</v>
      </c>
      <c r="AR93" s="16">
        <v>133</v>
      </c>
      <c r="AS93" s="16"/>
      <c r="AT93" s="16"/>
      <c r="AU93" s="16"/>
      <c r="AV93" s="16"/>
      <c r="AW93" s="16"/>
      <c r="AX93" s="16"/>
      <c r="AY93" s="16"/>
      <c r="AZ93" s="16">
        <v>2.5</v>
      </c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9"/>
      <c r="BL93" s="9"/>
      <c r="BM93" s="9"/>
      <c r="BN93" s="9">
        <v>15.25</v>
      </c>
      <c r="BO93" s="9">
        <v>4</v>
      </c>
      <c r="BP93" s="9"/>
      <c r="BQ93" s="9"/>
      <c r="BR93" s="9"/>
      <c r="BS93" s="9"/>
      <c r="BT93" s="9">
        <v>10</v>
      </c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19">
        <v>1293</v>
      </c>
      <c r="CO93"/>
    </row>
    <row r="94" spans="1:93" ht="15" x14ac:dyDescent="0.25">
      <c r="A94" s="10" t="s">
        <v>207</v>
      </c>
      <c r="B94" s="11"/>
      <c r="C94" s="10"/>
      <c r="D94" s="13">
        <v>11</v>
      </c>
      <c r="E94" s="13"/>
      <c r="F94" s="13"/>
      <c r="G94" s="13"/>
      <c r="H94" s="13"/>
      <c r="I94" s="13"/>
      <c r="J94" s="13"/>
      <c r="K94" s="13"/>
      <c r="L94" s="13"/>
      <c r="M94" s="13">
        <v>26</v>
      </c>
      <c r="N94" s="13"/>
      <c r="O94" s="13">
        <v>63</v>
      </c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>
        <v>351.5</v>
      </c>
      <c r="AI94" s="13">
        <v>1612.75</v>
      </c>
      <c r="AJ94" s="13"/>
      <c r="AK94" s="13">
        <v>2</v>
      </c>
      <c r="AL94" s="13"/>
      <c r="AM94" s="13">
        <v>7</v>
      </c>
      <c r="AN94" s="13"/>
      <c r="AO94" s="13">
        <v>9</v>
      </c>
      <c r="AP94" s="13">
        <v>19</v>
      </c>
      <c r="AQ94" s="13">
        <v>47</v>
      </c>
      <c r="AR94" s="13">
        <v>178</v>
      </c>
      <c r="AS94" s="13"/>
      <c r="AT94" s="13"/>
      <c r="AU94" s="13"/>
      <c r="AV94" s="13"/>
      <c r="AW94" s="13"/>
      <c r="AX94" s="13"/>
      <c r="AY94" s="13"/>
      <c r="AZ94" s="13">
        <v>2.5</v>
      </c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6"/>
      <c r="BL94" s="6"/>
      <c r="BM94" s="6"/>
      <c r="BN94" s="6">
        <v>15.25</v>
      </c>
      <c r="BO94" s="6">
        <v>4</v>
      </c>
      <c r="BP94" s="6"/>
      <c r="BQ94" s="6"/>
      <c r="BR94" s="6"/>
      <c r="BS94" s="6"/>
      <c r="BT94" s="6">
        <v>15</v>
      </c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>
        <v>113</v>
      </c>
      <c r="CJ94" s="6">
        <v>54</v>
      </c>
      <c r="CK94" s="6"/>
      <c r="CL94" s="6"/>
      <c r="CM94" s="6"/>
      <c r="CN94" s="18">
        <v>2530</v>
      </c>
      <c r="CO94"/>
    </row>
    <row r="95" spans="1:93" ht="15" x14ac:dyDescent="0.25">
      <c r="A95" s="10" t="s">
        <v>208</v>
      </c>
      <c r="B95" s="10" t="s">
        <v>209</v>
      </c>
      <c r="C95" s="10"/>
      <c r="D95" s="13">
        <v>14</v>
      </c>
      <c r="E95" s="13"/>
      <c r="F95" s="13"/>
      <c r="G95" s="13"/>
      <c r="H95" s="13">
        <v>25</v>
      </c>
      <c r="I95" s="13"/>
      <c r="J95" s="13"/>
      <c r="K95" s="13"/>
      <c r="L95" s="13"/>
      <c r="M95" s="13">
        <v>39.5</v>
      </c>
      <c r="N95" s="13">
        <v>4</v>
      </c>
      <c r="O95" s="13">
        <v>73</v>
      </c>
      <c r="P95" s="13"/>
      <c r="Q95" s="13"/>
      <c r="R95" s="13">
        <v>9</v>
      </c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>
        <v>5</v>
      </c>
      <c r="AG95" s="13">
        <v>126</v>
      </c>
      <c r="AH95" s="13">
        <v>3633.1</v>
      </c>
      <c r="AI95" s="13">
        <v>1478.2</v>
      </c>
      <c r="AJ95" s="13"/>
      <c r="AK95" s="13">
        <v>361</v>
      </c>
      <c r="AL95" s="13"/>
      <c r="AM95" s="13">
        <v>510.70000000000005</v>
      </c>
      <c r="AN95" s="13"/>
      <c r="AO95" s="13"/>
      <c r="AP95" s="13">
        <v>72</v>
      </c>
      <c r="AQ95" s="13">
        <v>323.5</v>
      </c>
      <c r="AR95" s="13">
        <v>390</v>
      </c>
      <c r="AS95" s="13"/>
      <c r="AT95" s="13">
        <v>266.8</v>
      </c>
      <c r="AU95" s="13">
        <v>282.7</v>
      </c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6"/>
      <c r="BL95" s="6"/>
      <c r="BM95" s="6"/>
      <c r="BN95" s="6">
        <v>27</v>
      </c>
      <c r="BO95" s="6">
        <v>10</v>
      </c>
      <c r="BP95" s="6"/>
      <c r="BQ95" s="6"/>
      <c r="BR95" s="6"/>
      <c r="BS95" s="6"/>
      <c r="BT95" s="6">
        <v>7</v>
      </c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>
        <v>10</v>
      </c>
      <c r="CI95" s="6">
        <v>142</v>
      </c>
      <c r="CJ95" s="6">
        <v>112</v>
      </c>
      <c r="CK95" s="6">
        <v>5</v>
      </c>
      <c r="CL95" s="6"/>
      <c r="CM95" s="6"/>
      <c r="CN95" s="18">
        <v>7926.5</v>
      </c>
      <c r="CO95"/>
    </row>
    <row r="96" spans="1:93" ht="15" x14ac:dyDescent="0.25">
      <c r="A96" s="10" t="s">
        <v>210</v>
      </c>
      <c r="B96" s="11"/>
      <c r="C96" s="10"/>
      <c r="D96" s="13">
        <v>14</v>
      </c>
      <c r="E96" s="13"/>
      <c r="F96" s="13"/>
      <c r="G96" s="13"/>
      <c r="H96" s="13">
        <v>25</v>
      </c>
      <c r="I96" s="13"/>
      <c r="J96" s="13"/>
      <c r="K96" s="13"/>
      <c r="L96" s="13"/>
      <c r="M96" s="13">
        <v>39.5</v>
      </c>
      <c r="N96" s="13">
        <v>4</v>
      </c>
      <c r="O96" s="13">
        <v>73</v>
      </c>
      <c r="P96" s="13"/>
      <c r="Q96" s="13"/>
      <c r="R96" s="13">
        <v>9</v>
      </c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>
        <v>5</v>
      </c>
      <c r="AG96" s="13">
        <v>126</v>
      </c>
      <c r="AH96" s="13">
        <v>3633.1</v>
      </c>
      <c r="AI96" s="13">
        <v>1478.2</v>
      </c>
      <c r="AJ96" s="13"/>
      <c r="AK96" s="13">
        <v>361</v>
      </c>
      <c r="AL96" s="13"/>
      <c r="AM96" s="13">
        <v>510.70000000000005</v>
      </c>
      <c r="AN96" s="13"/>
      <c r="AO96" s="13"/>
      <c r="AP96" s="13">
        <v>72</v>
      </c>
      <c r="AQ96" s="13">
        <v>323.5</v>
      </c>
      <c r="AR96" s="13">
        <v>390</v>
      </c>
      <c r="AS96" s="13"/>
      <c r="AT96" s="13">
        <v>266.8</v>
      </c>
      <c r="AU96" s="13">
        <v>282.7</v>
      </c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6"/>
      <c r="BL96" s="6"/>
      <c r="BM96" s="6"/>
      <c r="BN96" s="6">
        <v>27</v>
      </c>
      <c r="BO96" s="6">
        <v>10</v>
      </c>
      <c r="BP96" s="6"/>
      <c r="BQ96" s="6"/>
      <c r="BR96" s="6"/>
      <c r="BS96" s="6"/>
      <c r="BT96" s="6">
        <v>7</v>
      </c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>
        <v>10</v>
      </c>
      <c r="CI96" s="6">
        <v>142</v>
      </c>
      <c r="CJ96" s="6">
        <v>112</v>
      </c>
      <c r="CK96" s="6">
        <v>5</v>
      </c>
      <c r="CL96" s="6"/>
      <c r="CM96" s="6"/>
      <c r="CN96" s="18">
        <v>7926.5</v>
      </c>
      <c r="CO96"/>
    </row>
    <row r="97" spans="1:93" ht="15" x14ac:dyDescent="0.25">
      <c r="A97" s="10" t="s">
        <v>211</v>
      </c>
      <c r="B97" s="10" t="s">
        <v>212</v>
      </c>
      <c r="C97" s="10"/>
      <c r="D97" s="13"/>
      <c r="E97" s="13"/>
      <c r="F97" s="13"/>
      <c r="G97" s="13"/>
      <c r="H97" s="13"/>
      <c r="I97" s="13"/>
      <c r="J97" s="13"/>
      <c r="K97" s="13"/>
      <c r="L97" s="13"/>
      <c r="M97" s="13">
        <v>4</v>
      </c>
      <c r="N97" s="13">
        <v>10</v>
      </c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>
        <v>544</v>
      </c>
      <c r="AI97" s="13">
        <v>88</v>
      </c>
      <c r="AJ97" s="13"/>
      <c r="AK97" s="13">
        <v>27</v>
      </c>
      <c r="AL97" s="13"/>
      <c r="AM97" s="13">
        <v>211.5</v>
      </c>
      <c r="AN97" s="13"/>
      <c r="AO97" s="13"/>
      <c r="AP97" s="13"/>
      <c r="AQ97" s="13"/>
      <c r="AR97" s="13"/>
      <c r="AS97" s="13"/>
      <c r="AT97" s="13">
        <v>97.4</v>
      </c>
      <c r="AU97" s="13">
        <v>65</v>
      </c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6"/>
      <c r="BL97" s="6"/>
      <c r="BM97" s="6"/>
      <c r="BN97" s="6">
        <v>10</v>
      </c>
      <c r="BO97" s="6">
        <v>10</v>
      </c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>
        <v>1</v>
      </c>
      <c r="CI97" s="6">
        <v>10</v>
      </c>
      <c r="CJ97" s="6">
        <v>7</v>
      </c>
      <c r="CK97" s="6">
        <v>2</v>
      </c>
      <c r="CL97" s="6"/>
      <c r="CM97" s="6"/>
      <c r="CN97" s="18">
        <v>1086.9000000000001</v>
      </c>
      <c r="CO97"/>
    </row>
    <row r="98" spans="1:93" ht="15" x14ac:dyDescent="0.25">
      <c r="A98" s="14"/>
      <c r="B98" s="15" t="s">
        <v>213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>
        <v>57</v>
      </c>
      <c r="N98" s="16"/>
      <c r="O98" s="16">
        <v>19</v>
      </c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>
        <v>174.2</v>
      </c>
      <c r="AI98" s="16">
        <v>105</v>
      </c>
      <c r="AJ98" s="16"/>
      <c r="AK98" s="16">
        <v>12</v>
      </c>
      <c r="AL98" s="16"/>
      <c r="AM98" s="16">
        <v>258</v>
      </c>
      <c r="AN98" s="16"/>
      <c r="AO98" s="16"/>
      <c r="AP98" s="16"/>
      <c r="AQ98" s="16"/>
      <c r="AR98" s="16"/>
      <c r="AS98" s="16"/>
      <c r="AT98" s="16">
        <v>42</v>
      </c>
      <c r="AU98" s="16">
        <v>33</v>
      </c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9"/>
      <c r="BL98" s="9"/>
      <c r="BM98" s="9"/>
      <c r="BN98" s="9"/>
      <c r="BO98" s="9"/>
      <c r="BP98" s="9"/>
      <c r="BQ98" s="9"/>
      <c r="BR98" s="9">
        <v>7.15</v>
      </c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>
        <v>30.2</v>
      </c>
      <c r="CJ98" s="9">
        <v>14.450000000000001</v>
      </c>
      <c r="CK98" s="9"/>
      <c r="CL98" s="9"/>
      <c r="CM98" s="9"/>
      <c r="CN98" s="19">
        <v>752.00000000000011</v>
      </c>
      <c r="CO98"/>
    </row>
    <row r="99" spans="1:93" ht="15" x14ac:dyDescent="0.25">
      <c r="A99" s="14"/>
      <c r="B99" s="15" t="s">
        <v>214</v>
      </c>
      <c r="C99" s="15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>
        <v>40</v>
      </c>
      <c r="O99" s="16">
        <v>107</v>
      </c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>
        <v>10</v>
      </c>
      <c r="AD99" s="16"/>
      <c r="AE99" s="16"/>
      <c r="AF99" s="16"/>
      <c r="AG99" s="16">
        <v>4</v>
      </c>
      <c r="AH99" s="16">
        <v>1347</v>
      </c>
      <c r="AI99" s="16">
        <v>26</v>
      </c>
      <c r="AJ99" s="16"/>
      <c r="AK99" s="16">
        <v>201</v>
      </c>
      <c r="AL99" s="16"/>
      <c r="AM99" s="16">
        <v>1</v>
      </c>
      <c r="AN99" s="16"/>
      <c r="AO99" s="16">
        <v>12</v>
      </c>
      <c r="AP99" s="16"/>
      <c r="AQ99" s="16">
        <v>12</v>
      </c>
      <c r="AR99" s="16">
        <v>30</v>
      </c>
      <c r="AS99" s="16"/>
      <c r="AT99" s="16">
        <v>151</v>
      </c>
      <c r="AU99" s="16">
        <v>100</v>
      </c>
      <c r="AV99" s="16"/>
      <c r="AW99" s="16"/>
      <c r="AX99" s="16"/>
      <c r="AY99" s="16">
        <v>10</v>
      </c>
      <c r="AZ99" s="16"/>
      <c r="BA99" s="16">
        <v>3</v>
      </c>
      <c r="BB99" s="16"/>
      <c r="BC99" s="16"/>
      <c r="BD99" s="16"/>
      <c r="BE99" s="16"/>
      <c r="BF99" s="16"/>
      <c r="BG99" s="16"/>
      <c r="BH99" s="16"/>
      <c r="BI99" s="16"/>
      <c r="BJ99" s="16"/>
      <c r="BK99" s="9"/>
      <c r="BL99" s="9"/>
      <c r="BM99" s="9"/>
      <c r="BN99" s="9">
        <v>42</v>
      </c>
      <c r="BO99" s="9">
        <v>23</v>
      </c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>
        <v>40</v>
      </c>
      <c r="CJ99" s="9">
        <v>40</v>
      </c>
      <c r="CK99" s="9"/>
      <c r="CL99" s="9"/>
      <c r="CM99" s="9"/>
      <c r="CN99" s="19">
        <v>2199</v>
      </c>
      <c r="CO99"/>
    </row>
    <row r="100" spans="1:93" ht="15" x14ac:dyDescent="0.25">
      <c r="A100" s="14"/>
      <c r="B100" s="15" t="s">
        <v>215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>
        <v>15</v>
      </c>
      <c r="O100" s="16">
        <v>8</v>
      </c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>
        <v>102</v>
      </c>
      <c r="AI100" s="16">
        <v>48</v>
      </c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>
        <v>7</v>
      </c>
      <c r="AU100" s="16">
        <v>5</v>
      </c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9"/>
      <c r="BL100" s="9"/>
      <c r="BM100" s="9"/>
      <c r="BN100" s="9"/>
      <c r="BO100" s="9"/>
      <c r="BP100" s="9"/>
      <c r="BQ100" s="9"/>
      <c r="BR100" s="9"/>
      <c r="BS100" s="9">
        <v>1</v>
      </c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>
        <v>5</v>
      </c>
      <c r="CI100" s="9"/>
      <c r="CJ100" s="9"/>
      <c r="CK100" s="9">
        <v>12</v>
      </c>
      <c r="CL100" s="9"/>
      <c r="CM100" s="9"/>
      <c r="CN100" s="19">
        <v>203</v>
      </c>
      <c r="CO100"/>
    </row>
    <row r="101" spans="1:93" ht="15" x14ac:dyDescent="0.25">
      <c r="A101" s="10" t="s">
        <v>216</v>
      </c>
      <c r="B101" s="11"/>
      <c r="C101" s="10"/>
      <c r="D101" s="13"/>
      <c r="E101" s="13"/>
      <c r="F101" s="13"/>
      <c r="G101" s="13"/>
      <c r="H101" s="13"/>
      <c r="I101" s="13"/>
      <c r="J101" s="13"/>
      <c r="K101" s="13"/>
      <c r="L101" s="13"/>
      <c r="M101" s="13">
        <v>61</v>
      </c>
      <c r="N101" s="13">
        <v>65</v>
      </c>
      <c r="O101" s="13">
        <v>134</v>
      </c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>
        <v>10</v>
      </c>
      <c r="AD101" s="13"/>
      <c r="AE101" s="13"/>
      <c r="AF101" s="13"/>
      <c r="AG101" s="13">
        <v>4</v>
      </c>
      <c r="AH101" s="13">
        <v>2167.1999999999998</v>
      </c>
      <c r="AI101" s="13">
        <v>267</v>
      </c>
      <c r="AJ101" s="13"/>
      <c r="AK101" s="13">
        <v>240</v>
      </c>
      <c r="AL101" s="13"/>
      <c r="AM101" s="13">
        <v>470.5</v>
      </c>
      <c r="AN101" s="13"/>
      <c r="AO101" s="13">
        <v>12</v>
      </c>
      <c r="AP101" s="13"/>
      <c r="AQ101" s="13">
        <v>12</v>
      </c>
      <c r="AR101" s="13">
        <v>30</v>
      </c>
      <c r="AS101" s="13"/>
      <c r="AT101" s="13">
        <v>297.39999999999998</v>
      </c>
      <c r="AU101" s="13">
        <v>203</v>
      </c>
      <c r="AV101" s="13"/>
      <c r="AW101" s="13"/>
      <c r="AX101" s="13"/>
      <c r="AY101" s="13">
        <v>10</v>
      </c>
      <c r="AZ101" s="13"/>
      <c r="BA101" s="13">
        <v>3</v>
      </c>
      <c r="BB101" s="13"/>
      <c r="BC101" s="13"/>
      <c r="BD101" s="13"/>
      <c r="BE101" s="13"/>
      <c r="BF101" s="13"/>
      <c r="BG101" s="13"/>
      <c r="BH101" s="13"/>
      <c r="BI101" s="13"/>
      <c r="BJ101" s="13"/>
      <c r="BK101" s="6"/>
      <c r="BL101" s="6"/>
      <c r="BM101" s="6"/>
      <c r="BN101" s="6">
        <v>52</v>
      </c>
      <c r="BO101" s="6">
        <v>33</v>
      </c>
      <c r="BP101" s="6"/>
      <c r="BQ101" s="6"/>
      <c r="BR101" s="6">
        <v>7.15</v>
      </c>
      <c r="BS101" s="6">
        <v>1</v>
      </c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>
        <v>6</v>
      </c>
      <c r="CI101" s="6">
        <v>80.2</v>
      </c>
      <c r="CJ101" s="6">
        <v>61.45</v>
      </c>
      <c r="CK101" s="6">
        <v>14</v>
      </c>
      <c r="CL101" s="6"/>
      <c r="CM101" s="6"/>
      <c r="CN101" s="18">
        <v>4240.8999999999996</v>
      </c>
      <c r="CO101"/>
    </row>
    <row r="102" spans="1:93" ht="15" x14ac:dyDescent="0.25">
      <c r="A102" s="10" t="s">
        <v>217</v>
      </c>
      <c r="B102" s="10" t="s">
        <v>218</v>
      </c>
      <c r="C102" s="10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>
        <v>364.1</v>
      </c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18">
        <v>364.1</v>
      </c>
      <c r="CO102"/>
    </row>
    <row r="103" spans="1:93" ht="15" x14ac:dyDescent="0.25">
      <c r="A103" s="14"/>
      <c r="B103" s="15" t="s">
        <v>219</v>
      </c>
      <c r="C103" s="15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>
        <v>380.5</v>
      </c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19">
        <v>380.5</v>
      </c>
      <c r="CO103"/>
    </row>
    <row r="104" spans="1:93" ht="15" x14ac:dyDescent="0.25">
      <c r="A104" s="14"/>
      <c r="B104" s="15" t="s">
        <v>220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>
        <v>100</v>
      </c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19">
        <v>100</v>
      </c>
      <c r="CO104"/>
    </row>
    <row r="105" spans="1:93" ht="15" x14ac:dyDescent="0.25">
      <c r="A105" s="14"/>
      <c r="B105" s="15" t="s">
        <v>221</v>
      </c>
      <c r="C105" s="15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>
        <v>15</v>
      </c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19">
        <v>15</v>
      </c>
      <c r="CO105"/>
    </row>
    <row r="106" spans="1:93" ht="15" x14ac:dyDescent="0.25">
      <c r="A106" s="14"/>
      <c r="B106" s="15" t="s">
        <v>222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>
        <v>1.1499999999999999</v>
      </c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19">
        <v>1.1499999999999999</v>
      </c>
      <c r="CO106"/>
    </row>
    <row r="107" spans="1:93" ht="15" x14ac:dyDescent="0.25">
      <c r="A107" s="14"/>
      <c r="B107" s="15" t="s">
        <v>223</v>
      </c>
      <c r="C107" s="15"/>
      <c r="D107" s="16"/>
      <c r="E107" s="16">
        <v>4</v>
      </c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19">
        <v>4</v>
      </c>
      <c r="CO107"/>
    </row>
    <row r="108" spans="1:93" ht="15" x14ac:dyDescent="0.25">
      <c r="A108" s="14"/>
      <c r="B108" s="15" t="s">
        <v>224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>
        <v>1</v>
      </c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19">
        <v>1</v>
      </c>
      <c r="CO108"/>
    </row>
    <row r="109" spans="1:93" ht="15" x14ac:dyDescent="0.25">
      <c r="A109" s="14"/>
      <c r="B109" s="15" t="s">
        <v>225</v>
      </c>
      <c r="C109" s="15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>
        <v>3</v>
      </c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19">
        <v>3</v>
      </c>
      <c r="CO109"/>
    </row>
    <row r="110" spans="1:93" ht="15" x14ac:dyDescent="0.25">
      <c r="A110" s="14"/>
      <c r="B110" s="15" t="s">
        <v>226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>
        <v>1</v>
      </c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19">
        <v>1</v>
      </c>
      <c r="CO110"/>
    </row>
    <row r="111" spans="1:93" ht="15" x14ac:dyDescent="0.25">
      <c r="A111" s="14"/>
      <c r="B111" s="15" t="s">
        <v>227</v>
      </c>
      <c r="C111" s="15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>
        <v>0.5</v>
      </c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19">
        <v>0.5</v>
      </c>
      <c r="CO111"/>
    </row>
    <row r="112" spans="1:93" ht="15" x14ac:dyDescent="0.25">
      <c r="A112" s="14"/>
      <c r="B112" s="15" t="s">
        <v>228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>
        <v>0.05</v>
      </c>
      <c r="AI112" s="16">
        <v>0.05</v>
      </c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19">
        <v>0.1</v>
      </c>
      <c r="CO112"/>
    </row>
    <row r="113" spans="1:93" ht="15" x14ac:dyDescent="0.25">
      <c r="A113" s="14"/>
      <c r="B113" s="15" t="s">
        <v>229</v>
      </c>
      <c r="C113" s="15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>
        <v>1</v>
      </c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19">
        <v>1</v>
      </c>
      <c r="CO113"/>
    </row>
    <row r="114" spans="1:93" ht="15" x14ac:dyDescent="0.25">
      <c r="A114" s="14"/>
      <c r="B114" s="15" t="s">
        <v>230</v>
      </c>
      <c r="C114" s="15"/>
      <c r="D114" s="16">
        <v>3.5</v>
      </c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>
        <v>1.5</v>
      </c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19">
        <v>5</v>
      </c>
      <c r="CO114"/>
    </row>
    <row r="115" spans="1:93" ht="15" x14ac:dyDescent="0.25">
      <c r="A115" s="14"/>
      <c r="B115" s="15" t="s">
        <v>231</v>
      </c>
      <c r="C115" s="15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>
        <v>0.15</v>
      </c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19">
        <v>0.15</v>
      </c>
      <c r="CO115"/>
    </row>
    <row r="116" spans="1:93" ht="15" x14ac:dyDescent="0.25">
      <c r="A116" s="14"/>
      <c r="B116" s="15" t="s">
        <v>232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>
        <v>0.1</v>
      </c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19">
        <v>0.1</v>
      </c>
      <c r="CO116"/>
    </row>
    <row r="117" spans="1:93" ht="15" x14ac:dyDescent="0.25">
      <c r="A117" s="14"/>
      <c r="B117" s="7" t="s">
        <v>233</v>
      </c>
      <c r="C117" s="8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>
        <v>0.05</v>
      </c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19">
        <v>0.05</v>
      </c>
      <c r="CO117"/>
    </row>
    <row r="118" spans="1:93" ht="15" x14ac:dyDescent="0.25">
      <c r="A118" s="14"/>
      <c r="B118" s="7" t="s">
        <v>234</v>
      </c>
      <c r="C118" s="8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>
        <v>1.5</v>
      </c>
      <c r="AR118" s="9">
        <v>1.5</v>
      </c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19">
        <v>3</v>
      </c>
      <c r="CO118"/>
    </row>
    <row r="119" spans="1:93" ht="15" x14ac:dyDescent="0.25">
      <c r="A119" s="14"/>
      <c r="B119" s="7" t="s">
        <v>235</v>
      </c>
      <c r="C119" s="8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>
        <v>1.5</v>
      </c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19">
        <v>1.5</v>
      </c>
      <c r="CO119"/>
    </row>
    <row r="120" spans="1:93" ht="15" x14ac:dyDescent="0.25">
      <c r="A120" s="14"/>
      <c r="B120" s="7" t="s">
        <v>236</v>
      </c>
      <c r="C120" s="8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>
        <v>0.5</v>
      </c>
      <c r="AX120" s="9"/>
      <c r="AY120" s="9"/>
      <c r="AZ120" s="9"/>
      <c r="BA120" s="9">
        <v>0.5</v>
      </c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>
        <v>0.2</v>
      </c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19">
        <v>1.2</v>
      </c>
      <c r="CO120"/>
    </row>
    <row r="121" spans="1:93" ht="15" x14ac:dyDescent="0.25">
      <c r="A121" s="14"/>
      <c r="B121" s="7" t="s">
        <v>237</v>
      </c>
      <c r="C121" s="8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>
        <v>1.5</v>
      </c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19">
        <v>1.5</v>
      </c>
      <c r="CO121"/>
    </row>
    <row r="122" spans="1:93" ht="15" x14ac:dyDescent="0.25">
      <c r="A122" s="14"/>
      <c r="B122" s="7" t="s">
        <v>238</v>
      </c>
      <c r="C122" s="8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>
        <v>0.05</v>
      </c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19">
        <v>0.05</v>
      </c>
      <c r="CO122"/>
    </row>
    <row r="123" spans="1:93" ht="15" x14ac:dyDescent="0.25">
      <c r="A123" s="14"/>
      <c r="B123" s="7" t="s">
        <v>239</v>
      </c>
      <c r="C123" s="8"/>
      <c r="D123" s="9"/>
      <c r="E123" s="9"/>
      <c r="F123" s="9"/>
      <c r="G123" s="9"/>
      <c r="H123" s="9"/>
      <c r="I123" s="9"/>
      <c r="J123" s="9"/>
      <c r="K123" s="9"/>
      <c r="L123" s="9"/>
      <c r="M123" s="9">
        <v>0.05</v>
      </c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>
        <v>0.05</v>
      </c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19">
        <v>0.1</v>
      </c>
      <c r="CO123"/>
    </row>
    <row r="124" spans="1:93" ht="15" x14ac:dyDescent="0.25">
      <c r="A124" s="14"/>
      <c r="B124" s="7" t="s">
        <v>240</v>
      </c>
      <c r="C124" s="8"/>
      <c r="D124" s="9"/>
      <c r="E124" s="9"/>
      <c r="F124" s="9"/>
      <c r="G124" s="9"/>
      <c r="H124" s="9"/>
      <c r="I124" s="9"/>
      <c r="J124" s="9"/>
      <c r="K124" s="9"/>
      <c r="L124" s="9"/>
      <c r="M124" s="9">
        <v>2</v>
      </c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>
        <v>2</v>
      </c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>
        <v>3</v>
      </c>
      <c r="CJ124" s="9">
        <v>3</v>
      </c>
      <c r="CK124" s="9"/>
      <c r="CL124" s="9"/>
      <c r="CM124" s="9"/>
      <c r="CN124" s="19">
        <v>10</v>
      </c>
      <c r="CO124"/>
    </row>
    <row r="125" spans="1:93" ht="15" x14ac:dyDescent="0.25">
      <c r="A125" s="2" t="s">
        <v>241</v>
      </c>
      <c r="B125" s="3"/>
      <c r="C125" s="5"/>
      <c r="D125" s="6">
        <v>3.5</v>
      </c>
      <c r="E125" s="6">
        <v>4</v>
      </c>
      <c r="F125" s="6"/>
      <c r="G125" s="6"/>
      <c r="H125" s="6"/>
      <c r="I125" s="6"/>
      <c r="J125" s="6"/>
      <c r="K125" s="6"/>
      <c r="L125" s="6"/>
      <c r="M125" s="6">
        <v>2.0499999999999998</v>
      </c>
      <c r="N125" s="6">
        <v>1</v>
      </c>
      <c r="O125" s="6">
        <v>1</v>
      </c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>
        <v>0.05</v>
      </c>
      <c r="AD125" s="6"/>
      <c r="AE125" s="6"/>
      <c r="AF125" s="6">
        <v>2.0499999999999998</v>
      </c>
      <c r="AG125" s="6">
        <v>1.1499999999999999</v>
      </c>
      <c r="AH125" s="6">
        <v>4.8</v>
      </c>
      <c r="AI125" s="6">
        <v>4.0999999999999996</v>
      </c>
      <c r="AJ125" s="6"/>
      <c r="AK125" s="6"/>
      <c r="AL125" s="6"/>
      <c r="AM125" s="6"/>
      <c r="AN125" s="6"/>
      <c r="AO125" s="6">
        <v>0.5</v>
      </c>
      <c r="AP125" s="6"/>
      <c r="AQ125" s="6">
        <v>1.5</v>
      </c>
      <c r="AR125" s="6">
        <v>1.5</v>
      </c>
      <c r="AS125" s="6"/>
      <c r="AT125" s="6"/>
      <c r="AU125" s="6"/>
      <c r="AV125" s="6"/>
      <c r="AW125" s="6">
        <v>0.5</v>
      </c>
      <c r="AX125" s="6"/>
      <c r="AY125" s="6"/>
      <c r="AZ125" s="6"/>
      <c r="BA125" s="6">
        <v>0.5</v>
      </c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>
        <v>0.2</v>
      </c>
      <c r="BT125" s="6"/>
      <c r="BU125" s="6"/>
      <c r="BV125" s="6"/>
      <c r="BW125" s="6"/>
      <c r="BX125" s="6"/>
      <c r="BY125" s="6"/>
      <c r="BZ125" s="6"/>
      <c r="CA125" s="6">
        <v>859.6</v>
      </c>
      <c r="CB125" s="6"/>
      <c r="CC125" s="6"/>
      <c r="CD125" s="6"/>
      <c r="CE125" s="6"/>
      <c r="CF125" s="6"/>
      <c r="CG125" s="6"/>
      <c r="CH125" s="6"/>
      <c r="CI125" s="6">
        <v>3</v>
      </c>
      <c r="CJ125" s="6">
        <v>3</v>
      </c>
      <c r="CK125" s="6"/>
      <c r="CL125" s="6"/>
      <c r="CM125" s="6"/>
      <c r="CN125" s="18">
        <v>894</v>
      </c>
      <c r="CO125"/>
    </row>
    <row r="126" spans="1:93" ht="15" x14ac:dyDescent="0.25">
      <c r="A126" s="20" t="s">
        <v>92</v>
      </c>
      <c r="B126" s="21"/>
      <c r="C126" s="22">
        <v>247.5</v>
      </c>
      <c r="D126" s="23">
        <v>638.5</v>
      </c>
      <c r="E126" s="23">
        <v>43.6</v>
      </c>
      <c r="F126" s="23">
        <v>3750</v>
      </c>
      <c r="G126" s="23">
        <v>44.85</v>
      </c>
      <c r="H126" s="23">
        <v>361.6</v>
      </c>
      <c r="I126" s="23">
        <v>13</v>
      </c>
      <c r="J126" s="23">
        <v>7</v>
      </c>
      <c r="K126" s="23">
        <v>837.5</v>
      </c>
      <c r="L126" s="23">
        <v>12279.5</v>
      </c>
      <c r="M126" s="23">
        <v>562.79999999999995</v>
      </c>
      <c r="N126" s="23">
        <v>6378.55</v>
      </c>
      <c r="O126" s="23">
        <v>8387.1</v>
      </c>
      <c r="P126" s="23">
        <v>386.5</v>
      </c>
      <c r="Q126" s="23">
        <v>4300</v>
      </c>
      <c r="R126" s="23">
        <v>122</v>
      </c>
      <c r="S126" s="23">
        <v>663.9</v>
      </c>
      <c r="T126" s="23">
        <v>2930</v>
      </c>
      <c r="U126" s="23">
        <v>670</v>
      </c>
      <c r="V126" s="23">
        <v>1736.5</v>
      </c>
      <c r="W126" s="23">
        <v>550</v>
      </c>
      <c r="X126" s="23">
        <v>34</v>
      </c>
      <c r="Y126" s="23">
        <v>3580.5</v>
      </c>
      <c r="Z126" s="23">
        <v>14968</v>
      </c>
      <c r="AA126" s="23">
        <v>700</v>
      </c>
      <c r="AB126" s="23">
        <v>1102</v>
      </c>
      <c r="AC126" s="23">
        <v>252.05</v>
      </c>
      <c r="AD126" s="23">
        <v>55</v>
      </c>
      <c r="AE126" s="23">
        <v>87</v>
      </c>
      <c r="AF126" s="23">
        <v>508.95000000000005</v>
      </c>
      <c r="AG126" s="23">
        <v>677.15</v>
      </c>
      <c r="AH126" s="23">
        <v>25156.6</v>
      </c>
      <c r="AI126" s="23">
        <v>39050.15</v>
      </c>
      <c r="AJ126" s="23">
        <v>21619</v>
      </c>
      <c r="AK126" s="23">
        <v>832</v>
      </c>
      <c r="AL126" s="23">
        <v>12207</v>
      </c>
      <c r="AM126" s="23">
        <v>4090.7</v>
      </c>
      <c r="AN126" s="23">
        <v>212.45</v>
      </c>
      <c r="AO126" s="23">
        <v>37</v>
      </c>
      <c r="AP126" s="23">
        <v>1293</v>
      </c>
      <c r="AQ126" s="23">
        <v>8396.65</v>
      </c>
      <c r="AR126" s="23">
        <v>11895.45</v>
      </c>
      <c r="AS126" s="23">
        <v>10</v>
      </c>
      <c r="AT126" s="23">
        <v>4119.7000000000007</v>
      </c>
      <c r="AU126" s="23">
        <v>5507.4</v>
      </c>
      <c r="AV126" s="23">
        <v>8</v>
      </c>
      <c r="AW126" s="23">
        <v>62.7</v>
      </c>
      <c r="AX126" s="23">
        <v>43</v>
      </c>
      <c r="AY126" s="23">
        <v>56.5</v>
      </c>
      <c r="AZ126" s="23">
        <v>64</v>
      </c>
      <c r="BA126" s="23">
        <v>81.8</v>
      </c>
      <c r="BB126" s="23">
        <v>100</v>
      </c>
      <c r="BC126" s="23">
        <v>150</v>
      </c>
      <c r="BD126" s="23">
        <v>115000</v>
      </c>
      <c r="BE126" s="23">
        <v>3376200</v>
      </c>
      <c r="BF126" s="23">
        <v>179490</v>
      </c>
      <c r="BG126" s="23">
        <v>234250</v>
      </c>
      <c r="BH126" s="23">
        <v>340</v>
      </c>
      <c r="BI126" s="23">
        <v>1045</v>
      </c>
      <c r="BJ126" s="23">
        <v>1000</v>
      </c>
      <c r="BK126" s="23">
        <v>170</v>
      </c>
      <c r="BL126" s="23">
        <v>150</v>
      </c>
      <c r="BM126" s="23">
        <v>34</v>
      </c>
      <c r="BN126" s="23">
        <v>5230.75</v>
      </c>
      <c r="BO126" s="23">
        <v>3361</v>
      </c>
      <c r="BP126" s="23">
        <v>6108.2</v>
      </c>
      <c r="BQ126" s="23">
        <v>310</v>
      </c>
      <c r="BR126" s="23">
        <v>25.200000000000003</v>
      </c>
      <c r="BS126" s="23">
        <v>170.6</v>
      </c>
      <c r="BT126" s="23">
        <v>440.7</v>
      </c>
      <c r="BU126" s="23">
        <v>5495.5</v>
      </c>
      <c r="BV126" s="23">
        <v>86</v>
      </c>
      <c r="BW126" s="23">
        <v>300</v>
      </c>
      <c r="BX126" s="23">
        <v>200</v>
      </c>
      <c r="BY126" s="23">
        <v>400</v>
      </c>
      <c r="BZ126" s="23">
        <v>98</v>
      </c>
      <c r="CA126" s="23">
        <v>859.6</v>
      </c>
      <c r="CB126" s="23">
        <v>5675.5</v>
      </c>
      <c r="CC126" s="23">
        <v>14994</v>
      </c>
      <c r="CD126" s="23">
        <v>2220.75</v>
      </c>
      <c r="CE126" s="23">
        <v>1698</v>
      </c>
      <c r="CF126" s="23">
        <v>200</v>
      </c>
      <c r="CG126" s="23">
        <v>1514</v>
      </c>
      <c r="CH126" s="23">
        <v>1094.5</v>
      </c>
      <c r="CI126" s="23">
        <v>5136.7</v>
      </c>
      <c r="CJ126" s="23">
        <v>4679.55</v>
      </c>
      <c r="CK126" s="23">
        <v>117.5</v>
      </c>
      <c r="CL126" s="23">
        <v>306</v>
      </c>
      <c r="CM126" s="23">
        <v>400</v>
      </c>
      <c r="CN126" s="24">
        <v>4170669.1999999997</v>
      </c>
      <c r="CO126"/>
    </row>
    <row r="127" spans="1:93" ht="15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</row>
    <row r="128" spans="1:93" ht="15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</row>
    <row r="129" spans="1:93" ht="15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</row>
    <row r="130" spans="1:93" ht="15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</row>
    <row r="131" spans="1:93" ht="15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</row>
    <row r="132" spans="1:93" ht="15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</row>
    <row r="133" spans="1:93" ht="15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</row>
    <row r="134" spans="1:93" ht="15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</row>
    <row r="135" spans="1:93" ht="15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</row>
    <row r="136" spans="1:93" ht="15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</row>
    <row r="137" spans="1:93" ht="15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</row>
    <row r="138" spans="1:93" ht="15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</row>
    <row r="139" spans="1:93" ht="15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</row>
    <row r="140" spans="1:93" ht="15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</row>
    <row r="141" spans="1:93" ht="15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</row>
    <row r="142" spans="1:93" ht="15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</row>
    <row r="143" spans="1:93" ht="15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</row>
    <row r="144" spans="1:93" ht="15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</row>
    <row r="145" spans="1:93" ht="15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</row>
    <row r="146" spans="1:93" ht="15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</row>
    <row r="147" spans="1:93" ht="15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</row>
    <row r="148" spans="1:93" ht="15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</row>
    <row r="149" spans="1:93" ht="15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</row>
    <row r="150" spans="1:93" ht="15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</row>
    <row r="151" spans="1:93" ht="15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</row>
    <row r="152" spans="1:93" ht="15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</row>
    <row r="153" spans="1:93" ht="15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</row>
    <row r="154" spans="1:93" ht="15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</row>
    <row r="155" spans="1:93" ht="15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</row>
    <row r="156" spans="1:93" ht="15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</row>
    <row r="157" spans="1:93" ht="15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</row>
    <row r="158" spans="1:93" ht="15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</row>
    <row r="159" spans="1:93" ht="15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</row>
    <row r="160" spans="1:93" ht="15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</row>
    <row r="161" spans="1:93" ht="15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</row>
    <row r="162" spans="1:93" ht="15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</row>
    <row r="163" spans="1:93" ht="15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</row>
    <row r="164" spans="1:93" ht="15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</row>
    <row r="165" spans="1:93" ht="15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</row>
    <row r="166" spans="1:93" ht="15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</row>
    <row r="167" spans="1:93" ht="15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</row>
    <row r="168" spans="1:93" ht="15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</row>
    <row r="169" spans="1:93" ht="15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</row>
    <row r="170" spans="1:93" ht="15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</row>
    <row r="171" spans="1:93" ht="15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</row>
    <row r="172" spans="1:93" ht="15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</row>
    <row r="173" spans="1:93" ht="15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</row>
    <row r="174" spans="1:93" ht="15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</row>
    <row r="175" spans="1:93" ht="15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</row>
    <row r="176" spans="1:93" ht="15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</row>
    <row r="177" spans="1:93" ht="15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</row>
    <row r="178" spans="1:93" ht="15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</row>
    <row r="179" spans="1:93" ht="15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</row>
    <row r="180" spans="1:93" ht="15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</row>
    <row r="181" spans="1:93" ht="15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</row>
    <row r="182" spans="1:93" ht="15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</row>
    <row r="183" spans="1:93" ht="15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</row>
    <row r="184" spans="1:93" ht="15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</row>
    <row r="185" spans="1:93" ht="15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</row>
    <row r="186" spans="1:93" ht="15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</row>
    <row r="187" spans="1:93" ht="15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</row>
    <row r="188" spans="1:93" ht="15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</row>
    <row r="189" spans="1:93" ht="15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</row>
    <row r="190" spans="1:93" ht="15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</row>
    <row r="191" spans="1:93" ht="15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</row>
    <row r="192" spans="1:93" ht="15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</row>
    <row r="193" spans="1:93" ht="15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</row>
    <row r="194" spans="1:93" ht="15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</row>
    <row r="195" spans="1:93" ht="15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</row>
    <row r="196" spans="1:93" ht="15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</row>
    <row r="197" spans="1:93" ht="15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</row>
    <row r="198" spans="1:93" ht="15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</row>
    <row r="199" spans="1:93" ht="15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</row>
    <row r="200" spans="1:93" ht="15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</row>
    <row r="201" spans="1:93" ht="15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</row>
    <row r="202" spans="1:93" ht="15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</row>
    <row r="203" spans="1:93" ht="15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</row>
    <row r="204" spans="1:93" ht="15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</row>
    <row r="205" spans="1:93" ht="15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</row>
    <row r="206" spans="1:93" ht="15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</row>
    <row r="207" spans="1:93" ht="15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</row>
    <row r="208" spans="1:93" ht="15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</row>
    <row r="209" spans="1:93" ht="15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</row>
    <row r="210" spans="1:93" ht="15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</row>
    <row r="211" spans="1:93" ht="15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</row>
    <row r="212" spans="1:93" ht="15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</row>
    <row r="213" spans="1:93" ht="15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</row>
    <row r="214" spans="1:93" ht="15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</row>
    <row r="215" spans="1:93" ht="15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</row>
    <row r="216" spans="1:93" ht="15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</row>
    <row r="217" spans="1:93" ht="15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</row>
    <row r="218" spans="1:93" ht="15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</row>
    <row r="219" spans="1:93" ht="15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</row>
    <row r="220" spans="1:93" ht="15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</row>
    <row r="221" spans="1:93" ht="15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</row>
    <row r="222" spans="1:93" ht="15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</row>
    <row r="223" spans="1:93" ht="15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</row>
    <row r="224" spans="1:93" ht="15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</row>
    <row r="225" spans="1:93" ht="15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</row>
    <row r="226" spans="1:93" ht="15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</row>
    <row r="227" spans="1:93" ht="15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</row>
    <row r="228" spans="1:93" ht="15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</row>
    <row r="229" spans="1:93" ht="15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</row>
    <row r="230" spans="1:93" ht="15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</row>
    <row r="231" spans="1:93" ht="15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</row>
    <row r="232" spans="1:93" ht="15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</row>
    <row r="233" spans="1:93" ht="15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</row>
    <row r="234" spans="1:93" ht="15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</row>
    <row r="235" spans="1:93" ht="15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</row>
    <row r="236" spans="1:93" ht="15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</row>
    <row r="237" spans="1:93" ht="15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</row>
    <row r="238" spans="1:93" ht="15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</row>
    <row r="239" spans="1:93" ht="15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</row>
    <row r="240" spans="1:93" ht="15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</row>
    <row r="241" spans="1:93" ht="15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</row>
    <row r="242" spans="1:93" ht="15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</row>
    <row r="243" spans="1:93" ht="15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</row>
    <row r="244" spans="1:93" ht="15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</row>
    <row r="245" spans="1:93" ht="15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</row>
    <row r="246" spans="1:93" ht="15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</row>
    <row r="247" spans="1:93" ht="15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</row>
    <row r="248" spans="1:93" ht="15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245"/>
  <sheetViews>
    <sheetView workbookViewId="0">
      <pane xSplit="2" ySplit="1" topLeftCell="CG110" activePane="bottomRight" state="frozen"/>
      <selection pane="topRight" activeCell="C1" sqref="C1"/>
      <selection pane="bottomLeft" activeCell="A2" sqref="A2"/>
      <selection pane="bottomRight" activeCell="CQ24" sqref="CQ24"/>
    </sheetView>
  </sheetViews>
  <sheetFormatPr defaultColWidth="8.85546875" defaultRowHeight="14.25" x14ac:dyDescent="0.2"/>
  <cols>
    <col min="1" max="1" width="8.85546875" style="1"/>
    <col min="2" max="2" width="56.7109375" style="1" bestFit="1" customWidth="1"/>
    <col min="3" max="91" width="11.28515625" style="1" bestFit="1" customWidth="1"/>
    <col min="92" max="92" width="11" style="1" bestFit="1" customWidth="1"/>
    <col min="93" max="93" width="12.28515625" style="1" bestFit="1" customWidth="1"/>
    <col min="94" max="94" width="11.28515625" style="1" bestFit="1" customWidth="1"/>
    <col min="95" max="16384" width="8.85546875" style="1"/>
  </cols>
  <sheetData>
    <row r="1" spans="1:94" x14ac:dyDescent="0.2">
      <c r="A1" s="10" t="s">
        <v>1</v>
      </c>
      <c r="B1" s="10" t="s">
        <v>2</v>
      </c>
      <c r="C1" s="10" t="s">
        <v>3</v>
      </c>
      <c r="D1" s="13" t="s">
        <v>4</v>
      </c>
      <c r="E1" s="13" t="s">
        <v>5</v>
      </c>
      <c r="F1" s="13" t="s">
        <v>6</v>
      </c>
      <c r="G1" s="13" t="s">
        <v>7</v>
      </c>
      <c r="H1" s="13" t="s">
        <v>8</v>
      </c>
      <c r="I1" s="13" t="s">
        <v>9</v>
      </c>
      <c r="J1" s="13" t="s">
        <v>10</v>
      </c>
      <c r="K1" s="13" t="s">
        <v>11</v>
      </c>
      <c r="L1" s="13" t="s">
        <v>12</v>
      </c>
      <c r="M1" s="13" t="s">
        <v>13</v>
      </c>
      <c r="N1" s="13" t="s">
        <v>14</v>
      </c>
      <c r="O1" s="13" t="s">
        <v>15</v>
      </c>
      <c r="P1" s="13" t="s">
        <v>16</v>
      </c>
      <c r="Q1" s="13" t="s">
        <v>17</v>
      </c>
      <c r="R1" s="13" t="s">
        <v>18</v>
      </c>
      <c r="S1" s="13" t="s">
        <v>19</v>
      </c>
      <c r="T1" s="13" t="s">
        <v>20</v>
      </c>
      <c r="U1" s="13" t="s">
        <v>21</v>
      </c>
      <c r="V1" s="13" t="s">
        <v>22</v>
      </c>
      <c r="W1" s="13" t="s">
        <v>23</v>
      </c>
      <c r="X1" s="13" t="s">
        <v>24</v>
      </c>
      <c r="Y1" s="13" t="s">
        <v>25</v>
      </c>
      <c r="Z1" s="13" t="s">
        <v>26</v>
      </c>
      <c r="AA1" s="13" t="s">
        <v>27</v>
      </c>
      <c r="AB1" s="13" t="s">
        <v>28</v>
      </c>
      <c r="AC1" s="13" t="s">
        <v>29</v>
      </c>
      <c r="AD1" s="13" t="s">
        <v>30</v>
      </c>
      <c r="AE1" s="13" t="s">
        <v>31</v>
      </c>
      <c r="AF1" s="13" t="s">
        <v>32</v>
      </c>
      <c r="AG1" s="13" t="s">
        <v>33</v>
      </c>
      <c r="AH1" s="13" t="s">
        <v>34</v>
      </c>
      <c r="AI1" s="13" t="s">
        <v>35</v>
      </c>
      <c r="AJ1" s="13" t="s">
        <v>36</v>
      </c>
      <c r="AK1" s="13" t="s">
        <v>37</v>
      </c>
      <c r="AL1" s="13" t="s">
        <v>38</v>
      </c>
      <c r="AM1" s="13" t="s">
        <v>39</v>
      </c>
      <c r="AN1" s="13" t="s">
        <v>40</v>
      </c>
      <c r="AO1" s="13" t="s">
        <v>41</v>
      </c>
      <c r="AP1" s="13" t="s">
        <v>42</v>
      </c>
      <c r="AQ1" s="13" t="s">
        <v>43</v>
      </c>
      <c r="AR1" s="13" t="s">
        <v>44</v>
      </c>
      <c r="AS1" s="13" t="s">
        <v>45</v>
      </c>
      <c r="AT1" s="13" t="s">
        <v>46</v>
      </c>
      <c r="AU1" s="13" t="s">
        <v>47</v>
      </c>
      <c r="AV1" s="13" t="s">
        <v>48</v>
      </c>
      <c r="AW1" s="13" t="s">
        <v>49</v>
      </c>
      <c r="AX1" s="13" t="s">
        <v>50</v>
      </c>
      <c r="AY1" s="13" t="s">
        <v>51</v>
      </c>
      <c r="AZ1" s="13" t="s">
        <v>52</v>
      </c>
      <c r="BA1" s="13" t="s">
        <v>53</v>
      </c>
      <c r="BB1" s="13" t="s">
        <v>54</v>
      </c>
      <c r="BC1" s="13" t="s">
        <v>55</v>
      </c>
      <c r="BD1" s="13" t="s">
        <v>56</v>
      </c>
      <c r="BE1" s="13" t="s">
        <v>57</v>
      </c>
      <c r="BF1" s="13" t="s">
        <v>58</v>
      </c>
      <c r="BG1" s="13" t="s">
        <v>59</v>
      </c>
      <c r="BH1" s="13" t="s">
        <v>60</v>
      </c>
      <c r="BI1" s="13" t="s">
        <v>61</v>
      </c>
      <c r="BJ1" s="13" t="s">
        <v>62</v>
      </c>
      <c r="BK1" s="4" t="s">
        <v>63</v>
      </c>
      <c r="BL1" s="4" t="s">
        <v>64</v>
      </c>
      <c r="BM1" s="4" t="s">
        <v>65</v>
      </c>
      <c r="BN1" s="4" t="s">
        <v>66</v>
      </c>
      <c r="BO1" s="4" t="s">
        <v>67</v>
      </c>
      <c r="BP1" s="4" t="s">
        <v>68</v>
      </c>
      <c r="BQ1" s="4" t="s">
        <v>69</v>
      </c>
      <c r="BR1" s="4" t="s">
        <v>70</v>
      </c>
      <c r="BS1" s="4" t="s">
        <v>71</v>
      </c>
      <c r="BT1" s="4" t="s">
        <v>72</v>
      </c>
      <c r="BU1" s="4" t="s">
        <v>73</v>
      </c>
      <c r="BV1" s="4" t="s">
        <v>74</v>
      </c>
      <c r="BW1" s="4" t="s">
        <v>75</v>
      </c>
      <c r="BX1" s="4" t="s">
        <v>76</v>
      </c>
      <c r="BY1" s="4" t="s">
        <v>77</v>
      </c>
      <c r="BZ1" s="4" t="s">
        <v>78</v>
      </c>
      <c r="CA1" s="4" t="s">
        <v>79</v>
      </c>
      <c r="CB1" s="4" t="s">
        <v>80</v>
      </c>
      <c r="CC1" s="4" t="s">
        <v>81</v>
      </c>
      <c r="CD1" s="4" t="s">
        <v>82</v>
      </c>
      <c r="CE1" s="4" t="s">
        <v>83</v>
      </c>
      <c r="CF1" s="4" t="s">
        <v>84</v>
      </c>
      <c r="CG1" s="4" t="s">
        <v>85</v>
      </c>
      <c r="CH1" s="4" t="s">
        <v>86</v>
      </c>
      <c r="CI1" s="4" t="s">
        <v>87</v>
      </c>
      <c r="CJ1" s="4" t="s">
        <v>88</v>
      </c>
      <c r="CK1" s="4" t="s">
        <v>89</v>
      </c>
      <c r="CL1" s="4" t="s">
        <v>90</v>
      </c>
      <c r="CM1" s="4" t="s">
        <v>91</v>
      </c>
      <c r="CN1" s="17" t="s">
        <v>92</v>
      </c>
      <c r="CO1" s="26" t="s">
        <v>244</v>
      </c>
      <c r="CP1" s="1" t="s">
        <v>245</v>
      </c>
    </row>
    <row r="2" spans="1:94" ht="15" x14ac:dyDescent="0.25">
      <c r="A2" s="10" t="s">
        <v>93</v>
      </c>
      <c r="B2" s="10" t="s">
        <v>94</v>
      </c>
      <c r="C2" s="10"/>
      <c r="D2" s="13"/>
      <c r="E2" s="13"/>
      <c r="F2" s="13"/>
      <c r="G2" s="13"/>
      <c r="H2" s="13"/>
      <c r="I2" s="13"/>
      <c r="J2" s="13"/>
      <c r="K2" s="13"/>
      <c r="L2" s="13">
        <v>335</v>
      </c>
      <c r="M2" s="13"/>
      <c r="N2" s="13"/>
      <c r="O2" s="13"/>
      <c r="P2" s="13">
        <v>10</v>
      </c>
      <c r="Q2" s="13"/>
      <c r="R2" s="13"/>
      <c r="S2" s="13"/>
      <c r="T2" s="13"/>
      <c r="U2" s="13"/>
      <c r="V2" s="13"/>
      <c r="W2" s="13"/>
      <c r="X2" s="13"/>
      <c r="Y2" s="13">
        <v>10</v>
      </c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6"/>
      <c r="BL2" s="6"/>
      <c r="BM2" s="6"/>
      <c r="BN2" s="6"/>
      <c r="BO2" s="6"/>
      <c r="BP2" s="6">
        <v>10</v>
      </c>
      <c r="BQ2" s="6"/>
      <c r="BR2" s="6"/>
      <c r="BS2" s="6"/>
      <c r="BT2" s="6"/>
      <c r="BU2" s="6">
        <v>90</v>
      </c>
      <c r="BV2" s="6"/>
      <c r="BW2" s="6"/>
      <c r="BX2" s="6"/>
      <c r="BY2" s="6"/>
      <c r="BZ2" s="6"/>
      <c r="CA2" s="6"/>
      <c r="CB2" s="6">
        <v>47</v>
      </c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18">
        <v>502</v>
      </c>
      <c r="CO2" s="27">
        <f>CM2+CL2+CF2+CE2+BY2+BX2+BW2+BM2+BL2+BK2+BJ2+BH2+BG2+BF2+BE2+BD2+BC2+J2</f>
        <v>0</v>
      </c>
      <c r="CP2" s="28">
        <f>CN2-CO2</f>
        <v>502</v>
      </c>
    </row>
    <row r="3" spans="1:94" ht="15" x14ac:dyDescent="0.25">
      <c r="A3" s="10" t="s">
        <v>95</v>
      </c>
      <c r="B3" s="11"/>
      <c r="C3" s="10"/>
      <c r="D3" s="13"/>
      <c r="E3" s="13"/>
      <c r="F3" s="13"/>
      <c r="G3" s="13"/>
      <c r="H3" s="13"/>
      <c r="I3" s="13"/>
      <c r="J3" s="13"/>
      <c r="K3" s="13"/>
      <c r="L3" s="13">
        <v>335</v>
      </c>
      <c r="M3" s="13"/>
      <c r="N3" s="13"/>
      <c r="O3" s="13"/>
      <c r="P3" s="13">
        <v>10</v>
      </c>
      <c r="Q3" s="13"/>
      <c r="R3" s="13"/>
      <c r="S3" s="13"/>
      <c r="T3" s="13"/>
      <c r="U3" s="13"/>
      <c r="V3" s="13"/>
      <c r="W3" s="13"/>
      <c r="X3" s="13"/>
      <c r="Y3" s="13">
        <v>10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6"/>
      <c r="BL3" s="6"/>
      <c r="BM3" s="6"/>
      <c r="BN3" s="6"/>
      <c r="BO3" s="6"/>
      <c r="BP3" s="6">
        <v>10</v>
      </c>
      <c r="BQ3" s="6"/>
      <c r="BR3" s="6"/>
      <c r="BS3" s="6"/>
      <c r="BT3" s="6"/>
      <c r="BU3" s="6">
        <v>90</v>
      </c>
      <c r="BV3" s="6"/>
      <c r="BW3" s="6"/>
      <c r="BX3" s="6"/>
      <c r="BY3" s="6"/>
      <c r="BZ3" s="6"/>
      <c r="CA3" s="6"/>
      <c r="CB3" s="6">
        <v>47</v>
      </c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18">
        <v>502</v>
      </c>
      <c r="CO3" s="27">
        <f t="shared" ref="CO3:CO66" si="0">CM3+CL3+CF3+CE3+BY3+BX3+BW3+BM3+BL3+BK3+BJ3+BH3+BG3+BF3+BE3+BD3+BC3+J3</f>
        <v>0</v>
      </c>
      <c r="CP3" s="28">
        <f t="shared" ref="CP3:CP66" si="1">CN3-CO3</f>
        <v>502</v>
      </c>
    </row>
    <row r="4" spans="1:94" ht="15" x14ac:dyDescent="0.25">
      <c r="A4" s="10" t="s">
        <v>96</v>
      </c>
      <c r="B4" s="10" t="s">
        <v>97</v>
      </c>
      <c r="C4" s="10"/>
      <c r="D4" s="13"/>
      <c r="E4" s="13">
        <v>0.6</v>
      </c>
      <c r="F4" s="13"/>
      <c r="G4" s="13"/>
      <c r="H4" s="13"/>
      <c r="I4" s="13">
        <v>3</v>
      </c>
      <c r="J4" s="13"/>
      <c r="K4" s="13"/>
      <c r="L4" s="13">
        <v>770</v>
      </c>
      <c r="M4" s="13">
        <v>3</v>
      </c>
      <c r="N4" s="13">
        <v>457.5</v>
      </c>
      <c r="O4" s="13">
        <v>33</v>
      </c>
      <c r="P4" s="13"/>
      <c r="Q4" s="13"/>
      <c r="R4" s="13"/>
      <c r="S4" s="13">
        <v>3</v>
      </c>
      <c r="T4" s="13"/>
      <c r="U4" s="13"/>
      <c r="V4" s="13"/>
      <c r="W4" s="13"/>
      <c r="X4" s="13"/>
      <c r="Y4" s="13">
        <v>3</v>
      </c>
      <c r="Z4" s="13">
        <v>863.5</v>
      </c>
      <c r="AA4" s="13"/>
      <c r="AB4" s="13"/>
      <c r="AC4" s="13"/>
      <c r="AD4" s="13"/>
      <c r="AE4" s="13"/>
      <c r="AF4" s="13">
        <v>24</v>
      </c>
      <c r="AG4" s="13"/>
      <c r="AH4" s="13">
        <v>3.5</v>
      </c>
      <c r="AI4" s="13">
        <v>2</v>
      </c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6"/>
      <c r="BL4" s="6"/>
      <c r="BM4" s="6"/>
      <c r="BN4" s="6">
        <v>26.5</v>
      </c>
      <c r="BO4" s="6">
        <v>71.5</v>
      </c>
      <c r="BP4" s="6">
        <v>214</v>
      </c>
      <c r="BQ4" s="6"/>
      <c r="BR4" s="6"/>
      <c r="BS4" s="6"/>
      <c r="BT4" s="6"/>
      <c r="BU4" s="6">
        <v>178</v>
      </c>
      <c r="BV4" s="6">
        <v>1</v>
      </c>
      <c r="BW4" s="6"/>
      <c r="BX4" s="6"/>
      <c r="BY4" s="6"/>
      <c r="BZ4" s="6"/>
      <c r="CA4" s="6"/>
      <c r="CB4" s="6">
        <v>182</v>
      </c>
      <c r="CC4" s="6">
        <v>630</v>
      </c>
      <c r="CD4" s="6">
        <v>71</v>
      </c>
      <c r="CE4" s="6"/>
      <c r="CF4" s="6"/>
      <c r="CG4" s="6"/>
      <c r="CH4" s="6"/>
      <c r="CI4" s="6"/>
      <c r="CJ4" s="6"/>
      <c r="CK4" s="6"/>
      <c r="CL4" s="6"/>
      <c r="CM4" s="6"/>
      <c r="CN4" s="18">
        <v>3540.1</v>
      </c>
      <c r="CO4" s="27">
        <f t="shared" si="0"/>
        <v>0</v>
      </c>
      <c r="CP4" s="28">
        <f t="shared" si="1"/>
        <v>3540.1</v>
      </c>
    </row>
    <row r="5" spans="1:94" ht="15" x14ac:dyDescent="0.25">
      <c r="A5" s="14"/>
      <c r="B5" s="15" t="s">
        <v>98</v>
      </c>
      <c r="C5" s="15"/>
      <c r="D5" s="16"/>
      <c r="E5" s="16"/>
      <c r="F5" s="16"/>
      <c r="G5" s="16"/>
      <c r="H5" s="16"/>
      <c r="I5" s="16"/>
      <c r="J5" s="16"/>
      <c r="K5" s="16"/>
      <c r="L5" s="16">
        <v>960</v>
      </c>
      <c r="M5" s="16">
        <v>32</v>
      </c>
      <c r="N5" s="16">
        <v>110</v>
      </c>
      <c r="O5" s="16">
        <v>424</v>
      </c>
      <c r="P5" s="16">
        <v>10</v>
      </c>
      <c r="Q5" s="16"/>
      <c r="R5" s="16"/>
      <c r="S5" s="16"/>
      <c r="T5" s="16"/>
      <c r="U5" s="16"/>
      <c r="V5" s="16"/>
      <c r="W5" s="16">
        <v>390</v>
      </c>
      <c r="X5" s="16"/>
      <c r="Y5" s="16"/>
      <c r="Z5" s="16">
        <v>2227</v>
      </c>
      <c r="AA5" s="16"/>
      <c r="AB5" s="16">
        <v>61</v>
      </c>
      <c r="AC5" s="16">
        <v>6</v>
      </c>
      <c r="AD5" s="16"/>
      <c r="AE5" s="16"/>
      <c r="AF5" s="16"/>
      <c r="AG5" s="16"/>
      <c r="AH5" s="16"/>
      <c r="AI5" s="16">
        <v>7</v>
      </c>
      <c r="AJ5" s="16"/>
      <c r="AK5" s="16"/>
      <c r="AL5" s="16"/>
      <c r="AM5" s="16"/>
      <c r="AN5" s="16"/>
      <c r="AO5" s="16"/>
      <c r="AP5" s="16"/>
      <c r="AQ5" s="16">
        <v>15</v>
      </c>
      <c r="AR5" s="16">
        <v>19</v>
      </c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9"/>
      <c r="BL5" s="9"/>
      <c r="BM5" s="9"/>
      <c r="BN5" s="9">
        <v>144</v>
      </c>
      <c r="BO5" s="9">
        <v>92</v>
      </c>
      <c r="BP5" s="9">
        <v>590</v>
      </c>
      <c r="BQ5" s="9"/>
      <c r="BR5" s="9"/>
      <c r="BS5" s="9"/>
      <c r="BT5" s="9"/>
      <c r="BU5" s="9">
        <v>1215</v>
      </c>
      <c r="BV5" s="9">
        <v>9</v>
      </c>
      <c r="BW5" s="9"/>
      <c r="BX5" s="9"/>
      <c r="BY5" s="9"/>
      <c r="BZ5" s="9">
        <v>17</v>
      </c>
      <c r="CA5" s="9"/>
      <c r="CB5" s="9">
        <v>1128</v>
      </c>
      <c r="CC5" s="9">
        <v>2735</v>
      </c>
      <c r="CD5" s="9">
        <v>25</v>
      </c>
      <c r="CE5" s="9"/>
      <c r="CF5" s="9"/>
      <c r="CG5" s="9"/>
      <c r="CH5" s="9"/>
      <c r="CI5" s="9">
        <v>14</v>
      </c>
      <c r="CJ5" s="9">
        <v>5</v>
      </c>
      <c r="CK5" s="9"/>
      <c r="CL5" s="9"/>
      <c r="CM5" s="9"/>
      <c r="CN5" s="19">
        <v>10235</v>
      </c>
      <c r="CO5" s="27">
        <f t="shared" si="0"/>
        <v>0</v>
      </c>
      <c r="CP5" s="28">
        <f t="shared" si="1"/>
        <v>10235</v>
      </c>
    </row>
    <row r="6" spans="1:94" ht="15" x14ac:dyDescent="0.25">
      <c r="A6" s="14"/>
      <c r="B6" s="15" t="s">
        <v>99</v>
      </c>
      <c r="C6" s="15"/>
      <c r="D6" s="16"/>
      <c r="E6" s="16"/>
      <c r="F6" s="16"/>
      <c r="G6" s="16"/>
      <c r="H6" s="16"/>
      <c r="I6" s="16">
        <v>7</v>
      </c>
      <c r="J6" s="16"/>
      <c r="K6" s="16"/>
      <c r="L6" s="16">
        <v>2726.5</v>
      </c>
      <c r="M6" s="16"/>
      <c r="N6" s="16">
        <v>661.5</v>
      </c>
      <c r="O6" s="16">
        <v>478</v>
      </c>
      <c r="P6" s="16"/>
      <c r="Q6" s="16"/>
      <c r="R6" s="16"/>
      <c r="S6" s="16">
        <v>15</v>
      </c>
      <c r="T6" s="16"/>
      <c r="U6" s="16"/>
      <c r="V6" s="16">
        <v>714</v>
      </c>
      <c r="W6" s="16">
        <v>15</v>
      </c>
      <c r="X6" s="16"/>
      <c r="Y6" s="16">
        <v>166</v>
      </c>
      <c r="Z6" s="16">
        <v>4037</v>
      </c>
      <c r="AA6" s="16"/>
      <c r="AB6" s="16"/>
      <c r="AC6" s="16"/>
      <c r="AD6" s="16"/>
      <c r="AE6" s="16"/>
      <c r="AF6" s="16"/>
      <c r="AG6" s="16"/>
      <c r="AH6" s="16">
        <v>5</v>
      </c>
      <c r="AI6" s="16"/>
      <c r="AJ6" s="16"/>
      <c r="AK6" s="16"/>
      <c r="AL6" s="16"/>
      <c r="AM6" s="16"/>
      <c r="AN6" s="16"/>
      <c r="AO6" s="16"/>
      <c r="AP6" s="16"/>
      <c r="AQ6" s="16">
        <v>20</v>
      </c>
      <c r="AR6" s="16">
        <v>12</v>
      </c>
      <c r="AS6" s="16"/>
      <c r="AT6" s="16"/>
      <c r="AU6" s="16"/>
      <c r="AV6" s="16"/>
      <c r="AW6" s="16">
        <v>1</v>
      </c>
      <c r="AX6" s="16"/>
      <c r="AY6" s="16"/>
      <c r="AZ6" s="16"/>
      <c r="BA6" s="16">
        <v>3</v>
      </c>
      <c r="BB6" s="16"/>
      <c r="BC6" s="16"/>
      <c r="BD6" s="16"/>
      <c r="BE6" s="16"/>
      <c r="BF6" s="16"/>
      <c r="BG6" s="16"/>
      <c r="BH6" s="16"/>
      <c r="BI6" s="16"/>
      <c r="BJ6" s="16"/>
      <c r="BK6" s="9"/>
      <c r="BL6" s="9"/>
      <c r="BM6" s="9"/>
      <c r="BN6" s="9">
        <v>141</v>
      </c>
      <c r="BO6" s="9">
        <v>114.5</v>
      </c>
      <c r="BP6" s="9">
        <v>1317</v>
      </c>
      <c r="BQ6" s="9"/>
      <c r="BR6" s="9"/>
      <c r="BS6" s="9"/>
      <c r="BT6" s="9"/>
      <c r="BU6" s="9">
        <v>903.5</v>
      </c>
      <c r="BV6" s="9">
        <v>4</v>
      </c>
      <c r="BW6" s="9"/>
      <c r="BX6" s="9"/>
      <c r="BY6" s="9"/>
      <c r="BZ6" s="9"/>
      <c r="CA6" s="9"/>
      <c r="CB6" s="9">
        <v>458</v>
      </c>
      <c r="CC6" s="9">
        <v>2155</v>
      </c>
      <c r="CD6" s="9">
        <v>516</v>
      </c>
      <c r="CE6" s="9"/>
      <c r="CF6" s="9"/>
      <c r="CG6" s="9"/>
      <c r="CH6" s="9"/>
      <c r="CI6" s="9">
        <v>82</v>
      </c>
      <c r="CJ6" s="9">
        <v>116.5</v>
      </c>
      <c r="CK6" s="9"/>
      <c r="CL6" s="9"/>
      <c r="CM6" s="9"/>
      <c r="CN6" s="19">
        <v>14668.5</v>
      </c>
      <c r="CO6" s="27">
        <f t="shared" si="0"/>
        <v>0</v>
      </c>
      <c r="CP6" s="28">
        <f t="shared" si="1"/>
        <v>14668.5</v>
      </c>
    </row>
    <row r="7" spans="1:94" ht="15" x14ac:dyDescent="0.25">
      <c r="A7" s="14"/>
      <c r="B7" s="15" t="s">
        <v>100</v>
      </c>
      <c r="C7" s="15"/>
      <c r="D7" s="16"/>
      <c r="E7" s="16"/>
      <c r="F7" s="16"/>
      <c r="G7" s="16"/>
      <c r="H7" s="16">
        <v>8</v>
      </c>
      <c r="I7" s="16"/>
      <c r="J7" s="16"/>
      <c r="K7" s="16"/>
      <c r="L7" s="16">
        <v>877</v>
      </c>
      <c r="M7" s="16"/>
      <c r="N7" s="16">
        <v>357.5</v>
      </c>
      <c r="O7" s="16">
        <v>109</v>
      </c>
      <c r="P7" s="16"/>
      <c r="Q7" s="16"/>
      <c r="R7" s="16"/>
      <c r="S7" s="16"/>
      <c r="T7" s="16"/>
      <c r="U7" s="16"/>
      <c r="V7" s="16"/>
      <c r="W7" s="16">
        <v>50</v>
      </c>
      <c r="X7" s="16"/>
      <c r="Y7" s="16">
        <v>29</v>
      </c>
      <c r="Z7" s="16">
        <v>2288</v>
      </c>
      <c r="AA7" s="16"/>
      <c r="AB7" s="16">
        <v>20</v>
      </c>
      <c r="AC7" s="16"/>
      <c r="AD7" s="16"/>
      <c r="AE7" s="16"/>
      <c r="AF7" s="16"/>
      <c r="AG7" s="16"/>
      <c r="AH7" s="16">
        <v>40</v>
      </c>
      <c r="AI7" s="16">
        <v>24</v>
      </c>
      <c r="AJ7" s="16"/>
      <c r="AK7" s="16"/>
      <c r="AL7" s="16"/>
      <c r="AM7" s="16"/>
      <c r="AN7" s="16"/>
      <c r="AO7" s="16"/>
      <c r="AP7" s="16"/>
      <c r="AQ7" s="16">
        <v>80</v>
      </c>
      <c r="AR7" s="16">
        <v>55</v>
      </c>
      <c r="AS7" s="16"/>
      <c r="AT7" s="16"/>
      <c r="AU7" s="16">
        <v>30</v>
      </c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9"/>
      <c r="BL7" s="9"/>
      <c r="BM7" s="9"/>
      <c r="BN7" s="9">
        <v>81.5</v>
      </c>
      <c r="BO7" s="9">
        <v>146</v>
      </c>
      <c r="BP7" s="9">
        <v>806</v>
      </c>
      <c r="BQ7" s="9"/>
      <c r="BR7" s="9"/>
      <c r="BS7" s="9"/>
      <c r="BT7" s="9"/>
      <c r="BU7" s="9">
        <v>482</v>
      </c>
      <c r="BV7" s="9">
        <v>18</v>
      </c>
      <c r="BW7" s="9"/>
      <c r="BX7" s="9"/>
      <c r="BY7" s="9"/>
      <c r="BZ7" s="9"/>
      <c r="CA7" s="9"/>
      <c r="CB7" s="9">
        <v>752</v>
      </c>
      <c r="CC7" s="9">
        <v>1702</v>
      </c>
      <c r="CD7" s="9">
        <v>143</v>
      </c>
      <c r="CE7" s="9"/>
      <c r="CF7" s="9"/>
      <c r="CG7" s="9"/>
      <c r="CH7" s="9"/>
      <c r="CI7" s="9">
        <v>5</v>
      </c>
      <c r="CJ7" s="9">
        <v>70</v>
      </c>
      <c r="CK7" s="9"/>
      <c r="CL7" s="9"/>
      <c r="CM7" s="9"/>
      <c r="CN7" s="19">
        <v>8173</v>
      </c>
      <c r="CO7" s="27">
        <f t="shared" si="0"/>
        <v>0</v>
      </c>
      <c r="CP7" s="28">
        <f t="shared" si="1"/>
        <v>8173</v>
      </c>
    </row>
    <row r="8" spans="1:94" ht="15" x14ac:dyDescent="0.25">
      <c r="A8" s="10" t="s">
        <v>101</v>
      </c>
      <c r="B8" s="11"/>
      <c r="C8" s="10"/>
      <c r="D8" s="13"/>
      <c r="E8" s="13">
        <v>0.6</v>
      </c>
      <c r="F8" s="13"/>
      <c r="G8" s="13"/>
      <c r="H8" s="13">
        <v>8</v>
      </c>
      <c r="I8" s="13">
        <v>10</v>
      </c>
      <c r="J8" s="13"/>
      <c r="K8" s="13"/>
      <c r="L8" s="13">
        <v>5333.5</v>
      </c>
      <c r="M8" s="13">
        <v>35</v>
      </c>
      <c r="N8" s="13">
        <v>1586.5</v>
      </c>
      <c r="O8" s="13">
        <v>1044</v>
      </c>
      <c r="P8" s="13">
        <v>10</v>
      </c>
      <c r="Q8" s="13"/>
      <c r="R8" s="13"/>
      <c r="S8" s="13">
        <v>18</v>
      </c>
      <c r="T8" s="13"/>
      <c r="U8" s="13"/>
      <c r="V8" s="13">
        <v>714</v>
      </c>
      <c r="W8" s="13">
        <v>455</v>
      </c>
      <c r="X8" s="13"/>
      <c r="Y8" s="13">
        <v>198</v>
      </c>
      <c r="Z8" s="13">
        <v>9415.5</v>
      </c>
      <c r="AA8" s="13"/>
      <c r="AB8" s="13">
        <v>81</v>
      </c>
      <c r="AC8" s="13">
        <v>6</v>
      </c>
      <c r="AD8" s="13"/>
      <c r="AE8" s="13"/>
      <c r="AF8" s="13">
        <v>24</v>
      </c>
      <c r="AG8" s="13"/>
      <c r="AH8" s="13">
        <v>48.5</v>
      </c>
      <c r="AI8" s="13">
        <v>33</v>
      </c>
      <c r="AJ8" s="13"/>
      <c r="AK8" s="13"/>
      <c r="AL8" s="13"/>
      <c r="AM8" s="13"/>
      <c r="AN8" s="13"/>
      <c r="AO8" s="13"/>
      <c r="AP8" s="13"/>
      <c r="AQ8" s="13">
        <v>115</v>
      </c>
      <c r="AR8" s="13">
        <v>86</v>
      </c>
      <c r="AS8" s="13"/>
      <c r="AT8" s="13"/>
      <c r="AU8" s="13">
        <v>30</v>
      </c>
      <c r="AV8" s="13"/>
      <c r="AW8" s="13">
        <v>1</v>
      </c>
      <c r="AX8" s="13"/>
      <c r="AY8" s="13"/>
      <c r="AZ8" s="13"/>
      <c r="BA8" s="13">
        <v>3</v>
      </c>
      <c r="BB8" s="13"/>
      <c r="BC8" s="13"/>
      <c r="BD8" s="13"/>
      <c r="BE8" s="13"/>
      <c r="BF8" s="13"/>
      <c r="BG8" s="13"/>
      <c r="BH8" s="13"/>
      <c r="BI8" s="13"/>
      <c r="BJ8" s="13"/>
      <c r="BK8" s="6"/>
      <c r="BL8" s="6"/>
      <c r="BM8" s="6"/>
      <c r="BN8" s="6">
        <v>393</v>
      </c>
      <c r="BO8" s="6">
        <v>424</v>
      </c>
      <c r="BP8" s="6">
        <v>2927</v>
      </c>
      <c r="BQ8" s="6"/>
      <c r="BR8" s="6"/>
      <c r="BS8" s="6"/>
      <c r="BT8" s="6"/>
      <c r="BU8" s="6">
        <v>2778.5</v>
      </c>
      <c r="BV8" s="6">
        <v>32</v>
      </c>
      <c r="BW8" s="6"/>
      <c r="BX8" s="6"/>
      <c r="BY8" s="6"/>
      <c r="BZ8" s="6">
        <v>17</v>
      </c>
      <c r="CA8" s="6"/>
      <c r="CB8" s="6">
        <v>2520</v>
      </c>
      <c r="CC8" s="6">
        <v>7222</v>
      </c>
      <c r="CD8" s="6">
        <v>755</v>
      </c>
      <c r="CE8" s="6"/>
      <c r="CF8" s="6"/>
      <c r="CG8" s="6"/>
      <c r="CH8" s="6"/>
      <c r="CI8" s="6">
        <v>101</v>
      </c>
      <c r="CJ8" s="6">
        <v>191.5</v>
      </c>
      <c r="CK8" s="6"/>
      <c r="CL8" s="6"/>
      <c r="CM8" s="6"/>
      <c r="CN8" s="18">
        <v>36616.6</v>
      </c>
      <c r="CO8" s="27">
        <f t="shared" si="0"/>
        <v>0</v>
      </c>
      <c r="CP8" s="28">
        <f t="shared" si="1"/>
        <v>36616.6</v>
      </c>
    </row>
    <row r="9" spans="1:94" ht="15" x14ac:dyDescent="0.25">
      <c r="A9" s="10" t="s">
        <v>102</v>
      </c>
      <c r="B9" s="10" t="s">
        <v>103</v>
      </c>
      <c r="C9" s="10"/>
      <c r="D9" s="13">
        <v>21</v>
      </c>
      <c r="E9" s="13"/>
      <c r="F9" s="13"/>
      <c r="G9" s="13"/>
      <c r="H9" s="13">
        <v>22</v>
      </c>
      <c r="I9" s="13"/>
      <c r="J9" s="13"/>
      <c r="K9" s="13"/>
      <c r="L9" s="13"/>
      <c r="M9" s="13"/>
      <c r="N9" s="13">
        <v>127</v>
      </c>
      <c r="O9" s="13">
        <v>451.5</v>
      </c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>
        <v>30</v>
      </c>
      <c r="AC9" s="13">
        <v>107</v>
      </c>
      <c r="AD9" s="13"/>
      <c r="AE9" s="13"/>
      <c r="AF9" s="13">
        <v>18.5</v>
      </c>
      <c r="AG9" s="13">
        <v>5</v>
      </c>
      <c r="AH9" s="13">
        <v>589.5</v>
      </c>
      <c r="AI9" s="13">
        <v>836</v>
      </c>
      <c r="AJ9" s="13"/>
      <c r="AK9" s="13"/>
      <c r="AL9" s="13"/>
      <c r="AM9" s="13"/>
      <c r="AN9" s="13"/>
      <c r="AO9" s="13"/>
      <c r="AP9" s="13">
        <v>101.5</v>
      </c>
      <c r="AQ9" s="13">
        <v>970</v>
      </c>
      <c r="AR9" s="13">
        <v>1807.5</v>
      </c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>
        <v>37.5</v>
      </c>
      <c r="BJ9" s="13"/>
      <c r="BK9" s="6"/>
      <c r="BL9" s="6"/>
      <c r="BM9" s="6"/>
      <c r="BN9" s="6">
        <v>245</v>
      </c>
      <c r="BO9" s="6">
        <v>92.5</v>
      </c>
      <c r="BP9" s="6"/>
      <c r="BQ9" s="6"/>
      <c r="BR9" s="6"/>
      <c r="BS9" s="6"/>
      <c r="BT9" s="6">
        <v>141.5</v>
      </c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>
        <v>5</v>
      </c>
      <c r="CJ9" s="6">
        <v>3</v>
      </c>
      <c r="CK9" s="6"/>
      <c r="CL9" s="6"/>
      <c r="CM9" s="6"/>
      <c r="CN9" s="18">
        <v>5611</v>
      </c>
      <c r="CO9" s="27">
        <f t="shared" si="0"/>
        <v>0</v>
      </c>
      <c r="CP9" s="28">
        <f t="shared" si="1"/>
        <v>5611</v>
      </c>
    </row>
    <row r="10" spans="1:94" ht="15" x14ac:dyDescent="0.25">
      <c r="A10" s="14"/>
      <c r="B10" s="15" t="s">
        <v>104</v>
      </c>
      <c r="C10" s="15"/>
      <c r="D10" s="16">
        <v>71</v>
      </c>
      <c r="E10" s="16">
        <v>12</v>
      </c>
      <c r="F10" s="16"/>
      <c r="G10" s="16">
        <v>1</v>
      </c>
      <c r="H10" s="16"/>
      <c r="I10" s="16"/>
      <c r="J10" s="16"/>
      <c r="K10" s="16"/>
      <c r="L10" s="16">
        <v>605.5</v>
      </c>
      <c r="M10" s="16"/>
      <c r="N10" s="16">
        <v>832</v>
      </c>
      <c r="O10" s="16">
        <v>1139.5</v>
      </c>
      <c r="P10" s="16">
        <v>81</v>
      </c>
      <c r="Q10" s="16"/>
      <c r="R10" s="16"/>
      <c r="S10" s="16"/>
      <c r="T10" s="16"/>
      <c r="U10" s="16"/>
      <c r="V10" s="16">
        <v>1022.5</v>
      </c>
      <c r="W10" s="16">
        <v>25</v>
      </c>
      <c r="X10" s="16"/>
      <c r="Y10" s="16">
        <v>61</v>
      </c>
      <c r="Z10" s="16">
        <v>755</v>
      </c>
      <c r="AA10" s="16"/>
      <c r="AB10" s="16">
        <v>51</v>
      </c>
      <c r="AC10" s="16">
        <v>57</v>
      </c>
      <c r="AD10" s="16">
        <v>38.5</v>
      </c>
      <c r="AE10" s="16">
        <v>7</v>
      </c>
      <c r="AF10" s="16">
        <v>5</v>
      </c>
      <c r="AG10" s="16">
        <v>90</v>
      </c>
      <c r="AH10" s="16">
        <v>668.5</v>
      </c>
      <c r="AI10" s="16">
        <v>3657.2</v>
      </c>
      <c r="AJ10" s="16"/>
      <c r="AK10" s="16"/>
      <c r="AL10" s="16"/>
      <c r="AM10" s="16"/>
      <c r="AN10" s="16"/>
      <c r="AO10" s="16">
        <v>0.5</v>
      </c>
      <c r="AP10" s="16">
        <v>349</v>
      </c>
      <c r="AQ10" s="16">
        <v>2782.75</v>
      </c>
      <c r="AR10" s="16">
        <v>3819.55</v>
      </c>
      <c r="AS10" s="16"/>
      <c r="AT10" s="16">
        <v>138.5</v>
      </c>
      <c r="AU10" s="16">
        <v>167</v>
      </c>
      <c r="AV10" s="16">
        <v>8</v>
      </c>
      <c r="AW10" s="16"/>
      <c r="AX10" s="16">
        <v>30</v>
      </c>
      <c r="AY10" s="16"/>
      <c r="AZ10" s="16">
        <v>55.5</v>
      </c>
      <c r="BA10" s="16"/>
      <c r="BB10" s="16"/>
      <c r="BC10" s="16"/>
      <c r="BD10" s="16"/>
      <c r="BE10" s="16"/>
      <c r="BF10" s="16"/>
      <c r="BG10" s="16"/>
      <c r="BH10" s="16"/>
      <c r="BI10" s="16">
        <v>159.5</v>
      </c>
      <c r="BJ10" s="16"/>
      <c r="BK10" s="9"/>
      <c r="BL10" s="9"/>
      <c r="BM10" s="9"/>
      <c r="BN10" s="9">
        <v>567.5</v>
      </c>
      <c r="BO10" s="9">
        <v>185</v>
      </c>
      <c r="BP10" s="9">
        <v>482</v>
      </c>
      <c r="BQ10" s="9"/>
      <c r="BR10" s="9">
        <v>1.5</v>
      </c>
      <c r="BS10" s="9">
        <v>0.4</v>
      </c>
      <c r="BT10" s="9">
        <v>143.69999999999999</v>
      </c>
      <c r="BU10" s="9">
        <v>612</v>
      </c>
      <c r="BV10" s="9">
        <v>29</v>
      </c>
      <c r="BW10" s="9"/>
      <c r="BX10" s="9"/>
      <c r="BY10" s="9"/>
      <c r="BZ10" s="9"/>
      <c r="CA10" s="9"/>
      <c r="CB10" s="9">
        <v>159</v>
      </c>
      <c r="CC10" s="9">
        <v>813.5</v>
      </c>
      <c r="CD10" s="9">
        <v>228.5</v>
      </c>
      <c r="CE10" s="9"/>
      <c r="CF10" s="9"/>
      <c r="CG10" s="9"/>
      <c r="CH10" s="9">
        <v>376.5</v>
      </c>
      <c r="CI10" s="9">
        <v>811.5</v>
      </c>
      <c r="CJ10" s="9">
        <v>641</v>
      </c>
      <c r="CK10" s="9"/>
      <c r="CL10" s="9"/>
      <c r="CM10" s="9"/>
      <c r="CN10" s="19">
        <v>21741.100000000002</v>
      </c>
      <c r="CO10" s="27">
        <f t="shared" si="0"/>
        <v>0</v>
      </c>
      <c r="CP10" s="28">
        <f t="shared" si="1"/>
        <v>21741.100000000002</v>
      </c>
    </row>
    <row r="11" spans="1:94" ht="15" x14ac:dyDescent="0.25">
      <c r="A11" s="10" t="s">
        <v>105</v>
      </c>
      <c r="B11" s="11"/>
      <c r="C11" s="10"/>
      <c r="D11" s="13">
        <v>92</v>
      </c>
      <c r="E11" s="13">
        <v>12</v>
      </c>
      <c r="F11" s="13"/>
      <c r="G11" s="13">
        <v>1</v>
      </c>
      <c r="H11" s="13">
        <v>22</v>
      </c>
      <c r="I11" s="13"/>
      <c r="J11" s="13"/>
      <c r="K11" s="13"/>
      <c r="L11" s="13">
        <v>605.5</v>
      </c>
      <c r="M11" s="13"/>
      <c r="N11" s="13">
        <v>959</v>
      </c>
      <c r="O11" s="13">
        <v>1591</v>
      </c>
      <c r="P11" s="13">
        <v>81</v>
      </c>
      <c r="Q11" s="13"/>
      <c r="R11" s="13"/>
      <c r="S11" s="13"/>
      <c r="T11" s="13"/>
      <c r="U11" s="13"/>
      <c r="V11" s="13">
        <v>1022.5</v>
      </c>
      <c r="W11" s="13">
        <v>25</v>
      </c>
      <c r="X11" s="13"/>
      <c r="Y11" s="13">
        <v>61</v>
      </c>
      <c r="Z11" s="13">
        <v>755</v>
      </c>
      <c r="AA11" s="13"/>
      <c r="AB11" s="13">
        <v>81</v>
      </c>
      <c r="AC11" s="13">
        <v>164</v>
      </c>
      <c r="AD11" s="13">
        <v>38.5</v>
      </c>
      <c r="AE11" s="13">
        <v>7</v>
      </c>
      <c r="AF11" s="13">
        <v>23.5</v>
      </c>
      <c r="AG11" s="13">
        <v>95</v>
      </c>
      <c r="AH11" s="13">
        <v>1258</v>
      </c>
      <c r="AI11" s="13">
        <v>4493.2</v>
      </c>
      <c r="AJ11" s="13"/>
      <c r="AK11" s="13"/>
      <c r="AL11" s="13"/>
      <c r="AM11" s="13"/>
      <c r="AN11" s="13"/>
      <c r="AO11" s="13">
        <v>0.5</v>
      </c>
      <c r="AP11" s="13">
        <v>450.5</v>
      </c>
      <c r="AQ11" s="13">
        <v>3752.75</v>
      </c>
      <c r="AR11" s="13">
        <v>5627.05</v>
      </c>
      <c r="AS11" s="13"/>
      <c r="AT11" s="13">
        <v>138.5</v>
      </c>
      <c r="AU11" s="13">
        <v>167</v>
      </c>
      <c r="AV11" s="13">
        <v>8</v>
      </c>
      <c r="AW11" s="13"/>
      <c r="AX11" s="13">
        <v>30</v>
      </c>
      <c r="AY11" s="13"/>
      <c r="AZ11" s="13">
        <v>55.5</v>
      </c>
      <c r="BA11" s="13"/>
      <c r="BB11" s="13"/>
      <c r="BC11" s="13"/>
      <c r="BD11" s="13"/>
      <c r="BE11" s="13"/>
      <c r="BF11" s="13"/>
      <c r="BG11" s="13"/>
      <c r="BH11" s="13"/>
      <c r="BI11" s="13">
        <v>197</v>
      </c>
      <c r="BJ11" s="13"/>
      <c r="BK11" s="6"/>
      <c r="BL11" s="6"/>
      <c r="BM11" s="6"/>
      <c r="BN11" s="6">
        <v>812.5</v>
      </c>
      <c r="BO11" s="6">
        <v>277.5</v>
      </c>
      <c r="BP11" s="6">
        <v>482</v>
      </c>
      <c r="BQ11" s="6"/>
      <c r="BR11" s="6">
        <v>1.5</v>
      </c>
      <c r="BS11" s="6">
        <v>0.4</v>
      </c>
      <c r="BT11" s="6">
        <v>285.2</v>
      </c>
      <c r="BU11" s="6">
        <v>612</v>
      </c>
      <c r="BV11" s="6">
        <v>29</v>
      </c>
      <c r="BW11" s="6"/>
      <c r="BX11" s="6"/>
      <c r="BY11" s="6"/>
      <c r="BZ11" s="6"/>
      <c r="CA11" s="6"/>
      <c r="CB11" s="6">
        <v>159</v>
      </c>
      <c r="CC11" s="6">
        <v>813.5</v>
      </c>
      <c r="CD11" s="6">
        <v>228.5</v>
      </c>
      <c r="CE11" s="6"/>
      <c r="CF11" s="6"/>
      <c r="CG11" s="6"/>
      <c r="CH11" s="6">
        <v>376.5</v>
      </c>
      <c r="CI11" s="6">
        <v>816.5</v>
      </c>
      <c r="CJ11" s="6">
        <v>644</v>
      </c>
      <c r="CK11" s="6"/>
      <c r="CL11" s="6"/>
      <c r="CM11" s="6"/>
      <c r="CN11" s="18">
        <v>27352.100000000002</v>
      </c>
      <c r="CO11" s="27">
        <f t="shared" si="0"/>
        <v>0</v>
      </c>
      <c r="CP11" s="28">
        <f t="shared" si="1"/>
        <v>27352.100000000002</v>
      </c>
    </row>
    <row r="12" spans="1:94" ht="15" x14ac:dyDescent="0.25">
      <c r="A12" s="10" t="s">
        <v>106</v>
      </c>
      <c r="B12" s="10" t="s">
        <v>107</v>
      </c>
      <c r="C12" s="10"/>
      <c r="D12" s="13"/>
      <c r="E12" s="13"/>
      <c r="F12" s="13"/>
      <c r="G12" s="13"/>
      <c r="H12" s="13"/>
      <c r="I12" s="13"/>
      <c r="J12" s="13"/>
      <c r="K12" s="13"/>
      <c r="L12" s="13"/>
      <c r="M12" s="13">
        <v>30</v>
      </c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>
        <v>463.5</v>
      </c>
      <c r="AI12" s="13">
        <v>476.25</v>
      </c>
      <c r="AJ12" s="13"/>
      <c r="AK12" s="13"/>
      <c r="AL12" s="13"/>
      <c r="AM12" s="13">
        <v>1</v>
      </c>
      <c r="AN12" s="13"/>
      <c r="AO12" s="13"/>
      <c r="AP12" s="13"/>
      <c r="AQ12" s="13"/>
      <c r="AR12" s="13"/>
      <c r="AS12" s="13"/>
      <c r="AT12" s="13"/>
      <c r="AU12" s="13"/>
      <c r="AV12" s="13"/>
      <c r="AW12" s="13">
        <v>1</v>
      </c>
      <c r="AX12" s="13"/>
      <c r="AY12" s="13">
        <v>1</v>
      </c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18">
        <v>972.75</v>
      </c>
      <c r="CO12" s="27">
        <f t="shared" si="0"/>
        <v>0</v>
      </c>
      <c r="CP12" s="28">
        <f t="shared" si="1"/>
        <v>972.75</v>
      </c>
    </row>
    <row r="13" spans="1:94" ht="15" x14ac:dyDescent="0.25">
      <c r="A13" s="14"/>
      <c r="B13" s="15" t="s">
        <v>108</v>
      </c>
      <c r="C13" s="15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>
        <v>211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>
        <v>583</v>
      </c>
      <c r="AI13" s="16">
        <v>922</v>
      </c>
      <c r="AJ13" s="16"/>
      <c r="AK13" s="16"/>
      <c r="AL13" s="16"/>
      <c r="AM13" s="16">
        <v>129</v>
      </c>
      <c r="AN13" s="16">
        <v>12</v>
      </c>
      <c r="AO13" s="16"/>
      <c r="AP13" s="16"/>
      <c r="AQ13" s="16"/>
      <c r="AR13" s="16"/>
      <c r="AS13" s="16"/>
      <c r="AT13" s="16">
        <v>237</v>
      </c>
      <c r="AU13" s="16">
        <v>305</v>
      </c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9"/>
      <c r="BL13" s="9"/>
      <c r="BM13" s="9"/>
      <c r="BN13" s="9">
        <v>175</v>
      </c>
      <c r="BO13" s="9">
        <v>140</v>
      </c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>
        <v>20</v>
      </c>
      <c r="CI13" s="9">
        <v>57</v>
      </c>
      <c r="CJ13" s="9">
        <v>87</v>
      </c>
      <c r="CK13" s="9"/>
      <c r="CL13" s="9"/>
      <c r="CM13" s="9"/>
      <c r="CN13" s="19">
        <v>2878</v>
      </c>
      <c r="CO13" s="27">
        <f t="shared" si="0"/>
        <v>0</v>
      </c>
      <c r="CP13" s="28">
        <f t="shared" si="1"/>
        <v>2878</v>
      </c>
    </row>
    <row r="14" spans="1:94" ht="15" x14ac:dyDescent="0.25">
      <c r="A14" s="14"/>
      <c r="B14" s="15" t="s">
        <v>109</v>
      </c>
      <c r="C14" s="15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>
        <v>5</v>
      </c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>
        <v>47</v>
      </c>
      <c r="AI14" s="16">
        <v>58</v>
      </c>
      <c r="AJ14" s="16"/>
      <c r="AK14" s="16"/>
      <c r="AL14" s="16"/>
      <c r="AM14" s="16">
        <v>75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9"/>
      <c r="BL14" s="9"/>
      <c r="BM14" s="9"/>
      <c r="BN14" s="9">
        <v>15</v>
      </c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19">
        <v>200</v>
      </c>
      <c r="CO14" s="27">
        <f t="shared" si="0"/>
        <v>0</v>
      </c>
      <c r="CP14" s="28">
        <f t="shared" si="1"/>
        <v>200</v>
      </c>
    </row>
    <row r="15" spans="1:94" ht="15" x14ac:dyDescent="0.25">
      <c r="A15" s="14"/>
      <c r="B15" s="15" t="s">
        <v>110</v>
      </c>
      <c r="C15" s="15"/>
      <c r="D15" s="16">
        <v>5</v>
      </c>
      <c r="E15" s="16"/>
      <c r="F15" s="16"/>
      <c r="G15" s="16"/>
      <c r="H15" s="16">
        <v>13</v>
      </c>
      <c r="I15" s="16"/>
      <c r="J15" s="16"/>
      <c r="K15" s="16"/>
      <c r="L15" s="16"/>
      <c r="M15" s="16">
        <v>27</v>
      </c>
      <c r="N15" s="16">
        <v>49.5</v>
      </c>
      <c r="O15" s="16">
        <v>194.5</v>
      </c>
      <c r="P15" s="16">
        <v>5</v>
      </c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>
        <v>10</v>
      </c>
      <c r="AD15" s="16"/>
      <c r="AE15" s="16">
        <v>27</v>
      </c>
      <c r="AF15" s="16">
        <v>15.6</v>
      </c>
      <c r="AG15" s="16">
        <v>56</v>
      </c>
      <c r="AH15" s="16">
        <v>1551.5</v>
      </c>
      <c r="AI15" s="16">
        <v>1950.8</v>
      </c>
      <c r="AJ15" s="16"/>
      <c r="AK15" s="16">
        <v>160.5</v>
      </c>
      <c r="AL15" s="16"/>
      <c r="AM15" s="16">
        <v>430</v>
      </c>
      <c r="AN15" s="16">
        <v>14.5</v>
      </c>
      <c r="AO15" s="16">
        <v>5</v>
      </c>
      <c r="AP15" s="16">
        <v>3.5</v>
      </c>
      <c r="AQ15" s="16">
        <v>70.5</v>
      </c>
      <c r="AR15" s="16">
        <v>80.8</v>
      </c>
      <c r="AS15" s="16"/>
      <c r="AT15" s="16">
        <v>357.5</v>
      </c>
      <c r="AU15" s="16">
        <v>473</v>
      </c>
      <c r="AV15" s="16"/>
      <c r="AW15" s="16">
        <v>13.5</v>
      </c>
      <c r="AX15" s="16"/>
      <c r="AY15" s="16">
        <v>9</v>
      </c>
      <c r="AZ15" s="16"/>
      <c r="BA15" s="16">
        <v>13</v>
      </c>
      <c r="BB15" s="16"/>
      <c r="BC15" s="16"/>
      <c r="BD15" s="16"/>
      <c r="BE15" s="16"/>
      <c r="BF15" s="16"/>
      <c r="BG15" s="16"/>
      <c r="BH15" s="16"/>
      <c r="BI15" s="16"/>
      <c r="BJ15" s="16"/>
      <c r="BK15" s="9"/>
      <c r="BL15" s="9"/>
      <c r="BM15" s="9"/>
      <c r="BN15" s="9">
        <v>106</v>
      </c>
      <c r="BO15" s="9">
        <v>54.5</v>
      </c>
      <c r="BP15" s="9"/>
      <c r="BQ15" s="9"/>
      <c r="BR15" s="9">
        <v>1</v>
      </c>
      <c r="BS15" s="9">
        <v>7.9999999999999991</v>
      </c>
      <c r="BT15" s="9">
        <v>2</v>
      </c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>
        <v>24</v>
      </c>
      <c r="CI15" s="9">
        <v>195.4</v>
      </c>
      <c r="CJ15" s="9">
        <v>172.15000000000003</v>
      </c>
      <c r="CK15" s="9"/>
      <c r="CL15" s="9"/>
      <c r="CM15" s="9"/>
      <c r="CN15" s="19">
        <v>6098.7499999999991</v>
      </c>
      <c r="CO15" s="27">
        <f t="shared" si="0"/>
        <v>0</v>
      </c>
      <c r="CP15" s="28">
        <f t="shared" si="1"/>
        <v>6098.7499999999991</v>
      </c>
    </row>
    <row r="16" spans="1:94" ht="15" x14ac:dyDescent="0.25">
      <c r="A16" s="10" t="s">
        <v>111</v>
      </c>
      <c r="B16" s="11"/>
      <c r="C16" s="10"/>
      <c r="D16" s="13">
        <v>5</v>
      </c>
      <c r="E16" s="13"/>
      <c r="F16" s="13"/>
      <c r="G16" s="13"/>
      <c r="H16" s="13">
        <v>13</v>
      </c>
      <c r="I16" s="13"/>
      <c r="J16" s="13"/>
      <c r="K16" s="13"/>
      <c r="L16" s="13"/>
      <c r="M16" s="13">
        <v>57</v>
      </c>
      <c r="N16" s="13">
        <v>49.5</v>
      </c>
      <c r="O16" s="13">
        <v>410.5</v>
      </c>
      <c r="P16" s="13">
        <v>5</v>
      </c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>
        <v>10</v>
      </c>
      <c r="AD16" s="13"/>
      <c r="AE16" s="13">
        <v>27</v>
      </c>
      <c r="AF16" s="13">
        <v>15.6</v>
      </c>
      <c r="AG16" s="13">
        <v>56</v>
      </c>
      <c r="AH16" s="13">
        <v>2645</v>
      </c>
      <c r="AI16" s="13">
        <v>3407.05</v>
      </c>
      <c r="AJ16" s="13"/>
      <c r="AK16" s="13">
        <v>160.5</v>
      </c>
      <c r="AL16" s="13"/>
      <c r="AM16" s="13">
        <v>635</v>
      </c>
      <c r="AN16" s="13">
        <v>26.5</v>
      </c>
      <c r="AO16" s="13">
        <v>5</v>
      </c>
      <c r="AP16" s="13">
        <v>3.5</v>
      </c>
      <c r="AQ16" s="13">
        <v>70.5</v>
      </c>
      <c r="AR16" s="13">
        <v>80.8</v>
      </c>
      <c r="AS16" s="13"/>
      <c r="AT16" s="13">
        <v>594.5</v>
      </c>
      <c r="AU16" s="13">
        <v>778</v>
      </c>
      <c r="AV16" s="13"/>
      <c r="AW16" s="13">
        <v>14.5</v>
      </c>
      <c r="AX16" s="13"/>
      <c r="AY16" s="13">
        <v>10</v>
      </c>
      <c r="AZ16" s="13"/>
      <c r="BA16" s="13">
        <v>13</v>
      </c>
      <c r="BB16" s="13"/>
      <c r="BC16" s="13"/>
      <c r="BD16" s="13"/>
      <c r="BE16" s="13"/>
      <c r="BF16" s="13"/>
      <c r="BG16" s="13"/>
      <c r="BH16" s="13"/>
      <c r="BI16" s="13"/>
      <c r="BJ16" s="13"/>
      <c r="BK16" s="6"/>
      <c r="BL16" s="6"/>
      <c r="BM16" s="6"/>
      <c r="BN16" s="6">
        <v>296</v>
      </c>
      <c r="BO16" s="6">
        <v>194.5</v>
      </c>
      <c r="BP16" s="6"/>
      <c r="BQ16" s="6"/>
      <c r="BR16" s="6">
        <v>1</v>
      </c>
      <c r="BS16" s="6">
        <v>7.9999999999999991</v>
      </c>
      <c r="BT16" s="6">
        <v>2</v>
      </c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>
        <v>44</v>
      </c>
      <c r="CI16" s="6">
        <v>252.4</v>
      </c>
      <c r="CJ16" s="6">
        <v>259.15000000000003</v>
      </c>
      <c r="CK16" s="6"/>
      <c r="CL16" s="6"/>
      <c r="CM16" s="6"/>
      <c r="CN16" s="18">
        <v>10149.5</v>
      </c>
      <c r="CO16" s="27">
        <f t="shared" si="0"/>
        <v>0</v>
      </c>
      <c r="CP16" s="28">
        <f t="shared" si="1"/>
        <v>10149.5</v>
      </c>
    </row>
    <row r="17" spans="1:94" ht="15" x14ac:dyDescent="0.25">
      <c r="A17" s="10" t="s">
        <v>112</v>
      </c>
      <c r="B17" s="10" t="s">
        <v>113</v>
      </c>
      <c r="C17" s="10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>
        <v>10</v>
      </c>
      <c r="AI17" s="13">
        <v>1595</v>
      </c>
      <c r="AJ17" s="13"/>
      <c r="AK17" s="13"/>
      <c r="AL17" s="13"/>
      <c r="AM17" s="13">
        <v>50</v>
      </c>
      <c r="AN17" s="13"/>
      <c r="AO17" s="13"/>
      <c r="AP17" s="13"/>
      <c r="AQ17" s="13"/>
      <c r="AR17" s="13"/>
      <c r="AS17" s="13"/>
      <c r="AT17" s="13">
        <v>75</v>
      </c>
      <c r="AU17" s="13">
        <v>30</v>
      </c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6"/>
      <c r="BL17" s="6"/>
      <c r="BM17" s="6"/>
      <c r="BN17" s="6">
        <v>60</v>
      </c>
      <c r="BO17" s="6">
        <v>75</v>
      </c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18">
        <v>1895</v>
      </c>
      <c r="CO17" s="27">
        <f t="shared" si="0"/>
        <v>0</v>
      </c>
      <c r="CP17" s="28">
        <f t="shared" si="1"/>
        <v>1895</v>
      </c>
    </row>
    <row r="18" spans="1:94" ht="15" x14ac:dyDescent="0.25">
      <c r="A18" s="14"/>
      <c r="B18" s="15" t="s">
        <v>114</v>
      </c>
      <c r="C18" s="15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>
        <v>1990</v>
      </c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>
        <v>25</v>
      </c>
      <c r="AU18" s="16">
        <v>45</v>
      </c>
      <c r="AV18" s="16"/>
      <c r="AW18" s="16"/>
      <c r="AX18" s="16"/>
      <c r="AY18" s="16"/>
      <c r="AZ18" s="16"/>
      <c r="BA18" s="16">
        <v>20</v>
      </c>
      <c r="BB18" s="16"/>
      <c r="BC18" s="16"/>
      <c r="BD18" s="16"/>
      <c r="BE18" s="16"/>
      <c r="BF18" s="16"/>
      <c r="BG18" s="16"/>
      <c r="BH18" s="16"/>
      <c r="BI18" s="16"/>
      <c r="BJ18" s="16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>
        <v>25</v>
      </c>
      <c r="CJ18" s="9">
        <v>45</v>
      </c>
      <c r="CK18" s="9"/>
      <c r="CL18" s="9"/>
      <c r="CM18" s="9"/>
      <c r="CN18" s="19">
        <v>2150</v>
      </c>
      <c r="CO18" s="27">
        <f t="shared" si="0"/>
        <v>0</v>
      </c>
      <c r="CP18" s="28">
        <f t="shared" si="1"/>
        <v>2150</v>
      </c>
    </row>
    <row r="19" spans="1:94" ht="15" x14ac:dyDescent="0.25">
      <c r="A19" s="14"/>
      <c r="B19" s="15" t="s">
        <v>115</v>
      </c>
      <c r="C19" s="15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>
        <v>570</v>
      </c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19">
        <v>570</v>
      </c>
      <c r="CO19" s="27">
        <f t="shared" si="0"/>
        <v>0</v>
      </c>
      <c r="CP19" s="28">
        <f t="shared" si="1"/>
        <v>570</v>
      </c>
    </row>
    <row r="20" spans="1:94" ht="14.45" x14ac:dyDescent="0.3">
      <c r="A20" s="10" t="s">
        <v>116</v>
      </c>
      <c r="B20" s="11"/>
      <c r="C20" s="10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>
        <v>10</v>
      </c>
      <c r="AI20" s="13">
        <v>4155</v>
      </c>
      <c r="AJ20" s="13"/>
      <c r="AK20" s="13"/>
      <c r="AL20" s="13"/>
      <c r="AM20" s="13">
        <v>50</v>
      </c>
      <c r="AN20" s="13"/>
      <c r="AO20" s="13"/>
      <c r="AP20" s="13"/>
      <c r="AQ20" s="13"/>
      <c r="AR20" s="13"/>
      <c r="AS20" s="13"/>
      <c r="AT20" s="13">
        <v>100</v>
      </c>
      <c r="AU20" s="13">
        <v>75</v>
      </c>
      <c r="AV20" s="13"/>
      <c r="AW20" s="13"/>
      <c r="AX20" s="13"/>
      <c r="AY20" s="13"/>
      <c r="AZ20" s="13"/>
      <c r="BA20" s="13">
        <v>20</v>
      </c>
      <c r="BB20" s="13"/>
      <c r="BC20" s="13"/>
      <c r="BD20" s="13"/>
      <c r="BE20" s="13"/>
      <c r="BF20" s="13"/>
      <c r="BG20" s="13"/>
      <c r="BH20" s="13"/>
      <c r="BI20" s="13"/>
      <c r="BJ20" s="13"/>
      <c r="BK20" s="6"/>
      <c r="BL20" s="6"/>
      <c r="BM20" s="6"/>
      <c r="BN20" s="6">
        <v>60</v>
      </c>
      <c r="BO20" s="6">
        <v>75</v>
      </c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>
        <v>25</v>
      </c>
      <c r="CJ20" s="6">
        <v>45</v>
      </c>
      <c r="CK20" s="6"/>
      <c r="CL20" s="6"/>
      <c r="CM20" s="6"/>
      <c r="CN20" s="18">
        <v>4615</v>
      </c>
      <c r="CO20" s="27">
        <f t="shared" si="0"/>
        <v>0</v>
      </c>
      <c r="CP20" s="28">
        <f t="shared" si="1"/>
        <v>4615</v>
      </c>
    </row>
    <row r="21" spans="1:94" ht="15" x14ac:dyDescent="0.25">
      <c r="A21" s="10" t="s">
        <v>117</v>
      </c>
      <c r="B21" s="10" t="s">
        <v>118</v>
      </c>
      <c r="C21" s="10"/>
      <c r="D21" s="13"/>
      <c r="E21" s="13"/>
      <c r="F21" s="13"/>
      <c r="G21" s="13"/>
      <c r="H21" s="13">
        <v>55</v>
      </c>
      <c r="I21" s="13"/>
      <c r="J21" s="13"/>
      <c r="K21" s="13"/>
      <c r="L21" s="13">
        <v>916</v>
      </c>
      <c r="M21" s="13"/>
      <c r="N21" s="13">
        <v>200</v>
      </c>
      <c r="O21" s="13">
        <v>212</v>
      </c>
      <c r="P21" s="13">
        <v>22</v>
      </c>
      <c r="Q21" s="13"/>
      <c r="R21" s="13"/>
      <c r="S21" s="13"/>
      <c r="T21" s="13"/>
      <c r="U21" s="13"/>
      <c r="V21" s="13"/>
      <c r="W21" s="13">
        <v>10</v>
      </c>
      <c r="X21" s="13"/>
      <c r="Y21" s="13"/>
      <c r="Z21" s="13">
        <v>423</v>
      </c>
      <c r="AA21" s="13"/>
      <c r="AB21" s="13">
        <v>28</v>
      </c>
      <c r="AC21" s="13"/>
      <c r="AD21" s="13"/>
      <c r="AE21" s="13"/>
      <c r="AF21" s="13">
        <v>187</v>
      </c>
      <c r="AG21" s="13"/>
      <c r="AH21" s="13">
        <v>4296</v>
      </c>
      <c r="AI21" s="13">
        <v>1504</v>
      </c>
      <c r="AJ21" s="13"/>
      <c r="AK21" s="13"/>
      <c r="AL21" s="13"/>
      <c r="AM21" s="13"/>
      <c r="AN21" s="13"/>
      <c r="AO21" s="13"/>
      <c r="AP21" s="13"/>
      <c r="AQ21" s="13"/>
      <c r="AR21" s="13">
        <v>5</v>
      </c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6"/>
      <c r="BL21" s="6"/>
      <c r="BM21" s="6"/>
      <c r="BN21" s="6">
        <v>98</v>
      </c>
      <c r="BO21" s="6">
        <v>73</v>
      </c>
      <c r="BP21" s="6">
        <v>200</v>
      </c>
      <c r="BQ21" s="6"/>
      <c r="BR21" s="6"/>
      <c r="BS21" s="6">
        <v>40</v>
      </c>
      <c r="BT21" s="6"/>
      <c r="BU21" s="6">
        <v>280</v>
      </c>
      <c r="BV21" s="6"/>
      <c r="BW21" s="6"/>
      <c r="BX21" s="6"/>
      <c r="BY21" s="6"/>
      <c r="BZ21" s="6">
        <v>37</v>
      </c>
      <c r="CA21" s="6"/>
      <c r="CB21" s="6">
        <v>880</v>
      </c>
      <c r="CC21" s="6"/>
      <c r="CD21" s="6"/>
      <c r="CE21" s="6"/>
      <c r="CF21" s="6"/>
      <c r="CG21" s="6"/>
      <c r="CH21" s="6"/>
      <c r="CI21" s="6">
        <v>72</v>
      </c>
      <c r="CJ21" s="6">
        <v>221</v>
      </c>
      <c r="CK21" s="6"/>
      <c r="CL21" s="6"/>
      <c r="CM21" s="6"/>
      <c r="CN21" s="18">
        <v>9759</v>
      </c>
      <c r="CO21" s="27">
        <f t="shared" si="0"/>
        <v>0</v>
      </c>
      <c r="CP21" s="28">
        <f t="shared" si="1"/>
        <v>9759</v>
      </c>
    </row>
    <row r="22" spans="1:94" ht="15" x14ac:dyDescent="0.25">
      <c r="A22" s="14"/>
      <c r="B22" s="15" t="s">
        <v>119</v>
      </c>
      <c r="C22" s="15"/>
      <c r="D22" s="16"/>
      <c r="E22" s="16"/>
      <c r="F22" s="16"/>
      <c r="G22" s="16"/>
      <c r="H22" s="16">
        <v>49.5</v>
      </c>
      <c r="I22" s="16"/>
      <c r="J22" s="16"/>
      <c r="K22" s="16"/>
      <c r="L22" s="16"/>
      <c r="M22" s="16"/>
      <c r="N22" s="16">
        <v>67</v>
      </c>
      <c r="O22" s="16">
        <v>1331</v>
      </c>
      <c r="P22" s="16"/>
      <c r="Q22" s="16"/>
      <c r="R22" s="16"/>
      <c r="S22" s="16"/>
      <c r="T22" s="16"/>
      <c r="U22" s="16">
        <v>670</v>
      </c>
      <c r="V22" s="16"/>
      <c r="W22" s="16">
        <v>20</v>
      </c>
      <c r="X22" s="16"/>
      <c r="Y22" s="16"/>
      <c r="Z22" s="16">
        <v>640</v>
      </c>
      <c r="AA22" s="16"/>
      <c r="AB22" s="16"/>
      <c r="AC22" s="16"/>
      <c r="AD22" s="16"/>
      <c r="AE22" s="16"/>
      <c r="AF22" s="16">
        <v>50</v>
      </c>
      <c r="AG22" s="16"/>
      <c r="AH22" s="16">
        <v>2649.5</v>
      </c>
      <c r="AI22" s="16">
        <v>960.5</v>
      </c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>
        <v>25</v>
      </c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9"/>
      <c r="BL22" s="9"/>
      <c r="BM22" s="9"/>
      <c r="BN22" s="9"/>
      <c r="BO22" s="9"/>
      <c r="BP22" s="9">
        <v>42</v>
      </c>
      <c r="BQ22" s="9"/>
      <c r="BR22" s="9"/>
      <c r="BS22" s="9"/>
      <c r="BT22" s="9"/>
      <c r="BU22" s="9">
        <v>1</v>
      </c>
      <c r="BV22" s="9"/>
      <c r="BW22" s="9"/>
      <c r="BX22" s="9"/>
      <c r="BY22" s="9"/>
      <c r="BZ22" s="9"/>
      <c r="CA22" s="9"/>
      <c r="CB22" s="9">
        <v>80</v>
      </c>
      <c r="CC22" s="9">
        <v>683</v>
      </c>
      <c r="CD22" s="9"/>
      <c r="CE22" s="9"/>
      <c r="CF22" s="9"/>
      <c r="CG22" s="9"/>
      <c r="CH22" s="9"/>
      <c r="CI22" s="9">
        <v>2</v>
      </c>
      <c r="CJ22" s="9"/>
      <c r="CK22" s="9">
        <v>10</v>
      </c>
      <c r="CL22" s="9"/>
      <c r="CM22" s="9"/>
      <c r="CN22" s="19">
        <v>7280.5</v>
      </c>
      <c r="CO22" s="27">
        <f t="shared" si="0"/>
        <v>0</v>
      </c>
      <c r="CP22" s="28">
        <f t="shared" si="1"/>
        <v>7280.5</v>
      </c>
    </row>
    <row r="23" spans="1:94" ht="15" x14ac:dyDescent="0.25">
      <c r="A23" s="10" t="s">
        <v>120</v>
      </c>
      <c r="B23" s="11"/>
      <c r="C23" s="10"/>
      <c r="D23" s="13"/>
      <c r="E23" s="13"/>
      <c r="F23" s="13"/>
      <c r="G23" s="13"/>
      <c r="H23" s="13">
        <v>104.5</v>
      </c>
      <c r="I23" s="13"/>
      <c r="J23" s="13"/>
      <c r="K23" s="13"/>
      <c r="L23" s="13">
        <v>916</v>
      </c>
      <c r="M23" s="13"/>
      <c r="N23" s="13">
        <v>267</v>
      </c>
      <c r="O23" s="13">
        <v>1543</v>
      </c>
      <c r="P23" s="13">
        <v>22</v>
      </c>
      <c r="Q23" s="13"/>
      <c r="R23" s="13"/>
      <c r="S23" s="13"/>
      <c r="T23" s="13"/>
      <c r="U23" s="13">
        <v>670</v>
      </c>
      <c r="V23" s="13"/>
      <c r="W23" s="13">
        <v>30</v>
      </c>
      <c r="X23" s="13"/>
      <c r="Y23" s="13"/>
      <c r="Z23" s="13">
        <v>1063</v>
      </c>
      <c r="AA23" s="13"/>
      <c r="AB23" s="13">
        <v>28</v>
      </c>
      <c r="AC23" s="13"/>
      <c r="AD23" s="13"/>
      <c r="AE23" s="13"/>
      <c r="AF23" s="13">
        <v>237</v>
      </c>
      <c r="AG23" s="13"/>
      <c r="AH23" s="13">
        <v>6945.5</v>
      </c>
      <c r="AI23" s="13">
        <v>2464.5</v>
      </c>
      <c r="AJ23" s="13"/>
      <c r="AK23" s="13"/>
      <c r="AL23" s="13"/>
      <c r="AM23" s="13"/>
      <c r="AN23" s="13"/>
      <c r="AO23" s="13"/>
      <c r="AP23" s="13"/>
      <c r="AQ23" s="13"/>
      <c r="AR23" s="13">
        <v>5</v>
      </c>
      <c r="AS23" s="13"/>
      <c r="AT23" s="13"/>
      <c r="AU23" s="13">
        <v>25</v>
      </c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6"/>
      <c r="BL23" s="6"/>
      <c r="BM23" s="6"/>
      <c r="BN23" s="6">
        <v>98</v>
      </c>
      <c r="BO23" s="6">
        <v>73</v>
      </c>
      <c r="BP23" s="6">
        <v>242</v>
      </c>
      <c r="BQ23" s="6"/>
      <c r="BR23" s="6"/>
      <c r="BS23" s="6">
        <v>40</v>
      </c>
      <c r="BT23" s="6"/>
      <c r="BU23" s="6">
        <v>281</v>
      </c>
      <c r="BV23" s="6"/>
      <c r="BW23" s="6"/>
      <c r="BX23" s="6"/>
      <c r="BY23" s="6"/>
      <c r="BZ23" s="6">
        <v>37</v>
      </c>
      <c r="CA23" s="6"/>
      <c r="CB23" s="6">
        <v>960</v>
      </c>
      <c r="CC23" s="6">
        <v>683</v>
      </c>
      <c r="CD23" s="6"/>
      <c r="CE23" s="6"/>
      <c r="CF23" s="6"/>
      <c r="CG23" s="6"/>
      <c r="CH23" s="6"/>
      <c r="CI23" s="6">
        <v>74</v>
      </c>
      <c r="CJ23" s="6">
        <v>221</v>
      </c>
      <c r="CK23" s="6">
        <v>10</v>
      </c>
      <c r="CL23" s="6"/>
      <c r="CM23" s="6"/>
      <c r="CN23" s="18">
        <v>17039.5</v>
      </c>
      <c r="CO23" s="27">
        <f t="shared" si="0"/>
        <v>0</v>
      </c>
      <c r="CP23" s="28">
        <f t="shared" si="1"/>
        <v>17039.5</v>
      </c>
    </row>
    <row r="24" spans="1:94" ht="15" x14ac:dyDescent="0.25">
      <c r="A24" s="10" t="s">
        <v>121</v>
      </c>
      <c r="B24" s="10" t="s">
        <v>122</v>
      </c>
      <c r="C24" s="10"/>
      <c r="D24" s="13">
        <v>11.5</v>
      </c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>
        <v>8</v>
      </c>
      <c r="Q24" s="13"/>
      <c r="R24" s="13">
        <v>9</v>
      </c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>
        <v>30</v>
      </c>
      <c r="AI24" s="13">
        <v>46</v>
      </c>
      <c r="AJ24" s="13"/>
      <c r="AK24" s="13"/>
      <c r="AL24" s="13"/>
      <c r="AM24" s="13"/>
      <c r="AN24" s="13"/>
      <c r="AO24" s="13"/>
      <c r="AP24" s="13">
        <v>1.5</v>
      </c>
      <c r="AQ24" s="13">
        <v>2.5</v>
      </c>
      <c r="AR24" s="13">
        <v>2</v>
      </c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>
        <v>16</v>
      </c>
      <c r="BJ24" s="13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18">
        <v>126.5</v>
      </c>
      <c r="CO24" s="27">
        <f t="shared" si="0"/>
        <v>0</v>
      </c>
      <c r="CP24" s="28">
        <f t="shared" si="1"/>
        <v>126.5</v>
      </c>
    </row>
    <row r="25" spans="1:94" ht="15" x14ac:dyDescent="0.25">
      <c r="A25" s="14"/>
      <c r="B25" s="15" t="s">
        <v>123</v>
      </c>
      <c r="C25" s="15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>
        <v>60000</v>
      </c>
      <c r="BE25" s="16"/>
      <c r="BF25" s="16"/>
      <c r="BG25" s="16"/>
      <c r="BH25" s="16"/>
      <c r="BI25" s="16"/>
      <c r="BJ25" s="16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19">
        <v>60000</v>
      </c>
      <c r="CO25" s="27">
        <f t="shared" si="0"/>
        <v>60000</v>
      </c>
      <c r="CP25" s="28">
        <f t="shared" si="1"/>
        <v>0</v>
      </c>
    </row>
    <row r="26" spans="1:94" ht="15" x14ac:dyDescent="0.25">
      <c r="A26" s="14"/>
      <c r="B26" s="15" t="s">
        <v>124</v>
      </c>
      <c r="C26" s="15"/>
      <c r="D26" s="16">
        <v>97.5</v>
      </c>
      <c r="E26" s="16"/>
      <c r="F26" s="16"/>
      <c r="G26" s="16"/>
      <c r="H26" s="16"/>
      <c r="I26" s="16">
        <v>2</v>
      </c>
      <c r="J26" s="16"/>
      <c r="K26" s="16"/>
      <c r="L26" s="16"/>
      <c r="M26" s="16"/>
      <c r="N26" s="16">
        <v>62</v>
      </c>
      <c r="O26" s="16">
        <v>102.2</v>
      </c>
      <c r="P26" s="16"/>
      <c r="Q26" s="16"/>
      <c r="R26" s="16">
        <v>45</v>
      </c>
      <c r="S26" s="16">
        <v>5</v>
      </c>
      <c r="T26" s="16"/>
      <c r="U26" s="16"/>
      <c r="V26" s="16"/>
      <c r="W26" s="16"/>
      <c r="X26" s="16"/>
      <c r="Y26" s="16"/>
      <c r="Z26" s="16">
        <v>15</v>
      </c>
      <c r="AA26" s="16"/>
      <c r="AB26" s="16"/>
      <c r="AC26" s="16"/>
      <c r="AD26" s="16"/>
      <c r="AE26" s="16"/>
      <c r="AF26" s="16"/>
      <c r="AG26" s="16"/>
      <c r="AH26" s="16">
        <v>75</v>
      </c>
      <c r="AI26" s="16">
        <v>342.8</v>
      </c>
      <c r="AJ26" s="16"/>
      <c r="AK26" s="16"/>
      <c r="AL26" s="16"/>
      <c r="AM26" s="16"/>
      <c r="AN26" s="16"/>
      <c r="AO26" s="16"/>
      <c r="AP26" s="16">
        <v>6.5</v>
      </c>
      <c r="AQ26" s="16">
        <v>74</v>
      </c>
      <c r="AR26" s="16">
        <v>145.80000000000001</v>
      </c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9"/>
      <c r="BL26" s="9"/>
      <c r="BM26" s="9"/>
      <c r="BN26" s="9"/>
      <c r="BO26" s="9"/>
      <c r="BP26" s="9">
        <v>4.7</v>
      </c>
      <c r="BQ26" s="9"/>
      <c r="BR26" s="9"/>
      <c r="BS26" s="9">
        <v>2</v>
      </c>
      <c r="BT26" s="9"/>
      <c r="BU26" s="9">
        <v>2.5</v>
      </c>
      <c r="BV26" s="9"/>
      <c r="BW26" s="9"/>
      <c r="BX26" s="9"/>
      <c r="BY26" s="9"/>
      <c r="BZ26" s="9"/>
      <c r="CA26" s="9"/>
      <c r="CB26" s="9">
        <v>35</v>
      </c>
      <c r="CC26" s="9">
        <v>35</v>
      </c>
      <c r="CD26" s="9">
        <v>45</v>
      </c>
      <c r="CE26" s="9"/>
      <c r="CF26" s="9"/>
      <c r="CG26" s="9"/>
      <c r="CH26" s="9"/>
      <c r="CI26" s="9"/>
      <c r="CJ26" s="9"/>
      <c r="CK26" s="9"/>
      <c r="CL26" s="9"/>
      <c r="CM26" s="9"/>
      <c r="CN26" s="19">
        <v>1097</v>
      </c>
      <c r="CO26" s="27">
        <f t="shared" si="0"/>
        <v>0</v>
      </c>
      <c r="CP26" s="28">
        <f t="shared" si="1"/>
        <v>1097</v>
      </c>
    </row>
    <row r="27" spans="1:94" ht="15" x14ac:dyDescent="0.25">
      <c r="A27" s="10" t="s">
        <v>125</v>
      </c>
      <c r="B27" s="11"/>
      <c r="C27" s="10"/>
      <c r="D27" s="13">
        <v>109</v>
      </c>
      <c r="E27" s="13"/>
      <c r="F27" s="13"/>
      <c r="G27" s="13"/>
      <c r="H27" s="13"/>
      <c r="I27" s="13">
        <v>2</v>
      </c>
      <c r="J27" s="13"/>
      <c r="K27" s="13"/>
      <c r="L27" s="13"/>
      <c r="M27" s="13"/>
      <c r="N27" s="13">
        <v>62</v>
      </c>
      <c r="O27" s="13">
        <v>102.2</v>
      </c>
      <c r="P27" s="13">
        <v>8</v>
      </c>
      <c r="Q27" s="13"/>
      <c r="R27" s="13">
        <v>54</v>
      </c>
      <c r="S27" s="13">
        <v>5</v>
      </c>
      <c r="T27" s="13"/>
      <c r="U27" s="13"/>
      <c r="V27" s="13"/>
      <c r="W27" s="13"/>
      <c r="X27" s="13"/>
      <c r="Y27" s="13"/>
      <c r="Z27" s="13">
        <v>15</v>
      </c>
      <c r="AA27" s="13"/>
      <c r="AB27" s="13"/>
      <c r="AC27" s="13"/>
      <c r="AD27" s="13"/>
      <c r="AE27" s="13"/>
      <c r="AF27" s="13"/>
      <c r="AG27" s="13"/>
      <c r="AH27" s="13">
        <v>105</v>
      </c>
      <c r="AI27" s="13">
        <v>388.8</v>
      </c>
      <c r="AJ27" s="13"/>
      <c r="AK27" s="13"/>
      <c r="AL27" s="13"/>
      <c r="AM27" s="13"/>
      <c r="AN27" s="13"/>
      <c r="AO27" s="13"/>
      <c r="AP27" s="13">
        <v>8</v>
      </c>
      <c r="AQ27" s="13">
        <v>76.5</v>
      </c>
      <c r="AR27" s="13">
        <v>147.80000000000001</v>
      </c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>
        <v>60000</v>
      </c>
      <c r="BE27" s="13"/>
      <c r="BF27" s="13"/>
      <c r="BG27" s="13"/>
      <c r="BH27" s="13"/>
      <c r="BI27" s="13">
        <v>16</v>
      </c>
      <c r="BJ27" s="13"/>
      <c r="BK27" s="6"/>
      <c r="BL27" s="6"/>
      <c r="BM27" s="6"/>
      <c r="BN27" s="6"/>
      <c r="BO27" s="6"/>
      <c r="BP27" s="6">
        <v>4.7</v>
      </c>
      <c r="BQ27" s="6"/>
      <c r="BR27" s="6"/>
      <c r="BS27" s="6">
        <v>2</v>
      </c>
      <c r="BT27" s="6"/>
      <c r="BU27" s="6">
        <v>2.5</v>
      </c>
      <c r="BV27" s="6"/>
      <c r="BW27" s="6"/>
      <c r="BX27" s="6"/>
      <c r="BY27" s="6"/>
      <c r="BZ27" s="6"/>
      <c r="CA27" s="6"/>
      <c r="CB27" s="6">
        <v>35</v>
      </c>
      <c r="CC27" s="6">
        <v>35</v>
      </c>
      <c r="CD27" s="6">
        <v>45</v>
      </c>
      <c r="CE27" s="6"/>
      <c r="CF27" s="6"/>
      <c r="CG27" s="6"/>
      <c r="CH27" s="6"/>
      <c r="CI27" s="6"/>
      <c r="CJ27" s="6"/>
      <c r="CK27" s="6"/>
      <c r="CL27" s="6"/>
      <c r="CM27" s="6"/>
      <c r="CN27" s="18">
        <v>61223.5</v>
      </c>
      <c r="CO27" s="27">
        <f t="shared" si="0"/>
        <v>60000</v>
      </c>
      <c r="CP27" s="28">
        <f t="shared" si="1"/>
        <v>1223.5</v>
      </c>
    </row>
    <row r="28" spans="1:94" ht="15" x14ac:dyDescent="0.25">
      <c r="A28" s="10" t="s">
        <v>126</v>
      </c>
      <c r="B28" s="10" t="s">
        <v>127</v>
      </c>
      <c r="C28" s="10"/>
      <c r="D28" s="13">
        <v>193.5</v>
      </c>
      <c r="E28" s="13">
        <v>21</v>
      </c>
      <c r="F28" s="13"/>
      <c r="G28" s="13"/>
      <c r="H28" s="13">
        <v>79.5</v>
      </c>
      <c r="I28" s="13"/>
      <c r="J28" s="13"/>
      <c r="K28" s="13"/>
      <c r="L28" s="13">
        <v>5084.5</v>
      </c>
      <c r="M28" s="13"/>
      <c r="N28" s="13">
        <v>1246</v>
      </c>
      <c r="O28" s="13">
        <v>2029.8</v>
      </c>
      <c r="P28" s="13">
        <v>102</v>
      </c>
      <c r="Q28" s="13"/>
      <c r="R28" s="13"/>
      <c r="S28" s="13">
        <v>183.5</v>
      </c>
      <c r="T28" s="13"/>
      <c r="U28" s="13"/>
      <c r="V28" s="13"/>
      <c r="W28" s="13">
        <v>15</v>
      </c>
      <c r="X28" s="13"/>
      <c r="Y28" s="13">
        <v>253.5</v>
      </c>
      <c r="Z28" s="13">
        <v>3492.5</v>
      </c>
      <c r="AA28" s="13"/>
      <c r="AB28" s="13"/>
      <c r="AC28" s="13">
        <v>30</v>
      </c>
      <c r="AD28" s="13"/>
      <c r="AE28" s="13">
        <v>3</v>
      </c>
      <c r="AF28" s="13">
        <v>69</v>
      </c>
      <c r="AG28" s="13">
        <v>11</v>
      </c>
      <c r="AH28" s="13">
        <v>339</v>
      </c>
      <c r="AI28" s="13">
        <v>2313</v>
      </c>
      <c r="AJ28" s="13"/>
      <c r="AK28" s="13"/>
      <c r="AL28" s="13"/>
      <c r="AM28" s="13"/>
      <c r="AN28" s="13"/>
      <c r="AO28" s="13"/>
      <c r="AP28" s="13">
        <v>202.5</v>
      </c>
      <c r="AQ28" s="13">
        <v>813.2</v>
      </c>
      <c r="AR28" s="13">
        <v>1176</v>
      </c>
      <c r="AS28" s="13"/>
      <c r="AT28" s="13">
        <v>5</v>
      </c>
      <c r="AU28" s="13">
        <v>5.5</v>
      </c>
      <c r="AV28" s="13"/>
      <c r="AW28" s="13"/>
      <c r="AX28" s="13"/>
      <c r="AY28" s="13"/>
      <c r="AZ28" s="13">
        <v>6</v>
      </c>
      <c r="BA28" s="13"/>
      <c r="BB28" s="13"/>
      <c r="BC28" s="13"/>
      <c r="BD28" s="13"/>
      <c r="BE28" s="13"/>
      <c r="BF28" s="13"/>
      <c r="BG28" s="13"/>
      <c r="BH28" s="13"/>
      <c r="BI28" s="13">
        <v>502</v>
      </c>
      <c r="BJ28" s="13"/>
      <c r="BK28" s="6"/>
      <c r="BL28" s="6"/>
      <c r="BM28" s="6"/>
      <c r="BN28" s="6">
        <v>259.5</v>
      </c>
      <c r="BO28" s="6">
        <v>514</v>
      </c>
      <c r="BP28" s="6">
        <v>1445.5</v>
      </c>
      <c r="BQ28" s="6"/>
      <c r="BR28" s="6"/>
      <c r="BS28" s="6"/>
      <c r="BT28" s="6">
        <v>59.5</v>
      </c>
      <c r="BU28" s="6">
        <v>967.5</v>
      </c>
      <c r="BV28" s="6">
        <v>20</v>
      </c>
      <c r="BW28" s="6"/>
      <c r="BX28" s="6"/>
      <c r="BY28" s="6"/>
      <c r="BZ28" s="6"/>
      <c r="CA28" s="6"/>
      <c r="CB28" s="6">
        <v>1071.5</v>
      </c>
      <c r="CC28" s="6">
        <v>2350.5</v>
      </c>
      <c r="CD28" s="6">
        <v>478.25</v>
      </c>
      <c r="CE28" s="6"/>
      <c r="CF28" s="6"/>
      <c r="CG28" s="6">
        <v>1176</v>
      </c>
      <c r="CH28" s="6">
        <v>449.5</v>
      </c>
      <c r="CI28" s="6">
        <v>183</v>
      </c>
      <c r="CJ28" s="6">
        <v>209.5</v>
      </c>
      <c r="CK28" s="6"/>
      <c r="CL28" s="6"/>
      <c r="CM28" s="6"/>
      <c r="CN28" s="18">
        <v>27360.25</v>
      </c>
      <c r="CO28" s="27">
        <f t="shared" si="0"/>
        <v>0</v>
      </c>
      <c r="CP28" s="28">
        <f t="shared" si="1"/>
        <v>27360.25</v>
      </c>
    </row>
    <row r="29" spans="1:94" ht="15" x14ac:dyDescent="0.25">
      <c r="A29" s="10" t="s">
        <v>128</v>
      </c>
      <c r="B29" s="11"/>
      <c r="C29" s="10"/>
      <c r="D29" s="13">
        <v>193.5</v>
      </c>
      <c r="E29" s="13">
        <v>21</v>
      </c>
      <c r="F29" s="13"/>
      <c r="G29" s="13"/>
      <c r="H29" s="13">
        <v>79.5</v>
      </c>
      <c r="I29" s="13"/>
      <c r="J29" s="13"/>
      <c r="K29" s="13"/>
      <c r="L29" s="13">
        <v>5084.5</v>
      </c>
      <c r="M29" s="13"/>
      <c r="N29" s="13">
        <v>1246</v>
      </c>
      <c r="O29" s="13">
        <v>2029.8</v>
      </c>
      <c r="P29" s="13">
        <v>102</v>
      </c>
      <c r="Q29" s="13"/>
      <c r="R29" s="13"/>
      <c r="S29" s="13">
        <v>183.5</v>
      </c>
      <c r="T29" s="13"/>
      <c r="U29" s="13"/>
      <c r="V29" s="13"/>
      <c r="W29" s="13">
        <v>15</v>
      </c>
      <c r="X29" s="13"/>
      <c r="Y29" s="13">
        <v>253.5</v>
      </c>
      <c r="Z29" s="13">
        <v>3492.5</v>
      </c>
      <c r="AA29" s="13"/>
      <c r="AB29" s="13"/>
      <c r="AC29" s="13">
        <v>30</v>
      </c>
      <c r="AD29" s="13"/>
      <c r="AE29" s="13">
        <v>3</v>
      </c>
      <c r="AF29" s="13">
        <v>69</v>
      </c>
      <c r="AG29" s="13">
        <v>11</v>
      </c>
      <c r="AH29" s="13">
        <v>339</v>
      </c>
      <c r="AI29" s="13">
        <v>2313</v>
      </c>
      <c r="AJ29" s="13"/>
      <c r="AK29" s="13"/>
      <c r="AL29" s="13"/>
      <c r="AM29" s="13"/>
      <c r="AN29" s="13"/>
      <c r="AO29" s="13"/>
      <c r="AP29" s="13">
        <v>202.5</v>
      </c>
      <c r="AQ29" s="13">
        <v>813.2</v>
      </c>
      <c r="AR29" s="13">
        <v>1176</v>
      </c>
      <c r="AS29" s="13"/>
      <c r="AT29" s="13">
        <v>5</v>
      </c>
      <c r="AU29" s="13">
        <v>5.5</v>
      </c>
      <c r="AV29" s="13"/>
      <c r="AW29" s="13"/>
      <c r="AX29" s="13"/>
      <c r="AY29" s="13"/>
      <c r="AZ29" s="13">
        <v>6</v>
      </c>
      <c r="BA29" s="13"/>
      <c r="BB29" s="13"/>
      <c r="BC29" s="13"/>
      <c r="BD29" s="13"/>
      <c r="BE29" s="13"/>
      <c r="BF29" s="13"/>
      <c r="BG29" s="13"/>
      <c r="BH29" s="13"/>
      <c r="BI29" s="13">
        <v>502</v>
      </c>
      <c r="BJ29" s="13"/>
      <c r="BK29" s="6"/>
      <c r="BL29" s="6"/>
      <c r="BM29" s="6"/>
      <c r="BN29" s="6">
        <v>259.5</v>
      </c>
      <c r="BO29" s="6">
        <v>514</v>
      </c>
      <c r="BP29" s="6">
        <v>1445.5</v>
      </c>
      <c r="BQ29" s="6"/>
      <c r="BR29" s="6"/>
      <c r="BS29" s="6"/>
      <c r="BT29" s="6">
        <v>59.5</v>
      </c>
      <c r="BU29" s="6">
        <v>967.5</v>
      </c>
      <c r="BV29" s="6">
        <v>20</v>
      </c>
      <c r="BW29" s="6"/>
      <c r="BX29" s="6"/>
      <c r="BY29" s="6"/>
      <c r="BZ29" s="6"/>
      <c r="CA29" s="6"/>
      <c r="CB29" s="6">
        <v>1071.5</v>
      </c>
      <c r="CC29" s="6">
        <v>2350.5</v>
      </c>
      <c r="CD29" s="6">
        <v>478.25</v>
      </c>
      <c r="CE29" s="6"/>
      <c r="CF29" s="6"/>
      <c r="CG29" s="6">
        <v>1176</v>
      </c>
      <c r="CH29" s="6">
        <v>449.5</v>
      </c>
      <c r="CI29" s="6">
        <v>183</v>
      </c>
      <c r="CJ29" s="6">
        <v>209.5</v>
      </c>
      <c r="CK29" s="6"/>
      <c r="CL29" s="6"/>
      <c r="CM29" s="6"/>
      <c r="CN29" s="18">
        <v>27360.25</v>
      </c>
      <c r="CO29" s="27">
        <f t="shared" si="0"/>
        <v>0</v>
      </c>
      <c r="CP29" s="28">
        <f t="shared" si="1"/>
        <v>27360.25</v>
      </c>
    </row>
    <row r="30" spans="1:94" ht="15" x14ac:dyDescent="0.25">
      <c r="A30" s="10" t="s">
        <v>129</v>
      </c>
      <c r="B30" s="10" t="s">
        <v>130</v>
      </c>
      <c r="C30" s="10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>
        <v>17.55</v>
      </c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>
        <v>23</v>
      </c>
      <c r="AH30" s="13">
        <v>20</v>
      </c>
      <c r="AI30" s="13">
        <v>128</v>
      </c>
      <c r="AJ30" s="13"/>
      <c r="AK30" s="13"/>
      <c r="AL30" s="13"/>
      <c r="AM30" s="13"/>
      <c r="AN30" s="13"/>
      <c r="AO30" s="13"/>
      <c r="AP30" s="13">
        <v>25</v>
      </c>
      <c r="AQ30" s="13">
        <v>150</v>
      </c>
      <c r="AR30" s="13">
        <v>169</v>
      </c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6"/>
      <c r="BL30" s="6"/>
      <c r="BM30" s="6"/>
      <c r="BN30" s="6">
        <v>10</v>
      </c>
      <c r="BO30" s="6">
        <v>7</v>
      </c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18">
        <v>549.54999999999995</v>
      </c>
      <c r="CO30" s="27">
        <f t="shared" si="0"/>
        <v>0</v>
      </c>
      <c r="CP30" s="28">
        <f t="shared" si="1"/>
        <v>549.54999999999995</v>
      </c>
    </row>
    <row r="31" spans="1:94" ht="15" x14ac:dyDescent="0.25">
      <c r="A31" s="10" t="s">
        <v>131</v>
      </c>
      <c r="B31" s="11"/>
      <c r="C31" s="10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>
        <v>17.55</v>
      </c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>
        <v>23</v>
      </c>
      <c r="AH31" s="13">
        <v>20</v>
      </c>
      <c r="AI31" s="13">
        <v>128</v>
      </c>
      <c r="AJ31" s="13"/>
      <c r="AK31" s="13"/>
      <c r="AL31" s="13"/>
      <c r="AM31" s="13"/>
      <c r="AN31" s="13"/>
      <c r="AO31" s="13"/>
      <c r="AP31" s="13">
        <v>25</v>
      </c>
      <c r="AQ31" s="13">
        <v>150</v>
      </c>
      <c r="AR31" s="13">
        <v>169</v>
      </c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6"/>
      <c r="BL31" s="6"/>
      <c r="BM31" s="6"/>
      <c r="BN31" s="6">
        <v>10</v>
      </c>
      <c r="BO31" s="6">
        <v>7</v>
      </c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18">
        <v>549.54999999999995</v>
      </c>
      <c r="CO31" s="27">
        <f t="shared" si="0"/>
        <v>0</v>
      </c>
      <c r="CP31" s="28">
        <f t="shared" si="1"/>
        <v>549.54999999999995</v>
      </c>
    </row>
    <row r="32" spans="1:94" ht="15" x14ac:dyDescent="0.25">
      <c r="A32" s="10" t="s">
        <v>132</v>
      </c>
      <c r="B32" s="10" t="s">
        <v>133</v>
      </c>
      <c r="C32" s="10"/>
      <c r="D32" s="13">
        <v>10</v>
      </c>
      <c r="E32" s="13"/>
      <c r="F32" s="13"/>
      <c r="G32" s="13"/>
      <c r="H32" s="13">
        <v>6.5</v>
      </c>
      <c r="I32" s="13">
        <v>1</v>
      </c>
      <c r="J32" s="13"/>
      <c r="K32" s="13"/>
      <c r="L32" s="13"/>
      <c r="M32" s="13">
        <v>16.5</v>
      </c>
      <c r="N32" s="13"/>
      <c r="O32" s="13">
        <v>70.5</v>
      </c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>
        <v>5</v>
      </c>
      <c r="AD32" s="13"/>
      <c r="AE32" s="13"/>
      <c r="AF32" s="13">
        <v>14</v>
      </c>
      <c r="AG32" s="13">
        <v>5</v>
      </c>
      <c r="AH32" s="13">
        <v>334.5</v>
      </c>
      <c r="AI32" s="13">
        <v>720.5</v>
      </c>
      <c r="AJ32" s="13"/>
      <c r="AK32" s="13"/>
      <c r="AL32" s="13"/>
      <c r="AM32" s="13">
        <v>13</v>
      </c>
      <c r="AN32" s="13">
        <v>11</v>
      </c>
      <c r="AO32" s="13"/>
      <c r="AP32" s="13">
        <v>4.5</v>
      </c>
      <c r="AQ32" s="13">
        <v>244.70000000000005</v>
      </c>
      <c r="AR32" s="13">
        <v>251.3</v>
      </c>
      <c r="AS32" s="13"/>
      <c r="AT32" s="13">
        <v>20</v>
      </c>
      <c r="AU32" s="13">
        <v>23</v>
      </c>
      <c r="AV32" s="13"/>
      <c r="AW32" s="13">
        <v>15.5</v>
      </c>
      <c r="AX32" s="13"/>
      <c r="AY32" s="13">
        <v>4.3</v>
      </c>
      <c r="AZ32" s="13"/>
      <c r="BA32" s="13">
        <v>7.8</v>
      </c>
      <c r="BB32" s="13"/>
      <c r="BC32" s="13"/>
      <c r="BD32" s="13"/>
      <c r="BE32" s="13"/>
      <c r="BF32" s="13"/>
      <c r="BG32" s="13"/>
      <c r="BH32" s="13"/>
      <c r="BI32" s="13"/>
      <c r="BJ32" s="13"/>
      <c r="BK32" s="6"/>
      <c r="BL32" s="6"/>
      <c r="BM32" s="6"/>
      <c r="BN32" s="6">
        <v>16</v>
      </c>
      <c r="BO32" s="6">
        <v>13</v>
      </c>
      <c r="BP32" s="6"/>
      <c r="BQ32" s="6"/>
      <c r="BR32" s="6"/>
      <c r="BS32" s="6">
        <v>18.5</v>
      </c>
      <c r="BT32" s="6">
        <v>45</v>
      </c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>
        <v>1</v>
      </c>
      <c r="CI32" s="6">
        <v>371.7</v>
      </c>
      <c r="CJ32" s="6">
        <v>322.10000000000002</v>
      </c>
      <c r="CK32" s="6"/>
      <c r="CL32" s="6"/>
      <c r="CM32" s="6"/>
      <c r="CN32" s="18">
        <v>2565.8999999999996</v>
      </c>
      <c r="CO32" s="27">
        <f t="shared" si="0"/>
        <v>0</v>
      </c>
      <c r="CP32" s="28">
        <f t="shared" si="1"/>
        <v>2565.8999999999996</v>
      </c>
    </row>
    <row r="33" spans="1:94" ht="15" x14ac:dyDescent="0.25">
      <c r="A33" s="10" t="s">
        <v>134</v>
      </c>
      <c r="B33" s="11"/>
      <c r="C33" s="10"/>
      <c r="D33" s="13">
        <v>10</v>
      </c>
      <c r="E33" s="13"/>
      <c r="F33" s="13"/>
      <c r="G33" s="13"/>
      <c r="H33" s="13">
        <v>6.5</v>
      </c>
      <c r="I33" s="13">
        <v>1</v>
      </c>
      <c r="J33" s="13"/>
      <c r="K33" s="13"/>
      <c r="L33" s="13"/>
      <c r="M33" s="13">
        <v>16.5</v>
      </c>
      <c r="N33" s="13"/>
      <c r="O33" s="13">
        <v>70.5</v>
      </c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>
        <v>5</v>
      </c>
      <c r="AD33" s="13"/>
      <c r="AE33" s="13"/>
      <c r="AF33" s="13">
        <v>14</v>
      </c>
      <c r="AG33" s="13">
        <v>5</v>
      </c>
      <c r="AH33" s="13">
        <v>334.5</v>
      </c>
      <c r="AI33" s="13">
        <v>720.5</v>
      </c>
      <c r="AJ33" s="13"/>
      <c r="AK33" s="13"/>
      <c r="AL33" s="13"/>
      <c r="AM33" s="13">
        <v>13</v>
      </c>
      <c r="AN33" s="13">
        <v>11</v>
      </c>
      <c r="AO33" s="13"/>
      <c r="AP33" s="13">
        <v>4.5</v>
      </c>
      <c r="AQ33" s="13">
        <v>244.70000000000005</v>
      </c>
      <c r="AR33" s="13">
        <v>251.3</v>
      </c>
      <c r="AS33" s="13"/>
      <c r="AT33" s="13">
        <v>20</v>
      </c>
      <c r="AU33" s="13">
        <v>23</v>
      </c>
      <c r="AV33" s="13"/>
      <c r="AW33" s="13">
        <v>15.5</v>
      </c>
      <c r="AX33" s="13"/>
      <c r="AY33" s="13">
        <v>4.3</v>
      </c>
      <c r="AZ33" s="13"/>
      <c r="BA33" s="13">
        <v>7.8</v>
      </c>
      <c r="BB33" s="13"/>
      <c r="BC33" s="13"/>
      <c r="BD33" s="13"/>
      <c r="BE33" s="13"/>
      <c r="BF33" s="13"/>
      <c r="BG33" s="13"/>
      <c r="BH33" s="13"/>
      <c r="BI33" s="13"/>
      <c r="BJ33" s="13"/>
      <c r="BK33" s="6"/>
      <c r="BL33" s="6"/>
      <c r="BM33" s="6"/>
      <c r="BN33" s="6">
        <v>16</v>
      </c>
      <c r="BO33" s="6">
        <v>13</v>
      </c>
      <c r="BP33" s="6"/>
      <c r="BQ33" s="6"/>
      <c r="BR33" s="6"/>
      <c r="BS33" s="6">
        <v>18.5</v>
      </c>
      <c r="BT33" s="6">
        <v>45</v>
      </c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>
        <v>1</v>
      </c>
      <c r="CI33" s="6">
        <v>371.7</v>
      </c>
      <c r="CJ33" s="6">
        <v>322.10000000000002</v>
      </c>
      <c r="CK33" s="6"/>
      <c r="CL33" s="6"/>
      <c r="CM33" s="6"/>
      <c r="CN33" s="18">
        <v>2565.8999999999996</v>
      </c>
      <c r="CO33" s="27">
        <f t="shared" si="0"/>
        <v>0</v>
      </c>
      <c r="CP33" s="28">
        <f t="shared" si="1"/>
        <v>2565.8999999999996</v>
      </c>
    </row>
    <row r="34" spans="1:94" ht="15" x14ac:dyDescent="0.25">
      <c r="A34" s="10" t="s">
        <v>135</v>
      </c>
      <c r="B34" s="10" t="s">
        <v>136</v>
      </c>
      <c r="C34" s="10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>
        <v>30</v>
      </c>
      <c r="AI34" s="13">
        <v>20</v>
      </c>
      <c r="AJ34" s="13"/>
      <c r="AK34" s="13"/>
      <c r="AL34" s="13"/>
      <c r="AM34" s="13">
        <v>98</v>
      </c>
      <c r="AN34" s="13"/>
      <c r="AO34" s="13">
        <v>10</v>
      </c>
      <c r="AP34" s="13"/>
      <c r="AQ34" s="13">
        <v>10</v>
      </c>
      <c r="AR34" s="13">
        <v>10</v>
      </c>
      <c r="AS34" s="13"/>
      <c r="AT34" s="13">
        <v>35</v>
      </c>
      <c r="AU34" s="13">
        <v>40</v>
      </c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6"/>
      <c r="BL34" s="6"/>
      <c r="BM34" s="6"/>
      <c r="BN34" s="6">
        <v>2</v>
      </c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>
        <v>20</v>
      </c>
      <c r="CJ34" s="6">
        <v>20</v>
      </c>
      <c r="CK34" s="6"/>
      <c r="CL34" s="6"/>
      <c r="CM34" s="6"/>
      <c r="CN34" s="18">
        <v>295</v>
      </c>
      <c r="CO34" s="27">
        <f t="shared" si="0"/>
        <v>0</v>
      </c>
      <c r="CP34" s="28">
        <f t="shared" si="1"/>
        <v>295</v>
      </c>
    </row>
    <row r="35" spans="1:94" ht="15" x14ac:dyDescent="0.25">
      <c r="A35" s="10" t="s">
        <v>137</v>
      </c>
      <c r="B35" s="11"/>
      <c r="C35" s="10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>
        <v>30</v>
      </c>
      <c r="AI35" s="13">
        <v>20</v>
      </c>
      <c r="AJ35" s="13"/>
      <c r="AK35" s="13"/>
      <c r="AL35" s="13"/>
      <c r="AM35" s="13">
        <v>98</v>
      </c>
      <c r="AN35" s="13"/>
      <c r="AO35" s="13">
        <v>10</v>
      </c>
      <c r="AP35" s="13"/>
      <c r="AQ35" s="13">
        <v>10</v>
      </c>
      <c r="AR35" s="13">
        <v>10</v>
      </c>
      <c r="AS35" s="13"/>
      <c r="AT35" s="13">
        <v>35</v>
      </c>
      <c r="AU35" s="13">
        <v>40</v>
      </c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6"/>
      <c r="BL35" s="6"/>
      <c r="BM35" s="6"/>
      <c r="BN35" s="6">
        <v>2</v>
      </c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>
        <v>20</v>
      </c>
      <c r="CJ35" s="6">
        <v>20</v>
      </c>
      <c r="CK35" s="6"/>
      <c r="CL35" s="6"/>
      <c r="CM35" s="6"/>
      <c r="CN35" s="18">
        <v>295</v>
      </c>
      <c r="CO35" s="27">
        <f t="shared" si="0"/>
        <v>0</v>
      </c>
      <c r="CP35" s="28">
        <f t="shared" si="1"/>
        <v>295</v>
      </c>
    </row>
    <row r="36" spans="1:94" ht="15" x14ac:dyDescent="0.25">
      <c r="A36" s="10" t="s">
        <v>138</v>
      </c>
      <c r="B36" s="10" t="s">
        <v>139</v>
      </c>
      <c r="C36" s="10"/>
      <c r="D36" s="13"/>
      <c r="E36" s="13"/>
      <c r="F36" s="13">
        <v>3750</v>
      </c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>
        <v>4300</v>
      </c>
      <c r="R36" s="13"/>
      <c r="S36" s="13"/>
      <c r="T36" s="13">
        <v>2930</v>
      </c>
      <c r="U36" s="13"/>
      <c r="V36" s="13"/>
      <c r="W36" s="13"/>
      <c r="X36" s="13"/>
      <c r="Y36" s="13"/>
      <c r="Z36" s="13"/>
      <c r="AA36" s="13">
        <v>700</v>
      </c>
      <c r="AB36" s="13"/>
      <c r="AC36" s="13"/>
      <c r="AD36" s="13"/>
      <c r="AE36" s="13"/>
      <c r="AF36" s="13"/>
      <c r="AG36" s="13"/>
      <c r="AH36" s="13"/>
      <c r="AI36" s="13"/>
      <c r="AJ36" s="13">
        <v>21619</v>
      </c>
      <c r="AK36" s="13"/>
      <c r="AL36" s="13">
        <v>12207</v>
      </c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>
        <v>100</v>
      </c>
      <c r="BC36" s="13">
        <v>150</v>
      </c>
      <c r="BD36" s="13"/>
      <c r="BE36" s="13"/>
      <c r="BF36" s="13"/>
      <c r="BG36" s="13"/>
      <c r="BH36" s="13"/>
      <c r="BI36" s="13"/>
      <c r="BJ36" s="13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>
        <v>300</v>
      </c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18">
        <v>46056</v>
      </c>
      <c r="CO36" s="27">
        <f t="shared" si="0"/>
        <v>450</v>
      </c>
      <c r="CP36" s="28">
        <f t="shared" si="1"/>
        <v>45606</v>
      </c>
    </row>
    <row r="37" spans="1:94" ht="15" x14ac:dyDescent="0.25">
      <c r="A37" s="10" t="s">
        <v>140</v>
      </c>
      <c r="B37" s="11"/>
      <c r="C37" s="10"/>
      <c r="D37" s="13"/>
      <c r="E37" s="13"/>
      <c r="F37" s="13">
        <v>3750</v>
      </c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>
        <v>4300</v>
      </c>
      <c r="R37" s="13"/>
      <c r="S37" s="13"/>
      <c r="T37" s="13">
        <v>2930</v>
      </c>
      <c r="U37" s="13"/>
      <c r="V37" s="13"/>
      <c r="W37" s="13"/>
      <c r="X37" s="13"/>
      <c r="Y37" s="13"/>
      <c r="Z37" s="13"/>
      <c r="AA37" s="13">
        <v>700</v>
      </c>
      <c r="AB37" s="13"/>
      <c r="AC37" s="13"/>
      <c r="AD37" s="13"/>
      <c r="AE37" s="13"/>
      <c r="AF37" s="13"/>
      <c r="AG37" s="13"/>
      <c r="AH37" s="13"/>
      <c r="AI37" s="13"/>
      <c r="AJ37" s="13">
        <v>21619</v>
      </c>
      <c r="AK37" s="13"/>
      <c r="AL37" s="13">
        <v>12207</v>
      </c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>
        <v>100</v>
      </c>
      <c r="BC37" s="13">
        <v>150</v>
      </c>
      <c r="BD37" s="13"/>
      <c r="BE37" s="13"/>
      <c r="BF37" s="13"/>
      <c r="BG37" s="13"/>
      <c r="BH37" s="13"/>
      <c r="BI37" s="13"/>
      <c r="BJ37" s="13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>
        <v>300</v>
      </c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18">
        <v>46056</v>
      </c>
      <c r="CO37" s="27">
        <f t="shared" si="0"/>
        <v>450</v>
      </c>
      <c r="CP37" s="28">
        <f t="shared" si="1"/>
        <v>45606</v>
      </c>
    </row>
    <row r="38" spans="1:94" ht="15" x14ac:dyDescent="0.25">
      <c r="A38" s="10" t="s">
        <v>141</v>
      </c>
      <c r="B38" s="10" t="s">
        <v>142</v>
      </c>
      <c r="C38" s="10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>
        <v>30</v>
      </c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>
        <v>78</v>
      </c>
      <c r="AI38" s="13">
        <v>321</v>
      </c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>
        <v>65.5</v>
      </c>
      <c r="AU38" s="13">
        <v>72</v>
      </c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6"/>
      <c r="BL38" s="6"/>
      <c r="BM38" s="6"/>
      <c r="BN38" s="6"/>
      <c r="BO38" s="6"/>
      <c r="BP38" s="6"/>
      <c r="BQ38" s="6"/>
      <c r="BR38" s="6"/>
      <c r="BS38" s="6">
        <v>15</v>
      </c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>
        <v>14</v>
      </c>
      <c r="CJ38" s="6">
        <v>15.5</v>
      </c>
      <c r="CK38" s="6"/>
      <c r="CL38" s="6"/>
      <c r="CM38" s="6"/>
      <c r="CN38" s="18">
        <v>611</v>
      </c>
      <c r="CO38" s="27">
        <f t="shared" si="0"/>
        <v>0</v>
      </c>
      <c r="CP38" s="28">
        <f t="shared" si="1"/>
        <v>611</v>
      </c>
    </row>
    <row r="39" spans="1:94" ht="15" x14ac:dyDescent="0.25">
      <c r="A39" s="14"/>
      <c r="B39" s="15" t="s">
        <v>143</v>
      </c>
      <c r="C39" s="15"/>
      <c r="D39" s="16"/>
      <c r="E39" s="16"/>
      <c r="F39" s="16"/>
      <c r="G39" s="16">
        <v>1</v>
      </c>
      <c r="H39" s="16">
        <v>20</v>
      </c>
      <c r="I39" s="16"/>
      <c r="J39" s="16"/>
      <c r="K39" s="16"/>
      <c r="L39" s="16"/>
      <c r="M39" s="16">
        <v>1</v>
      </c>
      <c r="N39" s="16">
        <v>20</v>
      </c>
      <c r="O39" s="16">
        <v>230</v>
      </c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>
        <v>286.75</v>
      </c>
      <c r="AI39" s="16">
        <v>5076.5</v>
      </c>
      <c r="AJ39" s="16"/>
      <c r="AK39" s="16"/>
      <c r="AL39" s="16"/>
      <c r="AM39" s="16">
        <v>834.5</v>
      </c>
      <c r="AN39" s="16">
        <v>5</v>
      </c>
      <c r="AO39" s="16"/>
      <c r="AP39" s="16"/>
      <c r="AQ39" s="16">
        <v>120</v>
      </c>
      <c r="AR39" s="16">
        <v>50</v>
      </c>
      <c r="AS39" s="16"/>
      <c r="AT39" s="16">
        <v>526</v>
      </c>
      <c r="AU39" s="16">
        <v>1827.5</v>
      </c>
      <c r="AV39" s="16"/>
      <c r="AW39" s="16"/>
      <c r="AX39" s="16"/>
      <c r="AY39" s="16">
        <v>20</v>
      </c>
      <c r="AZ39" s="16"/>
      <c r="BA39" s="16">
        <v>30</v>
      </c>
      <c r="BB39" s="16"/>
      <c r="BC39" s="16"/>
      <c r="BD39" s="16"/>
      <c r="BE39" s="16"/>
      <c r="BF39" s="16"/>
      <c r="BG39" s="16"/>
      <c r="BH39" s="16"/>
      <c r="BI39" s="16"/>
      <c r="BJ39" s="16"/>
      <c r="BK39" s="9"/>
      <c r="BL39" s="9"/>
      <c r="BM39" s="9"/>
      <c r="BN39" s="9">
        <v>603.5</v>
      </c>
      <c r="BO39" s="9">
        <v>460</v>
      </c>
      <c r="BP39" s="9"/>
      <c r="BQ39" s="9">
        <v>310</v>
      </c>
      <c r="BR39" s="9">
        <v>2.5</v>
      </c>
      <c r="BS39" s="9">
        <v>10</v>
      </c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>
        <v>178.5</v>
      </c>
      <c r="CJ39" s="9">
        <v>222</v>
      </c>
      <c r="CK39" s="9"/>
      <c r="CL39" s="9"/>
      <c r="CM39" s="9"/>
      <c r="CN39" s="19">
        <v>10834.75</v>
      </c>
      <c r="CO39" s="27">
        <f t="shared" si="0"/>
        <v>0</v>
      </c>
      <c r="CP39" s="28">
        <f t="shared" si="1"/>
        <v>10834.75</v>
      </c>
    </row>
    <row r="40" spans="1:94" ht="15" x14ac:dyDescent="0.25">
      <c r="A40" s="10" t="s">
        <v>144</v>
      </c>
      <c r="B40" s="11"/>
      <c r="C40" s="10"/>
      <c r="D40" s="13"/>
      <c r="E40" s="13"/>
      <c r="F40" s="13"/>
      <c r="G40" s="13">
        <v>1</v>
      </c>
      <c r="H40" s="13">
        <v>20</v>
      </c>
      <c r="I40" s="13"/>
      <c r="J40" s="13"/>
      <c r="K40" s="13"/>
      <c r="L40" s="13"/>
      <c r="M40" s="13">
        <v>1</v>
      </c>
      <c r="N40" s="13">
        <v>20</v>
      </c>
      <c r="O40" s="13">
        <v>260</v>
      </c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>
        <v>364.75</v>
      </c>
      <c r="AI40" s="13">
        <v>5397.5</v>
      </c>
      <c r="AJ40" s="13"/>
      <c r="AK40" s="13"/>
      <c r="AL40" s="13"/>
      <c r="AM40" s="13">
        <v>834.5</v>
      </c>
      <c r="AN40" s="13">
        <v>5</v>
      </c>
      <c r="AO40" s="13"/>
      <c r="AP40" s="13"/>
      <c r="AQ40" s="13">
        <v>120</v>
      </c>
      <c r="AR40" s="13">
        <v>50</v>
      </c>
      <c r="AS40" s="13"/>
      <c r="AT40" s="13">
        <v>591.5</v>
      </c>
      <c r="AU40" s="13">
        <v>1899.5</v>
      </c>
      <c r="AV40" s="13"/>
      <c r="AW40" s="13"/>
      <c r="AX40" s="13"/>
      <c r="AY40" s="13">
        <v>20</v>
      </c>
      <c r="AZ40" s="13"/>
      <c r="BA40" s="13">
        <v>30</v>
      </c>
      <c r="BB40" s="13"/>
      <c r="BC40" s="13"/>
      <c r="BD40" s="13"/>
      <c r="BE40" s="13"/>
      <c r="BF40" s="13"/>
      <c r="BG40" s="13"/>
      <c r="BH40" s="13"/>
      <c r="BI40" s="13"/>
      <c r="BJ40" s="13"/>
      <c r="BK40" s="6"/>
      <c r="BL40" s="6"/>
      <c r="BM40" s="6"/>
      <c r="BN40" s="6">
        <v>603.5</v>
      </c>
      <c r="BO40" s="6">
        <v>460</v>
      </c>
      <c r="BP40" s="6"/>
      <c r="BQ40" s="6">
        <v>310</v>
      </c>
      <c r="BR40" s="6">
        <v>2.5</v>
      </c>
      <c r="BS40" s="6">
        <v>25</v>
      </c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>
        <v>192.5</v>
      </c>
      <c r="CJ40" s="6">
        <v>237.5</v>
      </c>
      <c r="CK40" s="6"/>
      <c r="CL40" s="6"/>
      <c r="CM40" s="6"/>
      <c r="CN40" s="18">
        <v>11445.75</v>
      </c>
      <c r="CO40" s="27">
        <f t="shared" si="0"/>
        <v>0</v>
      </c>
      <c r="CP40" s="28">
        <f t="shared" si="1"/>
        <v>11445.75</v>
      </c>
    </row>
    <row r="41" spans="1:94" ht="15" x14ac:dyDescent="0.25">
      <c r="A41" s="10" t="s">
        <v>145</v>
      </c>
      <c r="B41" s="10" t="s">
        <v>146</v>
      </c>
      <c r="C41" s="10"/>
      <c r="D41" s="13">
        <v>67</v>
      </c>
      <c r="E41" s="13"/>
      <c r="F41" s="13"/>
      <c r="G41" s="13"/>
      <c r="H41" s="13">
        <v>40</v>
      </c>
      <c r="I41" s="13"/>
      <c r="J41" s="13"/>
      <c r="K41" s="13"/>
      <c r="L41" s="13">
        <v>5</v>
      </c>
      <c r="M41" s="13">
        <v>30</v>
      </c>
      <c r="N41" s="13">
        <v>431</v>
      </c>
      <c r="O41" s="13">
        <v>343</v>
      </c>
      <c r="P41" s="13"/>
      <c r="Q41" s="13"/>
      <c r="R41" s="13"/>
      <c r="S41" s="13">
        <v>457</v>
      </c>
      <c r="T41" s="13"/>
      <c r="U41" s="13"/>
      <c r="V41" s="13"/>
      <c r="W41" s="13">
        <v>25</v>
      </c>
      <c r="X41" s="13">
        <v>34</v>
      </c>
      <c r="Y41" s="13">
        <v>2792</v>
      </c>
      <c r="Z41" s="13">
        <v>227</v>
      </c>
      <c r="AA41" s="13"/>
      <c r="AB41" s="13">
        <v>62</v>
      </c>
      <c r="AC41" s="13"/>
      <c r="AD41" s="13"/>
      <c r="AE41" s="13"/>
      <c r="AF41" s="13"/>
      <c r="AG41" s="13"/>
      <c r="AH41" s="13">
        <v>27</v>
      </c>
      <c r="AI41" s="13">
        <v>453</v>
      </c>
      <c r="AJ41" s="13"/>
      <c r="AK41" s="13"/>
      <c r="AL41" s="13"/>
      <c r="AM41" s="13"/>
      <c r="AN41" s="13"/>
      <c r="AO41" s="13"/>
      <c r="AP41" s="13"/>
      <c r="AQ41" s="13"/>
      <c r="AR41" s="13"/>
      <c r="AS41" s="13">
        <v>10</v>
      </c>
      <c r="AT41" s="13">
        <v>49</v>
      </c>
      <c r="AU41" s="13">
        <v>58</v>
      </c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>
        <v>245</v>
      </c>
      <c r="BJ41" s="13"/>
      <c r="BK41" s="6"/>
      <c r="BL41" s="6"/>
      <c r="BM41" s="6"/>
      <c r="BN41" s="6"/>
      <c r="BO41" s="6">
        <v>5</v>
      </c>
      <c r="BP41" s="6">
        <v>972</v>
      </c>
      <c r="BQ41" s="6"/>
      <c r="BR41" s="6"/>
      <c r="BS41" s="6"/>
      <c r="BT41" s="6"/>
      <c r="BU41" s="6">
        <v>714</v>
      </c>
      <c r="BV41" s="6">
        <v>5</v>
      </c>
      <c r="BW41" s="6"/>
      <c r="BX41" s="6"/>
      <c r="BY41" s="6"/>
      <c r="BZ41" s="6"/>
      <c r="CA41" s="6"/>
      <c r="CB41" s="6">
        <v>850</v>
      </c>
      <c r="CC41" s="6">
        <v>2876</v>
      </c>
      <c r="CD41" s="6">
        <v>714</v>
      </c>
      <c r="CE41" s="6"/>
      <c r="CF41" s="6"/>
      <c r="CG41" s="6">
        <v>338</v>
      </c>
      <c r="CH41" s="6"/>
      <c r="CI41" s="6"/>
      <c r="CJ41" s="6">
        <v>15</v>
      </c>
      <c r="CK41" s="6">
        <v>47</v>
      </c>
      <c r="CL41" s="6"/>
      <c r="CM41" s="6"/>
      <c r="CN41" s="18">
        <v>11891</v>
      </c>
      <c r="CO41" s="27">
        <f t="shared" si="0"/>
        <v>0</v>
      </c>
      <c r="CP41" s="28">
        <f t="shared" si="1"/>
        <v>11891</v>
      </c>
    </row>
    <row r="42" spans="1:94" ht="15" x14ac:dyDescent="0.25">
      <c r="A42" s="10" t="s">
        <v>147</v>
      </c>
      <c r="B42" s="11"/>
      <c r="C42" s="10"/>
      <c r="D42" s="13">
        <v>67</v>
      </c>
      <c r="E42" s="13"/>
      <c r="F42" s="13"/>
      <c r="G42" s="13"/>
      <c r="H42" s="13">
        <v>40</v>
      </c>
      <c r="I42" s="13"/>
      <c r="J42" s="13"/>
      <c r="K42" s="13"/>
      <c r="L42" s="13">
        <v>5</v>
      </c>
      <c r="M42" s="13">
        <v>30</v>
      </c>
      <c r="N42" s="13">
        <v>431</v>
      </c>
      <c r="O42" s="13">
        <v>343</v>
      </c>
      <c r="P42" s="13"/>
      <c r="Q42" s="13"/>
      <c r="R42" s="13"/>
      <c r="S42" s="13">
        <v>457</v>
      </c>
      <c r="T42" s="13"/>
      <c r="U42" s="13"/>
      <c r="V42" s="13"/>
      <c r="W42" s="13">
        <v>25</v>
      </c>
      <c r="X42" s="13">
        <v>34</v>
      </c>
      <c r="Y42" s="13">
        <v>2792</v>
      </c>
      <c r="Z42" s="13">
        <v>227</v>
      </c>
      <c r="AA42" s="13"/>
      <c r="AB42" s="13">
        <v>62</v>
      </c>
      <c r="AC42" s="13"/>
      <c r="AD42" s="13"/>
      <c r="AE42" s="13"/>
      <c r="AF42" s="13"/>
      <c r="AG42" s="13"/>
      <c r="AH42" s="13">
        <v>27</v>
      </c>
      <c r="AI42" s="13">
        <v>453</v>
      </c>
      <c r="AJ42" s="13"/>
      <c r="AK42" s="13"/>
      <c r="AL42" s="13"/>
      <c r="AM42" s="13"/>
      <c r="AN42" s="13"/>
      <c r="AO42" s="13"/>
      <c r="AP42" s="13"/>
      <c r="AQ42" s="13"/>
      <c r="AR42" s="13"/>
      <c r="AS42" s="13">
        <v>10</v>
      </c>
      <c r="AT42" s="13">
        <v>49</v>
      </c>
      <c r="AU42" s="13">
        <v>58</v>
      </c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>
        <v>245</v>
      </c>
      <c r="BJ42" s="13"/>
      <c r="BK42" s="6"/>
      <c r="BL42" s="6"/>
      <c r="BM42" s="6"/>
      <c r="BN42" s="6"/>
      <c r="BO42" s="6">
        <v>5</v>
      </c>
      <c r="BP42" s="6">
        <v>972</v>
      </c>
      <c r="BQ42" s="6"/>
      <c r="BR42" s="6"/>
      <c r="BS42" s="6"/>
      <c r="BT42" s="6"/>
      <c r="BU42" s="6">
        <v>714</v>
      </c>
      <c r="BV42" s="6">
        <v>5</v>
      </c>
      <c r="BW42" s="6"/>
      <c r="BX42" s="6"/>
      <c r="BY42" s="6"/>
      <c r="BZ42" s="6"/>
      <c r="CA42" s="6"/>
      <c r="CB42" s="6">
        <v>850</v>
      </c>
      <c r="CC42" s="6">
        <v>2876</v>
      </c>
      <c r="CD42" s="6">
        <v>714</v>
      </c>
      <c r="CE42" s="6"/>
      <c r="CF42" s="6"/>
      <c r="CG42" s="6">
        <v>338</v>
      </c>
      <c r="CH42" s="6"/>
      <c r="CI42" s="6"/>
      <c r="CJ42" s="6">
        <v>15</v>
      </c>
      <c r="CK42" s="6">
        <v>47</v>
      </c>
      <c r="CL42" s="6"/>
      <c r="CM42" s="6"/>
      <c r="CN42" s="18">
        <v>11891</v>
      </c>
      <c r="CO42" s="27">
        <f t="shared" si="0"/>
        <v>0</v>
      </c>
      <c r="CP42" s="28">
        <f t="shared" si="1"/>
        <v>11891</v>
      </c>
    </row>
    <row r="43" spans="1:94" ht="15" x14ac:dyDescent="0.25">
      <c r="A43" s="10" t="s">
        <v>148</v>
      </c>
      <c r="B43" s="10" t="s">
        <v>149</v>
      </c>
      <c r="C43" s="10"/>
      <c r="D43" s="13">
        <v>35</v>
      </c>
      <c r="E43" s="13"/>
      <c r="F43" s="13"/>
      <c r="G43" s="13"/>
      <c r="H43" s="13"/>
      <c r="I43" s="13"/>
      <c r="J43" s="13"/>
      <c r="K43" s="13"/>
      <c r="L43" s="13"/>
      <c r="M43" s="13"/>
      <c r="N43" s="13">
        <v>11</v>
      </c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>
        <v>8</v>
      </c>
      <c r="AC43" s="13"/>
      <c r="AD43" s="13"/>
      <c r="AE43" s="13"/>
      <c r="AF43" s="13"/>
      <c r="AG43" s="13"/>
      <c r="AH43" s="13"/>
      <c r="AI43" s="13">
        <v>302</v>
      </c>
      <c r="AJ43" s="13"/>
      <c r="AK43" s="13"/>
      <c r="AL43" s="13"/>
      <c r="AM43" s="13">
        <v>3</v>
      </c>
      <c r="AN43" s="13"/>
      <c r="AO43" s="13"/>
      <c r="AP43" s="13">
        <v>10</v>
      </c>
      <c r="AQ43" s="13">
        <v>61</v>
      </c>
      <c r="AR43" s="13">
        <v>86</v>
      </c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6"/>
      <c r="BL43" s="6"/>
      <c r="BM43" s="6"/>
      <c r="BN43" s="6">
        <v>270</v>
      </c>
      <c r="BO43" s="6">
        <v>54</v>
      </c>
      <c r="BP43" s="6"/>
      <c r="BQ43" s="6"/>
      <c r="BR43" s="6"/>
      <c r="BS43" s="6">
        <v>3</v>
      </c>
      <c r="BT43" s="6"/>
      <c r="BU43" s="6"/>
      <c r="BV43" s="6"/>
      <c r="BW43" s="6"/>
      <c r="BX43" s="6"/>
      <c r="BY43" s="6"/>
      <c r="BZ43" s="6">
        <v>4</v>
      </c>
      <c r="CA43" s="6"/>
      <c r="CB43" s="6">
        <v>33</v>
      </c>
      <c r="CC43" s="6"/>
      <c r="CD43" s="6"/>
      <c r="CE43" s="6"/>
      <c r="CF43" s="6"/>
      <c r="CG43" s="6"/>
      <c r="CH43" s="6"/>
      <c r="CI43" s="6">
        <v>130</v>
      </c>
      <c r="CJ43" s="6">
        <v>74</v>
      </c>
      <c r="CK43" s="6"/>
      <c r="CL43" s="6"/>
      <c r="CM43" s="6"/>
      <c r="CN43" s="18">
        <v>1084</v>
      </c>
      <c r="CO43" s="27">
        <f t="shared" si="0"/>
        <v>0</v>
      </c>
      <c r="CP43" s="28">
        <f t="shared" si="1"/>
        <v>1084</v>
      </c>
    </row>
    <row r="44" spans="1:94" ht="15" x14ac:dyDescent="0.25">
      <c r="A44" s="14"/>
      <c r="B44" s="15" t="s">
        <v>150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>
        <v>7</v>
      </c>
      <c r="O44" s="16">
        <v>1.5</v>
      </c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>
        <v>1</v>
      </c>
      <c r="AI44" s="16">
        <v>32.5</v>
      </c>
      <c r="AJ44" s="16"/>
      <c r="AK44" s="16"/>
      <c r="AL44" s="16"/>
      <c r="AM44" s="16"/>
      <c r="AN44" s="16"/>
      <c r="AO44" s="16"/>
      <c r="AP44" s="16">
        <v>4.5</v>
      </c>
      <c r="AQ44" s="16">
        <v>6</v>
      </c>
      <c r="AR44" s="16">
        <v>4</v>
      </c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9"/>
      <c r="BL44" s="9"/>
      <c r="BM44" s="9"/>
      <c r="BN44" s="9">
        <v>25.5</v>
      </c>
      <c r="BO44" s="9">
        <v>15</v>
      </c>
      <c r="BP44" s="9"/>
      <c r="BQ44" s="9"/>
      <c r="BR44" s="9"/>
      <c r="BS44" s="9">
        <v>9</v>
      </c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>
        <v>26.5</v>
      </c>
      <c r="CJ44" s="9">
        <v>13.5</v>
      </c>
      <c r="CK44" s="9"/>
      <c r="CL44" s="9"/>
      <c r="CM44" s="9"/>
      <c r="CN44" s="19">
        <v>146</v>
      </c>
      <c r="CO44" s="27">
        <f t="shared" si="0"/>
        <v>0</v>
      </c>
      <c r="CP44" s="28">
        <f t="shared" si="1"/>
        <v>146</v>
      </c>
    </row>
    <row r="45" spans="1:94" ht="15" x14ac:dyDescent="0.25">
      <c r="A45" s="14"/>
      <c r="B45" s="15" t="s">
        <v>151</v>
      </c>
      <c r="C45" s="15"/>
      <c r="D45" s="16"/>
      <c r="E45" s="16"/>
      <c r="F45" s="16"/>
      <c r="G45" s="16"/>
      <c r="H45" s="16">
        <v>3</v>
      </c>
      <c r="I45" s="16"/>
      <c r="J45" s="16"/>
      <c r="K45" s="16"/>
      <c r="L45" s="16"/>
      <c r="M45" s="16"/>
      <c r="N45" s="16">
        <v>7</v>
      </c>
      <c r="O45" s="16">
        <v>41</v>
      </c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>
        <v>7</v>
      </c>
      <c r="AC45" s="16"/>
      <c r="AD45" s="16"/>
      <c r="AE45" s="16"/>
      <c r="AF45" s="16"/>
      <c r="AG45" s="16"/>
      <c r="AH45" s="16">
        <v>45</v>
      </c>
      <c r="AI45" s="16">
        <v>404</v>
      </c>
      <c r="AJ45" s="16"/>
      <c r="AK45" s="16"/>
      <c r="AL45" s="16"/>
      <c r="AM45" s="16"/>
      <c r="AN45" s="16"/>
      <c r="AO45" s="16"/>
      <c r="AP45" s="16"/>
      <c r="AQ45" s="16">
        <v>16</v>
      </c>
      <c r="AR45" s="16">
        <v>24</v>
      </c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9"/>
      <c r="BL45" s="9"/>
      <c r="BM45" s="9"/>
      <c r="BN45" s="9">
        <v>345</v>
      </c>
      <c r="BO45" s="9">
        <v>206</v>
      </c>
      <c r="BP45" s="9"/>
      <c r="BQ45" s="9"/>
      <c r="BR45" s="9"/>
      <c r="BS45" s="9">
        <v>2</v>
      </c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>
        <v>19</v>
      </c>
      <c r="CI45" s="9">
        <v>18</v>
      </c>
      <c r="CJ45" s="9">
        <v>14</v>
      </c>
      <c r="CK45" s="9"/>
      <c r="CL45" s="9"/>
      <c r="CM45" s="9"/>
      <c r="CN45" s="19">
        <v>1151</v>
      </c>
      <c r="CO45" s="27">
        <f t="shared" si="0"/>
        <v>0</v>
      </c>
      <c r="CP45" s="28">
        <f t="shared" si="1"/>
        <v>1151</v>
      </c>
    </row>
    <row r="46" spans="1:94" ht="15" x14ac:dyDescent="0.25">
      <c r="A46" s="14"/>
      <c r="B46" s="15" t="s">
        <v>152</v>
      </c>
      <c r="C46" s="15"/>
      <c r="D46" s="16">
        <v>9</v>
      </c>
      <c r="E46" s="16">
        <v>2</v>
      </c>
      <c r="F46" s="16"/>
      <c r="G46" s="16"/>
      <c r="H46" s="16"/>
      <c r="I46" s="16"/>
      <c r="J46" s="16"/>
      <c r="K46" s="16"/>
      <c r="L46" s="16"/>
      <c r="M46" s="16"/>
      <c r="N46" s="16"/>
      <c r="O46" s="16">
        <v>25</v>
      </c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>
        <v>2</v>
      </c>
      <c r="AI46" s="16">
        <v>130</v>
      </c>
      <c r="AJ46" s="16"/>
      <c r="AK46" s="16"/>
      <c r="AL46" s="16"/>
      <c r="AM46" s="16"/>
      <c r="AN46" s="16"/>
      <c r="AO46" s="16"/>
      <c r="AP46" s="16"/>
      <c r="AQ46" s="16">
        <v>2</v>
      </c>
      <c r="AR46" s="16">
        <v>6</v>
      </c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9"/>
      <c r="BL46" s="9"/>
      <c r="BM46" s="9"/>
      <c r="BN46" s="9">
        <v>57</v>
      </c>
      <c r="BO46" s="9">
        <v>18</v>
      </c>
      <c r="BP46" s="9"/>
      <c r="BQ46" s="9"/>
      <c r="BR46" s="9"/>
      <c r="BS46" s="9">
        <v>9</v>
      </c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>
        <v>4</v>
      </c>
      <c r="CJ46" s="9">
        <v>2</v>
      </c>
      <c r="CK46" s="9"/>
      <c r="CL46" s="9"/>
      <c r="CM46" s="9"/>
      <c r="CN46" s="19">
        <v>266</v>
      </c>
      <c r="CO46" s="27">
        <f t="shared" si="0"/>
        <v>0</v>
      </c>
      <c r="CP46" s="28">
        <f t="shared" si="1"/>
        <v>266</v>
      </c>
    </row>
    <row r="47" spans="1:94" ht="15" x14ac:dyDescent="0.25">
      <c r="A47" s="10" t="s">
        <v>153</v>
      </c>
      <c r="B47" s="11"/>
      <c r="C47" s="10"/>
      <c r="D47" s="13">
        <v>44</v>
      </c>
      <c r="E47" s="13">
        <v>2</v>
      </c>
      <c r="F47" s="13"/>
      <c r="G47" s="13"/>
      <c r="H47" s="13">
        <v>3</v>
      </c>
      <c r="I47" s="13"/>
      <c r="J47" s="13"/>
      <c r="K47" s="13"/>
      <c r="L47" s="13"/>
      <c r="M47" s="13"/>
      <c r="N47" s="13">
        <v>25</v>
      </c>
      <c r="O47" s="13">
        <v>67.5</v>
      </c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>
        <v>15</v>
      </c>
      <c r="AC47" s="13"/>
      <c r="AD47" s="13"/>
      <c r="AE47" s="13"/>
      <c r="AF47" s="13"/>
      <c r="AG47" s="13"/>
      <c r="AH47" s="13">
        <v>48</v>
      </c>
      <c r="AI47" s="13">
        <v>868.5</v>
      </c>
      <c r="AJ47" s="13"/>
      <c r="AK47" s="13"/>
      <c r="AL47" s="13"/>
      <c r="AM47" s="13">
        <v>3</v>
      </c>
      <c r="AN47" s="13"/>
      <c r="AO47" s="13"/>
      <c r="AP47" s="13">
        <v>14.5</v>
      </c>
      <c r="AQ47" s="13">
        <v>85</v>
      </c>
      <c r="AR47" s="13">
        <v>120</v>
      </c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6"/>
      <c r="BL47" s="6"/>
      <c r="BM47" s="6"/>
      <c r="BN47" s="6">
        <v>697.5</v>
      </c>
      <c r="BO47" s="6">
        <v>293</v>
      </c>
      <c r="BP47" s="6"/>
      <c r="BQ47" s="6"/>
      <c r="BR47" s="6"/>
      <c r="BS47" s="6">
        <v>23</v>
      </c>
      <c r="BT47" s="6"/>
      <c r="BU47" s="6"/>
      <c r="BV47" s="6"/>
      <c r="BW47" s="6"/>
      <c r="BX47" s="6"/>
      <c r="BY47" s="6"/>
      <c r="BZ47" s="6">
        <v>4</v>
      </c>
      <c r="CA47" s="6"/>
      <c r="CB47" s="6">
        <v>33</v>
      </c>
      <c r="CC47" s="6"/>
      <c r="CD47" s="6"/>
      <c r="CE47" s="6"/>
      <c r="CF47" s="6"/>
      <c r="CG47" s="6"/>
      <c r="CH47" s="6">
        <v>19</v>
      </c>
      <c r="CI47" s="6">
        <v>178.5</v>
      </c>
      <c r="CJ47" s="6">
        <v>103.5</v>
      </c>
      <c r="CK47" s="6"/>
      <c r="CL47" s="6"/>
      <c r="CM47" s="6"/>
      <c r="CN47" s="18">
        <v>2647</v>
      </c>
      <c r="CO47" s="27">
        <f t="shared" si="0"/>
        <v>0</v>
      </c>
      <c r="CP47" s="28">
        <f t="shared" si="1"/>
        <v>2647</v>
      </c>
    </row>
    <row r="48" spans="1:94" ht="15" x14ac:dyDescent="0.25">
      <c r="A48" s="10" t="s">
        <v>154</v>
      </c>
      <c r="B48" s="10" t="s">
        <v>155</v>
      </c>
      <c r="C48" s="10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>
        <v>240</v>
      </c>
      <c r="AI48" s="13"/>
      <c r="AJ48" s="13"/>
      <c r="AK48" s="13"/>
      <c r="AL48" s="13"/>
      <c r="AM48" s="13">
        <v>90</v>
      </c>
      <c r="AN48" s="13"/>
      <c r="AO48" s="13"/>
      <c r="AP48" s="13"/>
      <c r="AQ48" s="13"/>
      <c r="AR48" s="13"/>
      <c r="AS48" s="13"/>
      <c r="AT48" s="13">
        <v>100</v>
      </c>
      <c r="AU48" s="13">
        <v>150</v>
      </c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6"/>
      <c r="BL48" s="6"/>
      <c r="BM48" s="6"/>
      <c r="BN48" s="6">
        <v>455</v>
      </c>
      <c r="BO48" s="6">
        <v>285</v>
      </c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18">
        <v>1320</v>
      </c>
      <c r="CO48" s="27">
        <f t="shared" si="0"/>
        <v>0</v>
      </c>
      <c r="CP48" s="28">
        <f t="shared" si="1"/>
        <v>1320</v>
      </c>
    </row>
    <row r="49" spans="1:94" ht="15" x14ac:dyDescent="0.25">
      <c r="A49" s="14"/>
      <c r="B49" s="15" t="s">
        <v>156</v>
      </c>
      <c r="C49" s="15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>
        <v>175</v>
      </c>
      <c r="AI49" s="16"/>
      <c r="AJ49" s="16"/>
      <c r="AK49" s="16"/>
      <c r="AL49" s="16"/>
      <c r="AM49" s="16">
        <v>125</v>
      </c>
      <c r="AN49" s="16"/>
      <c r="AO49" s="16"/>
      <c r="AP49" s="16"/>
      <c r="AQ49" s="16">
        <v>35</v>
      </c>
      <c r="AR49" s="16">
        <v>20</v>
      </c>
      <c r="AS49" s="16"/>
      <c r="AT49" s="16">
        <v>70</v>
      </c>
      <c r="AU49" s="16">
        <v>105</v>
      </c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9"/>
      <c r="BL49" s="9"/>
      <c r="BM49" s="9"/>
      <c r="BN49" s="9">
        <v>100</v>
      </c>
      <c r="BO49" s="9">
        <v>80</v>
      </c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>
        <v>90</v>
      </c>
      <c r="CJ49" s="9">
        <v>90</v>
      </c>
      <c r="CK49" s="9"/>
      <c r="CL49" s="9"/>
      <c r="CM49" s="9"/>
      <c r="CN49" s="19">
        <v>890</v>
      </c>
      <c r="CO49" s="27">
        <f t="shared" si="0"/>
        <v>0</v>
      </c>
      <c r="CP49" s="28">
        <f t="shared" si="1"/>
        <v>890</v>
      </c>
    </row>
    <row r="50" spans="1:94" ht="15" x14ac:dyDescent="0.25">
      <c r="A50" s="14"/>
      <c r="B50" s="15" t="s">
        <v>157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>
        <v>7.5</v>
      </c>
      <c r="O50" s="16">
        <v>67.599999999999994</v>
      </c>
      <c r="P50" s="16"/>
      <c r="Q50" s="16"/>
      <c r="R50" s="16">
        <v>5</v>
      </c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>
        <v>449.4</v>
      </c>
      <c r="AI50" s="16">
        <v>74</v>
      </c>
      <c r="AJ50" s="16"/>
      <c r="AK50" s="16"/>
      <c r="AL50" s="16"/>
      <c r="AM50" s="16">
        <v>429.5</v>
      </c>
      <c r="AN50" s="16"/>
      <c r="AO50" s="16"/>
      <c r="AP50" s="16"/>
      <c r="AQ50" s="16"/>
      <c r="AR50" s="16"/>
      <c r="AS50" s="16"/>
      <c r="AT50" s="16">
        <v>137</v>
      </c>
      <c r="AU50" s="16">
        <v>145</v>
      </c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9"/>
      <c r="BL50" s="9"/>
      <c r="BM50" s="9"/>
      <c r="BN50" s="9">
        <v>224</v>
      </c>
      <c r="BO50" s="9">
        <v>161.5</v>
      </c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>
        <v>42</v>
      </c>
      <c r="CJ50" s="9">
        <v>48</v>
      </c>
      <c r="CK50" s="9"/>
      <c r="CL50" s="9"/>
      <c r="CM50" s="9"/>
      <c r="CN50" s="19">
        <v>1790.5</v>
      </c>
      <c r="CO50" s="27">
        <f t="shared" si="0"/>
        <v>0</v>
      </c>
      <c r="CP50" s="28">
        <f t="shared" si="1"/>
        <v>1790.5</v>
      </c>
    </row>
    <row r="51" spans="1:94" ht="15" x14ac:dyDescent="0.25">
      <c r="A51" s="10" t="s">
        <v>158</v>
      </c>
      <c r="B51" s="11"/>
      <c r="C51" s="10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>
        <v>7.5</v>
      </c>
      <c r="O51" s="13">
        <v>67.599999999999994</v>
      </c>
      <c r="P51" s="13"/>
      <c r="Q51" s="13"/>
      <c r="R51" s="13">
        <v>5</v>
      </c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>
        <v>864.4</v>
      </c>
      <c r="AI51" s="13">
        <v>74</v>
      </c>
      <c r="AJ51" s="13"/>
      <c r="AK51" s="13"/>
      <c r="AL51" s="13"/>
      <c r="AM51" s="13">
        <v>644.5</v>
      </c>
      <c r="AN51" s="13"/>
      <c r="AO51" s="13"/>
      <c r="AP51" s="13"/>
      <c r="AQ51" s="13">
        <v>35</v>
      </c>
      <c r="AR51" s="13">
        <v>20</v>
      </c>
      <c r="AS51" s="13"/>
      <c r="AT51" s="13">
        <v>307</v>
      </c>
      <c r="AU51" s="13">
        <v>400</v>
      </c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6"/>
      <c r="BL51" s="6"/>
      <c r="BM51" s="6"/>
      <c r="BN51" s="6">
        <v>779</v>
      </c>
      <c r="BO51" s="6">
        <v>526.5</v>
      </c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>
        <v>132</v>
      </c>
      <c r="CJ51" s="6">
        <v>138</v>
      </c>
      <c r="CK51" s="6"/>
      <c r="CL51" s="6"/>
      <c r="CM51" s="6"/>
      <c r="CN51" s="18">
        <v>4000.5</v>
      </c>
      <c r="CO51" s="27">
        <f t="shared" si="0"/>
        <v>0</v>
      </c>
      <c r="CP51" s="28">
        <f t="shared" si="1"/>
        <v>4000.5</v>
      </c>
    </row>
    <row r="52" spans="1:94" ht="15" x14ac:dyDescent="0.25">
      <c r="A52" s="10" t="s">
        <v>159</v>
      </c>
      <c r="B52" s="10" t="s">
        <v>160</v>
      </c>
      <c r="C52" s="10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>
        <v>13</v>
      </c>
      <c r="P52" s="13"/>
      <c r="Q52" s="13"/>
      <c r="R52" s="13"/>
      <c r="S52" s="13"/>
      <c r="T52" s="13"/>
      <c r="U52" s="13"/>
      <c r="V52" s="13"/>
      <c r="W52" s="13"/>
      <c r="X52" s="13"/>
      <c r="Y52" s="13">
        <v>8</v>
      </c>
      <c r="Z52" s="13"/>
      <c r="AA52" s="13"/>
      <c r="AB52" s="13"/>
      <c r="AC52" s="13"/>
      <c r="AD52" s="13"/>
      <c r="AE52" s="13">
        <v>42</v>
      </c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>
        <v>500</v>
      </c>
      <c r="CD52" s="6"/>
      <c r="CE52" s="6"/>
      <c r="CF52" s="6"/>
      <c r="CG52" s="6"/>
      <c r="CH52" s="6"/>
      <c r="CI52" s="6"/>
      <c r="CJ52" s="6">
        <v>10</v>
      </c>
      <c r="CK52" s="6"/>
      <c r="CL52" s="6"/>
      <c r="CM52" s="6"/>
      <c r="CN52" s="18">
        <v>573</v>
      </c>
      <c r="CO52" s="27">
        <f t="shared" si="0"/>
        <v>0</v>
      </c>
      <c r="CP52" s="28">
        <f t="shared" si="1"/>
        <v>573</v>
      </c>
    </row>
    <row r="53" spans="1:94" ht="15" x14ac:dyDescent="0.25">
      <c r="A53" s="14"/>
      <c r="B53" s="15" t="s">
        <v>161</v>
      </c>
      <c r="C53" s="15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>
        <v>142</v>
      </c>
      <c r="P53" s="16"/>
      <c r="Q53" s="16"/>
      <c r="R53" s="16"/>
      <c r="S53" s="16"/>
      <c r="T53" s="16"/>
      <c r="U53" s="16"/>
      <c r="V53" s="16"/>
      <c r="W53" s="16"/>
      <c r="X53" s="16"/>
      <c r="Y53" s="16">
        <v>258</v>
      </c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>
        <v>80</v>
      </c>
      <c r="BJ53" s="16"/>
      <c r="BK53" s="9"/>
      <c r="BL53" s="9"/>
      <c r="BM53" s="9"/>
      <c r="BN53" s="9"/>
      <c r="BO53" s="9"/>
      <c r="BP53" s="9">
        <v>25</v>
      </c>
      <c r="BQ53" s="9"/>
      <c r="BR53" s="9"/>
      <c r="BS53" s="9"/>
      <c r="BT53" s="9"/>
      <c r="BU53" s="9">
        <v>50</v>
      </c>
      <c r="BV53" s="9"/>
      <c r="BW53" s="9"/>
      <c r="BX53" s="9"/>
      <c r="BY53" s="9"/>
      <c r="BZ53" s="9"/>
      <c r="CA53" s="9"/>
      <c r="CB53" s="9"/>
      <c r="CC53" s="9">
        <v>514</v>
      </c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19">
        <v>1069</v>
      </c>
      <c r="CO53" s="27">
        <f t="shared" si="0"/>
        <v>0</v>
      </c>
      <c r="CP53" s="28">
        <f t="shared" si="1"/>
        <v>1069</v>
      </c>
    </row>
    <row r="54" spans="1:94" ht="15" x14ac:dyDescent="0.25">
      <c r="A54" s="10" t="s">
        <v>162</v>
      </c>
      <c r="B54" s="11"/>
      <c r="C54" s="10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>
        <v>155</v>
      </c>
      <c r="P54" s="13"/>
      <c r="Q54" s="13"/>
      <c r="R54" s="13"/>
      <c r="S54" s="13"/>
      <c r="T54" s="13"/>
      <c r="U54" s="13"/>
      <c r="V54" s="13"/>
      <c r="W54" s="13"/>
      <c r="X54" s="13"/>
      <c r="Y54" s="13">
        <v>266</v>
      </c>
      <c r="Z54" s="13"/>
      <c r="AA54" s="13"/>
      <c r="AB54" s="13"/>
      <c r="AC54" s="13"/>
      <c r="AD54" s="13"/>
      <c r="AE54" s="13">
        <v>42</v>
      </c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>
        <v>80</v>
      </c>
      <c r="BJ54" s="13"/>
      <c r="BK54" s="6"/>
      <c r="BL54" s="6"/>
      <c r="BM54" s="6"/>
      <c r="BN54" s="6"/>
      <c r="BO54" s="6"/>
      <c r="BP54" s="6">
        <v>25</v>
      </c>
      <c r="BQ54" s="6"/>
      <c r="BR54" s="6"/>
      <c r="BS54" s="6"/>
      <c r="BT54" s="6"/>
      <c r="BU54" s="6">
        <v>50</v>
      </c>
      <c r="BV54" s="6"/>
      <c r="BW54" s="6"/>
      <c r="BX54" s="6"/>
      <c r="BY54" s="6"/>
      <c r="BZ54" s="6"/>
      <c r="CA54" s="6"/>
      <c r="CB54" s="6"/>
      <c r="CC54" s="6">
        <v>1014</v>
      </c>
      <c r="CD54" s="6"/>
      <c r="CE54" s="6"/>
      <c r="CF54" s="6"/>
      <c r="CG54" s="6"/>
      <c r="CH54" s="6"/>
      <c r="CI54" s="6"/>
      <c r="CJ54" s="6">
        <v>10</v>
      </c>
      <c r="CK54" s="6"/>
      <c r="CL54" s="6"/>
      <c r="CM54" s="6"/>
      <c r="CN54" s="18">
        <v>1642</v>
      </c>
      <c r="CO54" s="27">
        <f t="shared" si="0"/>
        <v>0</v>
      </c>
      <c r="CP54" s="28">
        <f t="shared" si="1"/>
        <v>1642</v>
      </c>
    </row>
    <row r="55" spans="1:94" ht="15" x14ac:dyDescent="0.25">
      <c r="A55" s="10" t="s">
        <v>163</v>
      </c>
      <c r="B55" s="10" t="s">
        <v>164</v>
      </c>
      <c r="C55" s="10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>
        <v>1292</v>
      </c>
      <c r="CF55" s="6"/>
      <c r="CG55" s="6"/>
      <c r="CH55" s="6"/>
      <c r="CI55" s="6"/>
      <c r="CJ55" s="6"/>
      <c r="CK55" s="6"/>
      <c r="CL55" s="6"/>
      <c r="CM55" s="6"/>
      <c r="CN55" s="18">
        <v>1292</v>
      </c>
      <c r="CO55" s="27">
        <f t="shared" si="0"/>
        <v>1292</v>
      </c>
      <c r="CP55" s="28">
        <f t="shared" si="1"/>
        <v>0</v>
      </c>
    </row>
    <row r="56" spans="1:94" ht="15" x14ac:dyDescent="0.25">
      <c r="A56" s="10" t="s">
        <v>165</v>
      </c>
      <c r="B56" s="11"/>
      <c r="C56" s="10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>
        <v>1292</v>
      </c>
      <c r="CF56" s="6"/>
      <c r="CG56" s="6"/>
      <c r="CH56" s="6"/>
      <c r="CI56" s="6"/>
      <c r="CJ56" s="6"/>
      <c r="CK56" s="6"/>
      <c r="CL56" s="6"/>
      <c r="CM56" s="6"/>
      <c r="CN56" s="18">
        <v>1292</v>
      </c>
      <c r="CO56" s="27">
        <f t="shared" si="0"/>
        <v>1292</v>
      </c>
      <c r="CP56" s="28">
        <f t="shared" si="1"/>
        <v>0</v>
      </c>
    </row>
    <row r="57" spans="1:94" ht="15" x14ac:dyDescent="0.25">
      <c r="A57" s="10" t="s">
        <v>166</v>
      </c>
      <c r="B57" s="10" t="s">
        <v>167</v>
      </c>
      <c r="C57" s="10"/>
      <c r="D57" s="13">
        <v>5</v>
      </c>
      <c r="E57" s="13"/>
      <c r="F57" s="13"/>
      <c r="G57" s="13"/>
      <c r="H57" s="13">
        <v>8.5</v>
      </c>
      <c r="I57" s="13"/>
      <c r="J57" s="13"/>
      <c r="K57" s="13"/>
      <c r="L57" s="13"/>
      <c r="M57" s="13">
        <v>35</v>
      </c>
      <c r="N57" s="13"/>
      <c r="O57" s="13">
        <v>97</v>
      </c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>
        <v>22</v>
      </c>
      <c r="AG57" s="13">
        <v>7.5</v>
      </c>
      <c r="AH57" s="13">
        <v>451.6</v>
      </c>
      <c r="AI57" s="13">
        <v>1493.75</v>
      </c>
      <c r="AJ57" s="13"/>
      <c r="AK57" s="13"/>
      <c r="AL57" s="13"/>
      <c r="AM57" s="13">
        <v>4</v>
      </c>
      <c r="AN57" s="13"/>
      <c r="AO57" s="13"/>
      <c r="AP57" s="13">
        <v>63</v>
      </c>
      <c r="AQ57" s="13">
        <v>296.5</v>
      </c>
      <c r="AR57" s="13">
        <v>368.5</v>
      </c>
      <c r="AS57" s="13"/>
      <c r="AT57" s="13">
        <v>108.5</v>
      </c>
      <c r="AU57" s="13">
        <v>93.5</v>
      </c>
      <c r="AV57" s="13"/>
      <c r="AW57" s="13">
        <v>5.5</v>
      </c>
      <c r="AX57" s="13"/>
      <c r="AY57" s="13">
        <v>1.5</v>
      </c>
      <c r="AZ57" s="13"/>
      <c r="BA57" s="13">
        <v>1.5</v>
      </c>
      <c r="BB57" s="13"/>
      <c r="BC57" s="13"/>
      <c r="BD57" s="13"/>
      <c r="BE57" s="13"/>
      <c r="BF57" s="13"/>
      <c r="BG57" s="13"/>
      <c r="BH57" s="13"/>
      <c r="BI57" s="13"/>
      <c r="BJ57" s="13"/>
      <c r="BK57" s="6"/>
      <c r="BL57" s="6"/>
      <c r="BM57" s="6"/>
      <c r="BN57" s="6">
        <v>9.5</v>
      </c>
      <c r="BO57" s="6">
        <v>6.5</v>
      </c>
      <c r="BP57" s="6"/>
      <c r="BQ57" s="6"/>
      <c r="BR57" s="6">
        <v>1.05</v>
      </c>
      <c r="BS57" s="6">
        <v>21</v>
      </c>
      <c r="BT57" s="6">
        <v>10</v>
      </c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>
        <v>22</v>
      </c>
      <c r="CI57" s="6">
        <v>218.15</v>
      </c>
      <c r="CJ57" s="6">
        <v>141.65</v>
      </c>
      <c r="CK57" s="6"/>
      <c r="CL57" s="6"/>
      <c r="CM57" s="6"/>
      <c r="CN57" s="18">
        <v>3492.7000000000003</v>
      </c>
      <c r="CO57" s="27">
        <f t="shared" si="0"/>
        <v>0</v>
      </c>
      <c r="CP57" s="28">
        <f t="shared" si="1"/>
        <v>3492.7000000000003</v>
      </c>
    </row>
    <row r="58" spans="1:94" ht="15" x14ac:dyDescent="0.25">
      <c r="A58" s="14"/>
      <c r="B58" s="15" t="s">
        <v>168</v>
      </c>
      <c r="C58" s="15"/>
      <c r="D58" s="16"/>
      <c r="E58" s="16"/>
      <c r="F58" s="16"/>
      <c r="G58" s="16">
        <v>42.85</v>
      </c>
      <c r="H58" s="16">
        <v>30.5</v>
      </c>
      <c r="I58" s="16"/>
      <c r="J58" s="16"/>
      <c r="K58" s="16"/>
      <c r="L58" s="16"/>
      <c r="M58" s="16">
        <v>2</v>
      </c>
      <c r="N58" s="16">
        <v>5</v>
      </c>
      <c r="O58" s="16">
        <v>4</v>
      </c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>
        <v>75.8</v>
      </c>
      <c r="AG58" s="16"/>
      <c r="AH58" s="16">
        <v>176.25</v>
      </c>
      <c r="AI58" s="16">
        <v>318.3</v>
      </c>
      <c r="AJ58" s="16"/>
      <c r="AK58" s="16"/>
      <c r="AL58" s="16"/>
      <c r="AM58" s="16"/>
      <c r="AN58" s="16">
        <v>169.95</v>
      </c>
      <c r="AO58" s="16"/>
      <c r="AP58" s="16"/>
      <c r="AQ58" s="16">
        <v>20</v>
      </c>
      <c r="AR58" s="16">
        <v>12</v>
      </c>
      <c r="AS58" s="16"/>
      <c r="AT58" s="16"/>
      <c r="AU58" s="16">
        <v>1.2</v>
      </c>
      <c r="AV58" s="16"/>
      <c r="AW58" s="16">
        <v>24.5</v>
      </c>
      <c r="AX58" s="16"/>
      <c r="AY58" s="16">
        <v>5</v>
      </c>
      <c r="AZ58" s="16"/>
      <c r="BA58" s="16">
        <v>2</v>
      </c>
      <c r="BB58" s="16"/>
      <c r="BC58" s="16"/>
      <c r="BD58" s="16"/>
      <c r="BE58" s="16"/>
      <c r="BF58" s="16"/>
      <c r="BG58" s="16"/>
      <c r="BH58" s="16"/>
      <c r="BI58" s="16"/>
      <c r="BJ58" s="16"/>
      <c r="BK58" s="9"/>
      <c r="BL58" s="9"/>
      <c r="BM58" s="9"/>
      <c r="BN58" s="9">
        <v>90</v>
      </c>
      <c r="BO58" s="9">
        <v>59</v>
      </c>
      <c r="BP58" s="9"/>
      <c r="BQ58" s="9"/>
      <c r="BR58" s="9">
        <v>12</v>
      </c>
      <c r="BS58" s="9">
        <v>12</v>
      </c>
      <c r="BT58" s="9">
        <v>14</v>
      </c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>
        <v>343.7</v>
      </c>
      <c r="CJ58" s="9">
        <v>327.7</v>
      </c>
      <c r="CK58" s="9">
        <v>1.5</v>
      </c>
      <c r="CL58" s="9"/>
      <c r="CM58" s="9"/>
      <c r="CN58" s="19">
        <v>1749.2500000000002</v>
      </c>
      <c r="CO58" s="27">
        <f t="shared" si="0"/>
        <v>0</v>
      </c>
      <c r="CP58" s="28">
        <f t="shared" si="1"/>
        <v>1749.2500000000002</v>
      </c>
    </row>
    <row r="59" spans="1:94" ht="15" x14ac:dyDescent="0.25">
      <c r="A59" s="10" t="s">
        <v>169</v>
      </c>
      <c r="B59" s="11"/>
      <c r="C59" s="10"/>
      <c r="D59" s="13">
        <v>5</v>
      </c>
      <c r="E59" s="13"/>
      <c r="F59" s="13"/>
      <c r="G59" s="13">
        <v>42.85</v>
      </c>
      <c r="H59" s="13">
        <v>39</v>
      </c>
      <c r="I59" s="13"/>
      <c r="J59" s="13"/>
      <c r="K59" s="13"/>
      <c r="L59" s="13"/>
      <c r="M59" s="13">
        <v>37</v>
      </c>
      <c r="N59" s="13">
        <v>5</v>
      </c>
      <c r="O59" s="13">
        <v>101</v>
      </c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>
        <v>97.8</v>
      </c>
      <c r="AG59" s="13">
        <v>7.5</v>
      </c>
      <c r="AH59" s="13">
        <v>627.85</v>
      </c>
      <c r="AI59" s="13">
        <v>1812.05</v>
      </c>
      <c r="AJ59" s="13"/>
      <c r="AK59" s="13"/>
      <c r="AL59" s="13"/>
      <c r="AM59" s="13">
        <v>4</v>
      </c>
      <c r="AN59" s="13">
        <v>169.95</v>
      </c>
      <c r="AO59" s="13"/>
      <c r="AP59" s="13">
        <v>63</v>
      </c>
      <c r="AQ59" s="13">
        <v>316.5</v>
      </c>
      <c r="AR59" s="13">
        <v>380.5</v>
      </c>
      <c r="AS59" s="13"/>
      <c r="AT59" s="13">
        <v>108.5</v>
      </c>
      <c r="AU59" s="13">
        <v>94.7</v>
      </c>
      <c r="AV59" s="13"/>
      <c r="AW59" s="13">
        <v>30</v>
      </c>
      <c r="AX59" s="13"/>
      <c r="AY59" s="13">
        <v>6.5</v>
      </c>
      <c r="AZ59" s="13"/>
      <c r="BA59" s="13">
        <v>3.5</v>
      </c>
      <c r="BB59" s="13"/>
      <c r="BC59" s="13"/>
      <c r="BD59" s="13"/>
      <c r="BE59" s="13"/>
      <c r="BF59" s="13"/>
      <c r="BG59" s="13"/>
      <c r="BH59" s="13"/>
      <c r="BI59" s="13"/>
      <c r="BJ59" s="13"/>
      <c r="BK59" s="6"/>
      <c r="BL59" s="6"/>
      <c r="BM59" s="6"/>
      <c r="BN59" s="6">
        <v>99.5</v>
      </c>
      <c r="BO59" s="6">
        <v>65.5</v>
      </c>
      <c r="BP59" s="6"/>
      <c r="BQ59" s="6"/>
      <c r="BR59" s="6">
        <v>13.05</v>
      </c>
      <c r="BS59" s="6">
        <v>33</v>
      </c>
      <c r="BT59" s="6">
        <v>24</v>
      </c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>
        <v>22</v>
      </c>
      <c r="CI59" s="6">
        <v>561.85</v>
      </c>
      <c r="CJ59" s="6">
        <v>469.35</v>
      </c>
      <c r="CK59" s="6">
        <v>1.5</v>
      </c>
      <c r="CL59" s="6"/>
      <c r="CM59" s="6"/>
      <c r="CN59" s="18">
        <v>5241.9500000000007</v>
      </c>
      <c r="CO59" s="27">
        <f t="shared" si="0"/>
        <v>0</v>
      </c>
      <c r="CP59" s="28">
        <f t="shared" si="1"/>
        <v>5241.9500000000007</v>
      </c>
    </row>
    <row r="60" spans="1:94" ht="15" x14ac:dyDescent="0.25">
      <c r="A60" s="10" t="s">
        <v>170</v>
      </c>
      <c r="B60" s="10" t="s">
        <v>171</v>
      </c>
      <c r="C60" s="10"/>
      <c r="D60" s="13">
        <v>2</v>
      </c>
      <c r="E60" s="13">
        <v>4</v>
      </c>
      <c r="F60" s="13"/>
      <c r="G60" s="13"/>
      <c r="H60" s="13">
        <v>1.1000000000000001</v>
      </c>
      <c r="I60" s="13"/>
      <c r="J60" s="13"/>
      <c r="K60" s="13"/>
      <c r="L60" s="13"/>
      <c r="M60" s="13"/>
      <c r="N60" s="13">
        <v>54</v>
      </c>
      <c r="O60" s="13">
        <v>133</v>
      </c>
      <c r="P60" s="13">
        <v>148.5</v>
      </c>
      <c r="Q60" s="13"/>
      <c r="R60" s="13"/>
      <c r="S60" s="13">
        <v>0.4</v>
      </c>
      <c r="T60" s="13"/>
      <c r="U60" s="13"/>
      <c r="V60" s="13"/>
      <c r="W60" s="13"/>
      <c r="X60" s="13"/>
      <c r="Y60" s="13"/>
      <c r="Z60" s="13"/>
      <c r="AA60" s="13"/>
      <c r="AB60" s="13">
        <v>54</v>
      </c>
      <c r="AC60" s="13"/>
      <c r="AD60" s="13"/>
      <c r="AE60" s="13">
        <v>8</v>
      </c>
      <c r="AF60" s="13">
        <v>21</v>
      </c>
      <c r="AG60" s="13">
        <v>93</v>
      </c>
      <c r="AH60" s="13">
        <v>183</v>
      </c>
      <c r="AI60" s="13">
        <v>388</v>
      </c>
      <c r="AJ60" s="13"/>
      <c r="AK60" s="13"/>
      <c r="AL60" s="13"/>
      <c r="AM60" s="13"/>
      <c r="AN60" s="13"/>
      <c r="AO60" s="13"/>
      <c r="AP60" s="13">
        <v>200</v>
      </c>
      <c r="AQ60" s="13">
        <v>566.5</v>
      </c>
      <c r="AR60" s="13">
        <v>1215.5</v>
      </c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6"/>
      <c r="BL60" s="6"/>
      <c r="BM60" s="6"/>
      <c r="BN60" s="6">
        <v>7</v>
      </c>
      <c r="BO60" s="6"/>
      <c r="BP60" s="6"/>
      <c r="BQ60" s="6"/>
      <c r="BR60" s="6"/>
      <c r="BS60" s="6">
        <v>13</v>
      </c>
      <c r="BT60" s="6">
        <v>3</v>
      </c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>
        <v>11</v>
      </c>
      <c r="CI60" s="6">
        <v>336</v>
      </c>
      <c r="CJ60" s="6">
        <v>318</v>
      </c>
      <c r="CK60" s="6"/>
      <c r="CL60" s="6"/>
      <c r="CM60" s="6"/>
      <c r="CN60" s="18">
        <v>3760</v>
      </c>
      <c r="CO60" s="27">
        <f t="shared" si="0"/>
        <v>0</v>
      </c>
      <c r="CP60" s="28">
        <f t="shared" si="1"/>
        <v>3760</v>
      </c>
    </row>
    <row r="61" spans="1:94" ht="15" x14ac:dyDescent="0.25">
      <c r="A61" s="10" t="s">
        <v>172</v>
      </c>
      <c r="B61" s="11"/>
      <c r="C61" s="10"/>
      <c r="D61" s="13">
        <v>2</v>
      </c>
      <c r="E61" s="13">
        <v>4</v>
      </c>
      <c r="F61" s="13"/>
      <c r="G61" s="13"/>
      <c r="H61" s="13">
        <v>1.1000000000000001</v>
      </c>
      <c r="I61" s="13"/>
      <c r="J61" s="13"/>
      <c r="K61" s="13"/>
      <c r="L61" s="13"/>
      <c r="M61" s="13"/>
      <c r="N61" s="13">
        <v>54</v>
      </c>
      <c r="O61" s="13">
        <v>133</v>
      </c>
      <c r="P61" s="13">
        <v>148.5</v>
      </c>
      <c r="Q61" s="13"/>
      <c r="R61" s="13"/>
      <c r="S61" s="13">
        <v>0.4</v>
      </c>
      <c r="T61" s="13"/>
      <c r="U61" s="13"/>
      <c r="V61" s="13"/>
      <c r="W61" s="13"/>
      <c r="X61" s="13"/>
      <c r="Y61" s="13"/>
      <c r="Z61" s="13"/>
      <c r="AA61" s="13"/>
      <c r="AB61" s="13">
        <v>54</v>
      </c>
      <c r="AC61" s="13"/>
      <c r="AD61" s="13"/>
      <c r="AE61" s="13">
        <v>8</v>
      </c>
      <c r="AF61" s="13">
        <v>21</v>
      </c>
      <c r="AG61" s="13">
        <v>93</v>
      </c>
      <c r="AH61" s="13">
        <v>183</v>
      </c>
      <c r="AI61" s="13">
        <v>388</v>
      </c>
      <c r="AJ61" s="13"/>
      <c r="AK61" s="13"/>
      <c r="AL61" s="13"/>
      <c r="AM61" s="13"/>
      <c r="AN61" s="13"/>
      <c r="AO61" s="13"/>
      <c r="AP61" s="13">
        <v>200</v>
      </c>
      <c r="AQ61" s="13">
        <v>566.5</v>
      </c>
      <c r="AR61" s="13">
        <v>1215.5</v>
      </c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6"/>
      <c r="BL61" s="6"/>
      <c r="BM61" s="6"/>
      <c r="BN61" s="6">
        <v>7</v>
      </c>
      <c r="BO61" s="6"/>
      <c r="BP61" s="6"/>
      <c r="BQ61" s="6"/>
      <c r="BR61" s="6"/>
      <c r="BS61" s="6">
        <v>13</v>
      </c>
      <c r="BT61" s="6">
        <v>3</v>
      </c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>
        <v>11</v>
      </c>
      <c r="CI61" s="6">
        <v>336</v>
      </c>
      <c r="CJ61" s="6">
        <v>318</v>
      </c>
      <c r="CK61" s="6"/>
      <c r="CL61" s="6"/>
      <c r="CM61" s="6"/>
      <c r="CN61" s="18">
        <v>3760</v>
      </c>
      <c r="CO61" s="27">
        <f t="shared" si="0"/>
        <v>0</v>
      </c>
      <c r="CP61" s="28">
        <f t="shared" si="1"/>
        <v>3760</v>
      </c>
    </row>
    <row r="62" spans="1:94" ht="15" x14ac:dyDescent="0.25">
      <c r="A62" s="10" t="s">
        <v>173</v>
      </c>
      <c r="B62" s="10" t="s">
        <v>174</v>
      </c>
      <c r="C62" s="10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>
        <v>422</v>
      </c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>
        <v>264</v>
      </c>
      <c r="AC62" s="13">
        <v>14</v>
      </c>
      <c r="AD62" s="13"/>
      <c r="AE62" s="13"/>
      <c r="AF62" s="13"/>
      <c r="AG62" s="13"/>
      <c r="AH62" s="13">
        <v>1204</v>
      </c>
      <c r="AI62" s="13">
        <v>500</v>
      </c>
      <c r="AJ62" s="13"/>
      <c r="AK62" s="13"/>
      <c r="AL62" s="13"/>
      <c r="AM62" s="13"/>
      <c r="AN62" s="13"/>
      <c r="AO62" s="13"/>
      <c r="AP62" s="13"/>
      <c r="AQ62" s="13"/>
      <c r="AR62" s="13">
        <v>5</v>
      </c>
      <c r="AS62" s="13"/>
      <c r="AT62" s="13"/>
      <c r="AU62" s="13"/>
      <c r="AV62" s="13"/>
      <c r="AW62" s="13">
        <v>1.2</v>
      </c>
      <c r="AX62" s="13"/>
      <c r="AY62" s="13">
        <v>0.70000000000000007</v>
      </c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6"/>
      <c r="BL62" s="6"/>
      <c r="BM62" s="6"/>
      <c r="BN62" s="6">
        <v>180</v>
      </c>
      <c r="BO62" s="6">
        <v>59</v>
      </c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>
        <v>17</v>
      </c>
      <c r="CA62" s="6"/>
      <c r="CB62" s="6"/>
      <c r="CC62" s="6"/>
      <c r="CD62" s="6"/>
      <c r="CE62" s="6"/>
      <c r="CF62" s="6"/>
      <c r="CG62" s="6"/>
      <c r="CH62" s="6">
        <v>4</v>
      </c>
      <c r="CI62" s="6"/>
      <c r="CJ62" s="6"/>
      <c r="CK62" s="6"/>
      <c r="CL62" s="6"/>
      <c r="CM62" s="6"/>
      <c r="CN62" s="18">
        <v>2670.8999999999996</v>
      </c>
      <c r="CO62" s="27">
        <f t="shared" si="0"/>
        <v>0</v>
      </c>
      <c r="CP62" s="28">
        <f t="shared" si="1"/>
        <v>2670.8999999999996</v>
      </c>
    </row>
    <row r="63" spans="1:94" ht="15" x14ac:dyDescent="0.25">
      <c r="A63" s="14"/>
      <c r="B63" s="15" t="s">
        <v>175</v>
      </c>
      <c r="C63" s="15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>
        <v>382</v>
      </c>
      <c r="O63" s="16">
        <v>8</v>
      </c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>
        <v>222</v>
      </c>
      <c r="AC63" s="16"/>
      <c r="AD63" s="16"/>
      <c r="AE63" s="16"/>
      <c r="AF63" s="16"/>
      <c r="AG63" s="16"/>
      <c r="AH63" s="16">
        <v>653</v>
      </c>
      <c r="AI63" s="16">
        <v>123</v>
      </c>
      <c r="AJ63" s="16"/>
      <c r="AK63" s="16"/>
      <c r="AL63" s="16"/>
      <c r="AM63" s="16"/>
      <c r="AN63" s="16"/>
      <c r="AO63" s="16"/>
      <c r="AP63" s="16"/>
      <c r="AQ63" s="16"/>
      <c r="AR63" s="16">
        <v>15</v>
      </c>
      <c r="AS63" s="16"/>
      <c r="AT63" s="16">
        <v>7</v>
      </c>
      <c r="AU63" s="16">
        <v>1</v>
      </c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9"/>
      <c r="BL63" s="9"/>
      <c r="BM63" s="9"/>
      <c r="BN63" s="9">
        <v>99</v>
      </c>
      <c r="BO63" s="9">
        <v>62</v>
      </c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>
        <v>3</v>
      </c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19">
        <v>1575</v>
      </c>
      <c r="CO63" s="27">
        <f t="shared" si="0"/>
        <v>0</v>
      </c>
      <c r="CP63" s="28">
        <f t="shared" si="1"/>
        <v>1575</v>
      </c>
    </row>
    <row r="64" spans="1:94" ht="15" x14ac:dyDescent="0.25">
      <c r="A64" s="14"/>
      <c r="B64" s="15" t="s">
        <v>176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>
        <v>703</v>
      </c>
      <c r="O64" s="16">
        <v>25</v>
      </c>
      <c r="P64" s="16"/>
      <c r="Q64" s="16"/>
      <c r="R64" s="16">
        <v>28</v>
      </c>
      <c r="S64" s="16"/>
      <c r="T64" s="16"/>
      <c r="U64" s="16"/>
      <c r="V64" s="16"/>
      <c r="W64" s="16"/>
      <c r="X64" s="16"/>
      <c r="Y64" s="16"/>
      <c r="Z64" s="16"/>
      <c r="AA64" s="16"/>
      <c r="AB64" s="16">
        <v>295</v>
      </c>
      <c r="AC64" s="16">
        <v>13</v>
      </c>
      <c r="AD64" s="16"/>
      <c r="AE64" s="16"/>
      <c r="AF64" s="16"/>
      <c r="AG64" s="16"/>
      <c r="AH64" s="16">
        <v>580</v>
      </c>
      <c r="AI64" s="16">
        <v>90</v>
      </c>
      <c r="AJ64" s="16"/>
      <c r="AK64" s="16"/>
      <c r="AL64" s="16"/>
      <c r="AM64" s="16"/>
      <c r="AN64" s="16"/>
      <c r="AO64" s="16"/>
      <c r="AP64" s="16"/>
      <c r="AQ64" s="16">
        <v>20</v>
      </c>
      <c r="AR64" s="16">
        <v>20</v>
      </c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9"/>
      <c r="BL64" s="9"/>
      <c r="BM64" s="9"/>
      <c r="BN64" s="9">
        <v>64</v>
      </c>
      <c r="BO64" s="9">
        <v>5</v>
      </c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>
        <v>20</v>
      </c>
      <c r="CA64" s="9"/>
      <c r="CB64" s="9"/>
      <c r="CC64" s="9"/>
      <c r="CD64" s="9"/>
      <c r="CE64" s="9"/>
      <c r="CF64" s="9"/>
      <c r="CG64" s="9"/>
      <c r="CH64" s="9"/>
      <c r="CI64" s="9"/>
      <c r="CJ64" s="9">
        <v>2</v>
      </c>
      <c r="CK64" s="9"/>
      <c r="CL64" s="9"/>
      <c r="CM64" s="9"/>
      <c r="CN64" s="19">
        <v>1865</v>
      </c>
      <c r="CO64" s="27">
        <f t="shared" si="0"/>
        <v>0</v>
      </c>
      <c r="CP64" s="28">
        <f t="shared" si="1"/>
        <v>1865</v>
      </c>
    </row>
    <row r="65" spans="1:94" ht="15" x14ac:dyDescent="0.25">
      <c r="A65" s="10" t="s">
        <v>177</v>
      </c>
      <c r="B65" s="11"/>
      <c r="C65" s="10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>
        <v>1507</v>
      </c>
      <c r="O65" s="13">
        <v>33</v>
      </c>
      <c r="P65" s="13"/>
      <c r="Q65" s="13"/>
      <c r="R65" s="13">
        <v>28</v>
      </c>
      <c r="S65" s="13"/>
      <c r="T65" s="13"/>
      <c r="U65" s="13"/>
      <c r="V65" s="13"/>
      <c r="W65" s="13"/>
      <c r="X65" s="13"/>
      <c r="Y65" s="13"/>
      <c r="Z65" s="13"/>
      <c r="AA65" s="13"/>
      <c r="AB65" s="13">
        <v>781</v>
      </c>
      <c r="AC65" s="13">
        <v>27</v>
      </c>
      <c r="AD65" s="13"/>
      <c r="AE65" s="13"/>
      <c r="AF65" s="13"/>
      <c r="AG65" s="13"/>
      <c r="AH65" s="13">
        <v>2437</v>
      </c>
      <c r="AI65" s="13">
        <v>713</v>
      </c>
      <c r="AJ65" s="13"/>
      <c r="AK65" s="13"/>
      <c r="AL65" s="13"/>
      <c r="AM65" s="13"/>
      <c r="AN65" s="13"/>
      <c r="AO65" s="13"/>
      <c r="AP65" s="13"/>
      <c r="AQ65" s="13">
        <v>20</v>
      </c>
      <c r="AR65" s="13">
        <v>40</v>
      </c>
      <c r="AS65" s="13"/>
      <c r="AT65" s="13">
        <v>7</v>
      </c>
      <c r="AU65" s="13">
        <v>1</v>
      </c>
      <c r="AV65" s="13"/>
      <c r="AW65" s="13">
        <v>1.2</v>
      </c>
      <c r="AX65" s="13"/>
      <c r="AY65" s="13">
        <v>0.70000000000000007</v>
      </c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6"/>
      <c r="BL65" s="6"/>
      <c r="BM65" s="6"/>
      <c r="BN65" s="6">
        <v>343</v>
      </c>
      <c r="BO65" s="6">
        <v>126</v>
      </c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>
        <v>40</v>
      </c>
      <c r="CA65" s="6"/>
      <c r="CB65" s="6"/>
      <c r="CC65" s="6"/>
      <c r="CD65" s="6"/>
      <c r="CE65" s="6"/>
      <c r="CF65" s="6"/>
      <c r="CG65" s="6"/>
      <c r="CH65" s="6">
        <v>4</v>
      </c>
      <c r="CI65" s="6"/>
      <c r="CJ65" s="6">
        <v>2</v>
      </c>
      <c r="CK65" s="6"/>
      <c r="CL65" s="6"/>
      <c r="CM65" s="6"/>
      <c r="CN65" s="18">
        <v>6110.9</v>
      </c>
      <c r="CO65" s="27">
        <f t="shared" si="0"/>
        <v>0</v>
      </c>
      <c r="CP65" s="28">
        <f t="shared" si="1"/>
        <v>6110.9</v>
      </c>
    </row>
    <row r="66" spans="1:94" ht="15" x14ac:dyDescent="0.25">
      <c r="A66" s="10" t="s">
        <v>178</v>
      </c>
      <c r="B66" s="10" t="s">
        <v>179</v>
      </c>
      <c r="C66" s="10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>
        <v>215</v>
      </c>
      <c r="AI66" s="13"/>
      <c r="AJ66" s="13"/>
      <c r="AK66" s="13"/>
      <c r="AL66" s="13"/>
      <c r="AM66" s="13">
        <v>10</v>
      </c>
      <c r="AN66" s="13"/>
      <c r="AO66" s="13"/>
      <c r="AP66" s="13"/>
      <c r="AQ66" s="13"/>
      <c r="AR66" s="13"/>
      <c r="AS66" s="13"/>
      <c r="AT66" s="13">
        <v>90</v>
      </c>
      <c r="AU66" s="13">
        <v>70</v>
      </c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6"/>
      <c r="BL66" s="6"/>
      <c r="BM66" s="6"/>
      <c r="BN66" s="6">
        <v>35</v>
      </c>
      <c r="BO66" s="6">
        <v>25</v>
      </c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18">
        <v>445</v>
      </c>
      <c r="CO66" s="27">
        <f t="shared" si="0"/>
        <v>0</v>
      </c>
      <c r="CP66" s="28">
        <f t="shared" si="1"/>
        <v>445</v>
      </c>
    </row>
    <row r="67" spans="1:94" ht="15" x14ac:dyDescent="0.25">
      <c r="A67" s="14"/>
      <c r="B67" s="15" t="s">
        <v>180</v>
      </c>
      <c r="C67" s="15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>
        <v>205</v>
      </c>
      <c r="AI67" s="16">
        <v>100</v>
      </c>
      <c r="AJ67" s="16"/>
      <c r="AK67" s="16"/>
      <c r="AL67" s="16"/>
      <c r="AM67" s="16">
        <v>20</v>
      </c>
      <c r="AN67" s="16"/>
      <c r="AO67" s="16"/>
      <c r="AP67" s="16"/>
      <c r="AQ67" s="16"/>
      <c r="AR67" s="16"/>
      <c r="AS67" s="16"/>
      <c r="AT67" s="16">
        <v>300</v>
      </c>
      <c r="AU67" s="16">
        <v>180</v>
      </c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9"/>
      <c r="BL67" s="9"/>
      <c r="BM67" s="9"/>
      <c r="BN67" s="9">
        <v>77</v>
      </c>
      <c r="BO67" s="9">
        <v>35</v>
      </c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19">
        <v>917</v>
      </c>
      <c r="CO67" s="27">
        <f t="shared" ref="CO67:CO123" si="2">CM67+CL67+CF67+CE67+BY67+BX67+BW67+BM67+BL67+BK67+BJ67+BH67+BG67+BF67+BE67+BD67+BC67+J67</f>
        <v>0</v>
      </c>
      <c r="CP67" s="28">
        <f t="shared" ref="CP67:CP123" si="3">CN67-CO67</f>
        <v>917</v>
      </c>
    </row>
    <row r="68" spans="1:94" ht="15" x14ac:dyDescent="0.25">
      <c r="A68" s="14"/>
      <c r="B68" s="15" t="s">
        <v>181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>
        <v>27</v>
      </c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>
        <v>26.5</v>
      </c>
      <c r="AH68" s="16">
        <v>1035</v>
      </c>
      <c r="AI68" s="16">
        <v>150</v>
      </c>
      <c r="AJ68" s="16"/>
      <c r="AK68" s="16"/>
      <c r="AL68" s="16"/>
      <c r="AM68" s="16">
        <v>242</v>
      </c>
      <c r="AN68" s="16"/>
      <c r="AO68" s="16"/>
      <c r="AP68" s="16"/>
      <c r="AQ68" s="16"/>
      <c r="AR68" s="16">
        <v>20</v>
      </c>
      <c r="AS68" s="16"/>
      <c r="AT68" s="16">
        <v>226.5</v>
      </c>
      <c r="AU68" s="16">
        <v>250</v>
      </c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9"/>
      <c r="BL68" s="9"/>
      <c r="BM68" s="9"/>
      <c r="BN68" s="9">
        <v>101</v>
      </c>
      <c r="BO68" s="9">
        <v>30</v>
      </c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>
        <v>70</v>
      </c>
      <c r="CJ68" s="9">
        <v>68</v>
      </c>
      <c r="CK68" s="9">
        <v>40</v>
      </c>
      <c r="CL68" s="9"/>
      <c r="CM68" s="9"/>
      <c r="CN68" s="19">
        <v>2286</v>
      </c>
      <c r="CO68" s="27">
        <f t="shared" si="2"/>
        <v>0</v>
      </c>
      <c r="CP68" s="28">
        <f t="shared" si="3"/>
        <v>2286</v>
      </c>
    </row>
    <row r="69" spans="1:94" ht="15" x14ac:dyDescent="0.25">
      <c r="A69" s="14"/>
      <c r="B69" s="15" t="s">
        <v>182</v>
      </c>
      <c r="C69" s="15"/>
      <c r="D69" s="16">
        <v>3</v>
      </c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>
        <v>145</v>
      </c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>
        <v>1</v>
      </c>
      <c r="AH69" s="16">
        <v>339</v>
      </c>
      <c r="AI69" s="16">
        <v>2320</v>
      </c>
      <c r="AJ69" s="16"/>
      <c r="AK69" s="16"/>
      <c r="AL69" s="16"/>
      <c r="AM69" s="16">
        <v>538.5</v>
      </c>
      <c r="AN69" s="16"/>
      <c r="AO69" s="16"/>
      <c r="AP69" s="16">
        <v>15</v>
      </c>
      <c r="AQ69" s="16">
        <v>77</v>
      </c>
      <c r="AR69" s="16">
        <v>134.5</v>
      </c>
      <c r="AS69" s="16"/>
      <c r="AT69" s="16">
        <v>614</v>
      </c>
      <c r="AU69" s="16">
        <v>651.5</v>
      </c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9"/>
      <c r="BL69" s="9"/>
      <c r="BM69" s="9"/>
      <c r="BN69" s="9">
        <v>320</v>
      </c>
      <c r="BO69" s="9">
        <v>100</v>
      </c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>
        <v>16.55</v>
      </c>
      <c r="CJ69" s="9">
        <v>14.5</v>
      </c>
      <c r="CK69" s="9"/>
      <c r="CL69" s="9"/>
      <c r="CM69" s="9"/>
      <c r="CN69" s="19">
        <v>5289.55</v>
      </c>
      <c r="CO69" s="27">
        <f t="shared" si="2"/>
        <v>0</v>
      </c>
      <c r="CP69" s="28">
        <f t="shared" si="3"/>
        <v>5289.55</v>
      </c>
    </row>
    <row r="70" spans="1:94" ht="15" x14ac:dyDescent="0.25">
      <c r="A70" s="14"/>
      <c r="B70" s="15" t="s">
        <v>183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>
        <v>227.5</v>
      </c>
      <c r="N70" s="16"/>
      <c r="O70" s="16">
        <v>20</v>
      </c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>
        <v>228</v>
      </c>
      <c r="AH70" s="16">
        <v>700</v>
      </c>
      <c r="AI70" s="16">
        <v>246</v>
      </c>
      <c r="AJ70" s="16"/>
      <c r="AK70" s="16">
        <v>68.5</v>
      </c>
      <c r="AL70" s="16"/>
      <c r="AM70" s="16">
        <v>10</v>
      </c>
      <c r="AN70" s="16"/>
      <c r="AO70" s="16"/>
      <c r="AP70" s="16"/>
      <c r="AQ70" s="16"/>
      <c r="AR70" s="16"/>
      <c r="AS70" s="16"/>
      <c r="AT70" s="16">
        <v>203.5</v>
      </c>
      <c r="AU70" s="16">
        <v>131</v>
      </c>
      <c r="AV70" s="16"/>
      <c r="AW70" s="16"/>
      <c r="AX70" s="16"/>
      <c r="AY70" s="16">
        <v>5</v>
      </c>
      <c r="AZ70" s="16"/>
      <c r="BA70" s="16">
        <v>1</v>
      </c>
      <c r="BB70" s="16"/>
      <c r="BC70" s="16"/>
      <c r="BD70" s="16"/>
      <c r="BE70" s="16"/>
      <c r="BF70" s="16"/>
      <c r="BG70" s="16"/>
      <c r="BH70" s="16"/>
      <c r="BI70" s="16"/>
      <c r="BJ70" s="16"/>
      <c r="BK70" s="9"/>
      <c r="BL70" s="9"/>
      <c r="BM70" s="9"/>
      <c r="BN70" s="9">
        <v>127</v>
      </c>
      <c r="BO70" s="9">
        <v>70</v>
      </c>
      <c r="BP70" s="9"/>
      <c r="BQ70" s="9"/>
      <c r="BR70" s="9"/>
      <c r="BS70" s="9">
        <v>6.5</v>
      </c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>
        <v>24</v>
      </c>
      <c r="CJ70" s="9">
        <v>15</v>
      </c>
      <c r="CK70" s="9"/>
      <c r="CL70" s="9"/>
      <c r="CM70" s="9"/>
      <c r="CN70" s="19">
        <v>2083</v>
      </c>
      <c r="CO70" s="27">
        <f t="shared" si="2"/>
        <v>0</v>
      </c>
      <c r="CP70" s="28">
        <f t="shared" si="3"/>
        <v>2083</v>
      </c>
    </row>
    <row r="71" spans="1:94" ht="15" x14ac:dyDescent="0.25">
      <c r="A71" s="10" t="s">
        <v>184</v>
      </c>
      <c r="B71" s="11"/>
      <c r="C71" s="10"/>
      <c r="D71" s="13">
        <v>3</v>
      </c>
      <c r="E71" s="13"/>
      <c r="F71" s="13"/>
      <c r="G71" s="13"/>
      <c r="H71" s="13"/>
      <c r="I71" s="13"/>
      <c r="J71" s="13"/>
      <c r="K71" s="13"/>
      <c r="L71" s="13"/>
      <c r="M71" s="13">
        <v>254.5</v>
      </c>
      <c r="N71" s="13"/>
      <c r="O71" s="13">
        <v>165</v>
      </c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>
        <v>255.5</v>
      </c>
      <c r="AH71" s="13">
        <v>2494</v>
      </c>
      <c r="AI71" s="13">
        <v>2816</v>
      </c>
      <c r="AJ71" s="13"/>
      <c r="AK71" s="13">
        <v>68.5</v>
      </c>
      <c r="AL71" s="13"/>
      <c r="AM71" s="13">
        <v>820.5</v>
      </c>
      <c r="AN71" s="13"/>
      <c r="AO71" s="13"/>
      <c r="AP71" s="13">
        <v>15</v>
      </c>
      <c r="AQ71" s="13">
        <v>77</v>
      </c>
      <c r="AR71" s="13">
        <v>154.5</v>
      </c>
      <c r="AS71" s="13"/>
      <c r="AT71" s="13">
        <v>1434</v>
      </c>
      <c r="AU71" s="13">
        <v>1282.5</v>
      </c>
      <c r="AV71" s="13"/>
      <c r="AW71" s="13"/>
      <c r="AX71" s="13"/>
      <c r="AY71" s="13">
        <v>5</v>
      </c>
      <c r="AZ71" s="13"/>
      <c r="BA71" s="13">
        <v>1</v>
      </c>
      <c r="BB71" s="13"/>
      <c r="BC71" s="13"/>
      <c r="BD71" s="13"/>
      <c r="BE71" s="13"/>
      <c r="BF71" s="13"/>
      <c r="BG71" s="13"/>
      <c r="BH71" s="13"/>
      <c r="BI71" s="13"/>
      <c r="BJ71" s="13"/>
      <c r="BK71" s="6"/>
      <c r="BL71" s="6"/>
      <c r="BM71" s="6"/>
      <c r="BN71" s="6">
        <v>660</v>
      </c>
      <c r="BO71" s="6">
        <v>260</v>
      </c>
      <c r="BP71" s="6"/>
      <c r="BQ71" s="6"/>
      <c r="BR71" s="6"/>
      <c r="BS71" s="6">
        <v>6.5</v>
      </c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>
        <v>110.55</v>
      </c>
      <c r="CJ71" s="6">
        <v>97.5</v>
      </c>
      <c r="CK71" s="6">
        <v>40</v>
      </c>
      <c r="CL71" s="6"/>
      <c r="CM71" s="6"/>
      <c r="CN71" s="18">
        <v>11020.55</v>
      </c>
      <c r="CO71" s="27">
        <f t="shared" si="2"/>
        <v>0</v>
      </c>
      <c r="CP71" s="28">
        <f t="shared" si="3"/>
        <v>11020.55</v>
      </c>
    </row>
    <row r="72" spans="1:94" ht="15" x14ac:dyDescent="0.25">
      <c r="A72" s="10" t="s">
        <v>185</v>
      </c>
      <c r="B72" s="10" t="s">
        <v>186</v>
      </c>
      <c r="C72" s="10"/>
      <c r="D72" s="13"/>
      <c r="E72" s="13"/>
      <c r="F72" s="13"/>
      <c r="G72" s="13"/>
      <c r="H72" s="13"/>
      <c r="I72" s="13"/>
      <c r="J72" s="13">
        <v>7</v>
      </c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>
        <v>340</v>
      </c>
      <c r="BI72" s="13"/>
      <c r="BJ72" s="13">
        <v>1000</v>
      </c>
      <c r="BK72" s="6">
        <v>170</v>
      </c>
      <c r="BL72" s="6">
        <v>150</v>
      </c>
      <c r="BM72" s="6">
        <v>34</v>
      </c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>
        <v>200</v>
      </c>
      <c r="BY72" s="6">
        <v>400</v>
      </c>
      <c r="BZ72" s="6"/>
      <c r="CA72" s="6"/>
      <c r="CB72" s="6"/>
      <c r="CC72" s="6"/>
      <c r="CD72" s="6"/>
      <c r="CE72" s="6">
        <v>406</v>
      </c>
      <c r="CF72" s="6">
        <v>200</v>
      </c>
      <c r="CG72" s="6"/>
      <c r="CH72" s="6"/>
      <c r="CI72" s="6"/>
      <c r="CJ72" s="6"/>
      <c r="CK72" s="6"/>
      <c r="CL72" s="6">
        <v>306</v>
      </c>
      <c r="CM72" s="6">
        <v>400</v>
      </c>
      <c r="CN72" s="18">
        <v>3613</v>
      </c>
      <c r="CO72" s="27">
        <f t="shared" si="2"/>
        <v>3613</v>
      </c>
      <c r="CP72" s="28">
        <f t="shared" si="3"/>
        <v>0</v>
      </c>
    </row>
    <row r="73" spans="1:94" ht="15" x14ac:dyDescent="0.25">
      <c r="A73" s="14"/>
      <c r="B73" s="15" t="s">
        <v>187</v>
      </c>
      <c r="C73" s="15"/>
      <c r="D73" s="16">
        <v>54.5</v>
      </c>
      <c r="E73" s="16"/>
      <c r="F73" s="16"/>
      <c r="G73" s="16"/>
      <c r="H73" s="16"/>
      <c r="I73" s="16"/>
      <c r="J73" s="16"/>
      <c r="K73" s="16"/>
      <c r="L73" s="16"/>
      <c r="M73" s="16"/>
      <c r="N73" s="16">
        <v>16.5</v>
      </c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>
        <v>36</v>
      </c>
      <c r="AI73" s="16">
        <v>901.5</v>
      </c>
      <c r="AJ73" s="16"/>
      <c r="AK73" s="16"/>
      <c r="AL73" s="16"/>
      <c r="AM73" s="16"/>
      <c r="AN73" s="16"/>
      <c r="AO73" s="16"/>
      <c r="AP73" s="16"/>
      <c r="AQ73" s="16">
        <v>171.5</v>
      </c>
      <c r="AR73" s="16">
        <v>158</v>
      </c>
      <c r="AS73" s="16"/>
      <c r="AT73" s="16">
        <v>44.5</v>
      </c>
      <c r="AU73" s="16">
        <v>44.5</v>
      </c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>
        <v>20</v>
      </c>
      <c r="CI73" s="9">
        <v>110</v>
      </c>
      <c r="CJ73" s="9">
        <v>130</v>
      </c>
      <c r="CK73" s="9"/>
      <c r="CL73" s="9"/>
      <c r="CM73" s="9"/>
      <c r="CN73" s="19">
        <v>1687</v>
      </c>
      <c r="CO73" s="27">
        <f t="shared" si="2"/>
        <v>0</v>
      </c>
      <c r="CP73" s="28">
        <f t="shared" si="3"/>
        <v>1687</v>
      </c>
    </row>
    <row r="74" spans="1:94" ht="15" x14ac:dyDescent="0.25">
      <c r="A74" s="14"/>
      <c r="B74" s="15" t="s">
        <v>188</v>
      </c>
      <c r="C74" s="15"/>
      <c r="D74" s="16">
        <v>5</v>
      </c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>
        <v>144</v>
      </c>
      <c r="AI74" s="16">
        <v>2354</v>
      </c>
      <c r="AJ74" s="16"/>
      <c r="AK74" s="16"/>
      <c r="AL74" s="16"/>
      <c r="AM74" s="16"/>
      <c r="AN74" s="16"/>
      <c r="AO74" s="16"/>
      <c r="AP74" s="16">
        <v>178.5</v>
      </c>
      <c r="AQ74" s="16">
        <v>876.5</v>
      </c>
      <c r="AR74" s="16">
        <v>1071.5</v>
      </c>
      <c r="AS74" s="16"/>
      <c r="AT74" s="16">
        <v>112</v>
      </c>
      <c r="AU74" s="16">
        <v>90</v>
      </c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>
        <v>5</v>
      </c>
      <c r="BJ74" s="16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>
        <v>108</v>
      </c>
      <c r="CI74" s="9">
        <v>969</v>
      </c>
      <c r="CJ74" s="9">
        <v>761</v>
      </c>
      <c r="CK74" s="9"/>
      <c r="CL74" s="9"/>
      <c r="CM74" s="9"/>
      <c r="CN74" s="19">
        <v>6674.5</v>
      </c>
      <c r="CO74" s="27">
        <f t="shared" si="2"/>
        <v>0</v>
      </c>
      <c r="CP74" s="28">
        <f t="shared" si="3"/>
        <v>6674.5</v>
      </c>
    </row>
    <row r="75" spans="1:94" ht="15" x14ac:dyDescent="0.25">
      <c r="A75" s="14"/>
      <c r="B75" s="15" t="s">
        <v>189</v>
      </c>
      <c r="C75" s="15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>
        <v>8</v>
      </c>
      <c r="AJ75" s="16"/>
      <c r="AK75" s="16"/>
      <c r="AL75" s="16"/>
      <c r="AM75" s="16"/>
      <c r="AN75" s="16"/>
      <c r="AO75" s="16"/>
      <c r="AP75" s="16"/>
      <c r="AQ75" s="16"/>
      <c r="AR75" s="16">
        <v>7.5</v>
      </c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19">
        <v>15.5</v>
      </c>
      <c r="CO75" s="27">
        <f t="shared" si="2"/>
        <v>0</v>
      </c>
      <c r="CP75" s="28">
        <f t="shared" si="3"/>
        <v>15.5</v>
      </c>
    </row>
    <row r="76" spans="1:94" ht="15" x14ac:dyDescent="0.25">
      <c r="A76" s="14"/>
      <c r="B76" s="15" t="s">
        <v>190</v>
      </c>
      <c r="C76" s="15"/>
      <c r="D76" s="16">
        <v>11</v>
      </c>
      <c r="E76" s="16"/>
      <c r="F76" s="16"/>
      <c r="G76" s="16"/>
      <c r="H76" s="16"/>
      <c r="I76" s="16"/>
      <c r="J76" s="16"/>
      <c r="K76" s="16"/>
      <c r="L76" s="16"/>
      <c r="M76" s="16"/>
      <c r="N76" s="16">
        <v>47</v>
      </c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>
        <v>16.5</v>
      </c>
      <c r="AE76" s="16"/>
      <c r="AF76" s="16"/>
      <c r="AG76" s="16"/>
      <c r="AH76" s="16">
        <v>11.5</v>
      </c>
      <c r="AI76" s="16">
        <v>686.5</v>
      </c>
      <c r="AJ76" s="16"/>
      <c r="AK76" s="16"/>
      <c r="AL76" s="16"/>
      <c r="AM76" s="16"/>
      <c r="AN76" s="16"/>
      <c r="AO76" s="16"/>
      <c r="AP76" s="16">
        <v>25</v>
      </c>
      <c r="AQ76" s="16">
        <v>93</v>
      </c>
      <c r="AR76" s="16">
        <v>82.5</v>
      </c>
      <c r="AS76" s="16"/>
      <c r="AT76" s="16"/>
      <c r="AU76" s="16"/>
      <c r="AV76" s="16"/>
      <c r="AW76" s="16"/>
      <c r="AX76" s="16">
        <v>13</v>
      </c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>
        <v>16.5</v>
      </c>
      <c r="CI76" s="9">
        <v>187</v>
      </c>
      <c r="CJ76" s="9">
        <v>143.5</v>
      </c>
      <c r="CK76" s="9"/>
      <c r="CL76" s="9"/>
      <c r="CM76" s="9"/>
      <c r="CN76" s="19">
        <v>1333</v>
      </c>
      <c r="CO76" s="27">
        <f t="shared" si="2"/>
        <v>0</v>
      </c>
      <c r="CP76" s="28">
        <f t="shared" si="3"/>
        <v>1333</v>
      </c>
    </row>
    <row r="77" spans="1:94" ht="15" x14ac:dyDescent="0.25">
      <c r="A77" s="14"/>
      <c r="B77" s="15" t="s">
        <v>191</v>
      </c>
      <c r="C77" s="15"/>
      <c r="D77" s="16">
        <v>3</v>
      </c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>
        <v>306.5</v>
      </c>
      <c r="AJ77" s="16"/>
      <c r="AK77" s="16"/>
      <c r="AL77" s="16"/>
      <c r="AM77" s="16"/>
      <c r="AN77" s="16"/>
      <c r="AO77" s="16"/>
      <c r="AP77" s="16">
        <v>12</v>
      </c>
      <c r="AQ77" s="16">
        <v>64.5</v>
      </c>
      <c r="AR77" s="16">
        <v>52</v>
      </c>
      <c r="AS77" s="16"/>
      <c r="AT77" s="16">
        <v>9</v>
      </c>
      <c r="AU77" s="16">
        <v>3</v>
      </c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>
        <v>168</v>
      </c>
      <c r="CJ77" s="9">
        <v>102</v>
      </c>
      <c r="CK77" s="9"/>
      <c r="CL77" s="9"/>
      <c r="CM77" s="9"/>
      <c r="CN77" s="19">
        <v>720</v>
      </c>
      <c r="CO77" s="27">
        <f t="shared" si="2"/>
        <v>0</v>
      </c>
      <c r="CP77" s="28">
        <f t="shared" si="3"/>
        <v>720</v>
      </c>
    </row>
    <row r="78" spans="1:94" ht="15" x14ac:dyDescent="0.25">
      <c r="A78" s="10" t="s">
        <v>192</v>
      </c>
      <c r="B78" s="11"/>
      <c r="C78" s="10"/>
      <c r="D78" s="13">
        <v>73.5</v>
      </c>
      <c r="E78" s="13"/>
      <c r="F78" s="13"/>
      <c r="G78" s="13"/>
      <c r="H78" s="13"/>
      <c r="I78" s="13"/>
      <c r="J78" s="13">
        <v>7</v>
      </c>
      <c r="K78" s="13"/>
      <c r="L78" s="13"/>
      <c r="M78" s="13"/>
      <c r="N78" s="13">
        <v>63.5</v>
      </c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>
        <v>16.5</v>
      </c>
      <c r="AE78" s="13"/>
      <c r="AF78" s="13"/>
      <c r="AG78" s="13"/>
      <c r="AH78" s="13">
        <v>191.5</v>
      </c>
      <c r="AI78" s="13">
        <v>4256.5</v>
      </c>
      <c r="AJ78" s="13"/>
      <c r="AK78" s="13"/>
      <c r="AL78" s="13"/>
      <c r="AM78" s="13"/>
      <c r="AN78" s="13"/>
      <c r="AO78" s="13"/>
      <c r="AP78" s="13">
        <v>215.5</v>
      </c>
      <c r="AQ78" s="13">
        <v>1205.5</v>
      </c>
      <c r="AR78" s="13">
        <v>1371.5</v>
      </c>
      <c r="AS78" s="13"/>
      <c r="AT78" s="13">
        <v>165.5</v>
      </c>
      <c r="AU78" s="13">
        <v>137.5</v>
      </c>
      <c r="AV78" s="13"/>
      <c r="AW78" s="13"/>
      <c r="AX78" s="13">
        <v>13</v>
      </c>
      <c r="AY78" s="13"/>
      <c r="AZ78" s="13"/>
      <c r="BA78" s="13"/>
      <c r="BB78" s="13"/>
      <c r="BC78" s="13"/>
      <c r="BD78" s="13"/>
      <c r="BE78" s="13"/>
      <c r="BF78" s="13"/>
      <c r="BG78" s="13"/>
      <c r="BH78" s="13">
        <v>340</v>
      </c>
      <c r="BI78" s="13">
        <v>5</v>
      </c>
      <c r="BJ78" s="13">
        <v>1000</v>
      </c>
      <c r="BK78" s="6">
        <v>170</v>
      </c>
      <c r="BL78" s="6">
        <v>150</v>
      </c>
      <c r="BM78" s="6">
        <v>34</v>
      </c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>
        <v>200</v>
      </c>
      <c r="BY78" s="6">
        <v>400</v>
      </c>
      <c r="BZ78" s="6"/>
      <c r="CA78" s="6"/>
      <c r="CB78" s="6"/>
      <c r="CC78" s="6"/>
      <c r="CD78" s="6"/>
      <c r="CE78" s="6">
        <v>406</v>
      </c>
      <c r="CF78" s="6">
        <v>200</v>
      </c>
      <c r="CG78" s="6"/>
      <c r="CH78" s="6">
        <v>144.5</v>
      </c>
      <c r="CI78" s="6">
        <v>1434</v>
      </c>
      <c r="CJ78" s="6">
        <v>1136.5</v>
      </c>
      <c r="CK78" s="6"/>
      <c r="CL78" s="6">
        <v>306</v>
      </c>
      <c r="CM78" s="6">
        <v>400</v>
      </c>
      <c r="CN78" s="18">
        <v>14043</v>
      </c>
      <c r="CO78" s="27">
        <f t="shared" si="2"/>
        <v>3613</v>
      </c>
      <c r="CP78" s="28">
        <f t="shared" si="3"/>
        <v>10430</v>
      </c>
    </row>
    <row r="79" spans="1:94" ht="15" x14ac:dyDescent="0.25">
      <c r="A79" s="10" t="s">
        <v>193</v>
      </c>
      <c r="B79" s="10" t="s">
        <v>194</v>
      </c>
      <c r="C79" s="10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>
        <v>15000</v>
      </c>
      <c r="BE79" s="13"/>
      <c r="BF79" s="13"/>
      <c r="BG79" s="13"/>
      <c r="BH79" s="13"/>
      <c r="BI79" s="13"/>
      <c r="BJ79" s="13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18">
        <v>15000</v>
      </c>
      <c r="CO79" s="27">
        <f t="shared" si="2"/>
        <v>15000</v>
      </c>
      <c r="CP79" s="28">
        <f t="shared" si="3"/>
        <v>0</v>
      </c>
    </row>
    <row r="80" spans="1:94" ht="15" x14ac:dyDescent="0.25">
      <c r="A80" s="14"/>
      <c r="B80" s="15" t="s">
        <v>195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>
        <v>3.25</v>
      </c>
      <c r="N80" s="16">
        <v>8</v>
      </c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>
        <v>555</v>
      </c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>
        <v>5</v>
      </c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>
        <v>7</v>
      </c>
      <c r="CI80" s="9">
        <v>5</v>
      </c>
      <c r="CJ80" s="9">
        <v>5</v>
      </c>
      <c r="CK80" s="9"/>
      <c r="CL80" s="9"/>
      <c r="CM80" s="9"/>
      <c r="CN80" s="19">
        <v>588.25</v>
      </c>
      <c r="CO80" s="27">
        <f t="shared" si="2"/>
        <v>0</v>
      </c>
      <c r="CP80" s="28">
        <f t="shared" si="3"/>
        <v>588.25</v>
      </c>
    </row>
    <row r="81" spans="1:94" ht="15" x14ac:dyDescent="0.25">
      <c r="A81" s="14"/>
      <c r="B81" s="15" t="s">
        <v>196</v>
      </c>
      <c r="C81" s="15">
        <v>247.5</v>
      </c>
      <c r="D81" s="16"/>
      <c r="E81" s="16"/>
      <c r="F81" s="16"/>
      <c r="G81" s="16"/>
      <c r="H81" s="16"/>
      <c r="I81" s="16"/>
      <c r="J81" s="16"/>
      <c r="K81" s="16">
        <v>837.5</v>
      </c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19">
        <v>1085</v>
      </c>
      <c r="CO81" s="27">
        <f t="shared" si="2"/>
        <v>0</v>
      </c>
      <c r="CP81" s="28">
        <f t="shared" si="3"/>
        <v>1085</v>
      </c>
    </row>
    <row r="82" spans="1:94" ht="15" x14ac:dyDescent="0.25">
      <c r="A82" s="14"/>
      <c r="B82" s="15" t="s">
        <v>197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>
        <v>25</v>
      </c>
      <c r="AJ82" s="16"/>
      <c r="AK82" s="16"/>
      <c r="AL82" s="16"/>
      <c r="AM82" s="16"/>
      <c r="AN82" s="16"/>
      <c r="AO82" s="16"/>
      <c r="AP82" s="16"/>
      <c r="AQ82" s="16">
        <v>65</v>
      </c>
      <c r="AR82" s="16">
        <v>75</v>
      </c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19">
        <v>165</v>
      </c>
      <c r="CO82" s="27">
        <f t="shared" si="2"/>
        <v>0</v>
      </c>
      <c r="CP82" s="28">
        <f t="shared" si="3"/>
        <v>165</v>
      </c>
    </row>
    <row r="83" spans="1:94" ht="15" x14ac:dyDescent="0.25">
      <c r="A83" s="14"/>
      <c r="B83" s="15" t="s">
        <v>198</v>
      </c>
      <c r="C83" s="15"/>
      <c r="D83" s="16">
        <v>3</v>
      </c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>
        <v>21</v>
      </c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>
        <v>21</v>
      </c>
      <c r="AI83" s="16">
        <v>42</v>
      </c>
      <c r="AJ83" s="16"/>
      <c r="AK83" s="16"/>
      <c r="AL83" s="16"/>
      <c r="AM83" s="16"/>
      <c r="AN83" s="16"/>
      <c r="AO83" s="16"/>
      <c r="AP83" s="16"/>
      <c r="AQ83" s="16">
        <v>79</v>
      </c>
      <c r="AR83" s="16">
        <v>84</v>
      </c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19">
        <v>250</v>
      </c>
      <c r="CO83" s="27">
        <f t="shared" si="2"/>
        <v>0</v>
      </c>
      <c r="CP83" s="28">
        <f t="shared" si="3"/>
        <v>250</v>
      </c>
    </row>
    <row r="84" spans="1:94" ht="15" x14ac:dyDescent="0.25">
      <c r="A84" s="14"/>
      <c r="B84" s="15" t="s">
        <v>199</v>
      </c>
      <c r="C84" s="15"/>
      <c r="D84" s="16">
        <v>3</v>
      </c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>
        <v>5</v>
      </c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>
        <v>6</v>
      </c>
      <c r="AI84" s="16">
        <v>164.5</v>
      </c>
      <c r="AJ84" s="16"/>
      <c r="AK84" s="16"/>
      <c r="AL84" s="16"/>
      <c r="AM84" s="16"/>
      <c r="AN84" s="16"/>
      <c r="AO84" s="16"/>
      <c r="AP84" s="16"/>
      <c r="AQ84" s="16">
        <v>210.5</v>
      </c>
      <c r="AR84" s="16">
        <v>232</v>
      </c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>
        <v>4.5</v>
      </c>
      <c r="CJ84" s="9">
        <v>4.5</v>
      </c>
      <c r="CK84" s="9"/>
      <c r="CL84" s="9"/>
      <c r="CM84" s="9"/>
      <c r="CN84" s="19">
        <v>630</v>
      </c>
      <c r="CO84" s="27">
        <f t="shared" si="2"/>
        <v>0</v>
      </c>
      <c r="CP84" s="28">
        <f t="shared" si="3"/>
        <v>630</v>
      </c>
    </row>
    <row r="85" spans="1:94" ht="15" x14ac:dyDescent="0.25">
      <c r="A85" s="14"/>
      <c r="B85" s="15" t="s">
        <v>200</v>
      </c>
      <c r="C85" s="15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>
        <v>40000</v>
      </c>
      <c r="BE85" s="16">
        <v>2230000</v>
      </c>
      <c r="BF85" s="16">
        <v>99350</v>
      </c>
      <c r="BG85" s="16">
        <v>106220</v>
      </c>
      <c r="BH85" s="16"/>
      <c r="BI85" s="16"/>
      <c r="BJ85" s="16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19">
        <v>2475570</v>
      </c>
      <c r="CO85" s="27">
        <f t="shared" si="2"/>
        <v>2475570</v>
      </c>
      <c r="CP85" s="28">
        <f t="shared" si="3"/>
        <v>0</v>
      </c>
    </row>
    <row r="86" spans="1:94" ht="15" x14ac:dyDescent="0.25">
      <c r="A86" s="14"/>
      <c r="B86" s="15" t="s">
        <v>201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>
        <v>1146200</v>
      </c>
      <c r="BF86" s="16">
        <v>80140</v>
      </c>
      <c r="BG86" s="16"/>
      <c r="BH86" s="16"/>
      <c r="BI86" s="16"/>
      <c r="BJ86" s="16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19">
        <v>1226340</v>
      </c>
      <c r="CO86" s="27">
        <f t="shared" si="2"/>
        <v>1226340</v>
      </c>
      <c r="CP86" s="28">
        <f t="shared" si="3"/>
        <v>0</v>
      </c>
    </row>
    <row r="87" spans="1:94" ht="15" x14ac:dyDescent="0.25">
      <c r="A87" s="14"/>
      <c r="B87" s="15" t="s">
        <v>202</v>
      </c>
      <c r="C87" s="15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>
        <v>128030</v>
      </c>
      <c r="BH87" s="16"/>
      <c r="BI87" s="16"/>
      <c r="BJ87" s="16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19">
        <v>128030</v>
      </c>
      <c r="CO87" s="27">
        <f t="shared" si="2"/>
        <v>128030</v>
      </c>
      <c r="CP87" s="28">
        <f t="shared" si="3"/>
        <v>0</v>
      </c>
    </row>
    <row r="88" spans="1:94" ht="15" x14ac:dyDescent="0.25">
      <c r="A88" s="10" t="s">
        <v>203</v>
      </c>
      <c r="B88" s="11"/>
      <c r="C88" s="10">
        <v>247.5</v>
      </c>
      <c r="D88" s="13">
        <v>6</v>
      </c>
      <c r="E88" s="13"/>
      <c r="F88" s="13"/>
      <c r="G88" s="13"/>
      <c r="H88" s="13"/>
      <c r="I88" s="13"/>
      <c r="J88" s="13"/>
      <c r="K88" s="13">
        <v>837.5</v>
      </c>
      <c r="L88" s="13"/>
      <c r="M88" s="13">
        <v>3.25</v>
      </c>
      <c r="N88" s="13">
        <v>8</v>
      </c>
      <c r="O88" s="13"/>
      <c r="P88" s="13"/>
      <c r="Q88" s="13"/>
      <c r="R88" s="13">
        <v>26</v>
      </c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>
        <v>27</v>
      </c>
      <c r="AI88" s="13">
        <v>786.5</v>
      </c>
      <c r="AJ88" s="13"/>
      <c r="AK88" s="13"/>
      <c r="AL88" s="13"/>
      <c r="AM88" s="13"/>
      <c r="AN88" s="13"/>
      <c r="AO88" s="13"/>
      <c r="AP88" s="13"/>
      <c r="AQ88" s="13">
        <v>354.5</v>
      </c>
      <c r="AR88" s="13">
        <v>391</v>
      </c>
      <c r="AS88" s="13"/>
      <c r="AT88" s="13"/>
      <c r="AU88" s="13">
        <v>5</v>
      </c>
      <c r="AV88" s="13"/>
      <c r="AW88" s="13"/>
      <c r="AX88" s="13"/>
      <c r="AY88" s="13"/>
      <c r="AZ88" s="13"/>
      <c r="BA88" s="13"/>
      <c r="BB88" s="13"/>
      <c r="BC88" s="13"/>
      <c r="BD88" s="13">
        <v>55000</v>
      </c>
      <c r="BE88" s="13">
        <v>3376200</v>
      </c>
      <c r="BF88" s="13">
        <v>179490</v>
      </c>
      <c r="BG88" s="13">
        <v>234250</v>
      </c>
      <c r="BH88" s="13"/>
      <c r="BI88" s="13"/>
      <c r="BJ88" s="13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>
        <v>7</v>
      </c>
      <c r="CI88" s="6">
        <v>9.5</v>
      </c>
      <c r="CJ88" s="6">
        <v>9.5</v>
      </c>
      <c r="CK88" s="6"/>
      <c r="CL88" s="6"/>
      <c r="CM88" s="6"/>
      <c r="CN88" s="18">
        <v>3847658.25</v>
      </c>
      <c r="CO88" s="27">
        <f t="shared" si="2"/>
        <v>3844940</v>
      </c>
      <c r="CP88" s="28">
        <f t="shared" si="3"/>
        <v>2718.25</v>
      </c>
    </row>
    <row r="89" spans="1:94" ht="15" x14ac:dyDescent="0.25">
      <c r="A89" s="10" t="s">
        <v>204</v>
      </c>
      <c r="B89" s="10" t="s">
        <v>205</v>
      </c>
      <c r="C89" s="10"/>
      <c r="D89" s="13"/>
      <c r="E89" s="13"/>
      <c r="F89" s="13"/>
      <c r="G89" s="13"/>
      <c r="H89" s="13"/>
      <c r="I89" s="13"/>
      <c r="J89" s="13"/>
      <c r="K89" s="13"/>
      <c r="L89" s="13"/>
      <c r="M89" s="13">
        <v>5</v>
      </c>
      <c r="N89" s="13"/>
      <c r="O89" s="13">
        <v>63</v>
      </c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>
        <v>193</v>
      </c>
      <c r="AI89" s="13">
        <v>682</v>
      </c>
      <c r="AJ89" s="13"/>
      <c r="AK89" s="13">
        <v>2</v>
      </c>
      <c r="AL89" s="13"/>
      <c r="AM89" s="13">
        <v>7</v>
      </c>
      <c r="AN89" s="13"/>
      <c r="AO89" s="13">
        <v>9</v>
      </c>
      <c r="AP89" s="13">
        <v>19</v>
      </c>
      <c r="AQ89" s="13">
        <v>40</v>
      </c>
      <c r="AR89" s="13">
        <v>45</v>
      </c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6"/>
      <c r="BL89" s="6"/>
      <c r="BM89" s="6"/>
      <c r="BN89" s="6"/>
      <c r="BO89" s="6"/>
      <c r="BP89" s="6"/>
      <c r="BQ89" s="6"/>
      <c r="BR89" s="6"/>
      <c r="BS89" s="6"/>
      <c r="BT89" s="6">
        <v>5</v>
      </c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>
        <v>113</v>
      </c>
      <c r="CJ89" s="6">
        <v>54</v>
      </c>
      <c r="CK89" s="6"/>
      <c r="CL89" s="6"/>
      <c r="CM89" s="6"/>
      <c r="CN89" s="18">
        <v>1237</v>
      </c>
      <c r="CO89" s="27">
        <f t="shared" si="2"/>
        <v>0</v>
      </c>
      <c r="CP89" s="28">
        <f t="shared" si="3"/>
        <v>1237</v>
      </c>
    </row>
    <row r="90" spans="1:94" ht="15" x14ac:dyDescent="0.25">
      <c r="A90" s="14"/>
      <c r="B90" s="15" t="s">
        <v>206</v>
      </c>
      <c r="C90" s="15"/>
      <c r="D90" s="16">
        <v>11</v>
      </c>
      <c r="E90" s="16"/>
      <c r="F90" s="16"/>
      <c r="G90" s="16"/>
      <c r="H90" s="16"/>
      <c r="I90" s="16"/>
      <c r="J90" s="16"/>
      <c r="K90" s="16"/>
      <c r="L90" s="16"/>
      <c r="M90" s="16">
        <v>21</v>
      </c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>
        <v>158.5</v>
      </c>
      <c r="AI90" s="16">
        <v>930.75</v>
      </c>
      <c r="AJ90" s="16"/>
      <c r="AK90" s="16"/>
      <c r="AL90" s="16"/>
      <c r="AM90" s="16"/>
      <c r="AN90" s="16"/>
      <c r="AO90" s="16"/>
      <c r="AP90" s="16"/>
      <c r="AQ90" s="16">
        <v>7</v>
      </c>
      <c r="AR90" s="16">
        <v>133</v>
      </c>
      <c r="AS90" s="16"/>
      <c r="AT90" s="16"/>
      <c r="AU90" s="16"/>
      <c r="AV90" s="16"/>
      <c r="AW90" s="16"/>
      <c r="AX90" s="16"/>
      <c r="AY90" s="16"/>
      <c r="AZ90" s="16">
        <v>2.5</v>
      </c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9"/>
      <c r="BL90" s="9"/>
      <c r="BM90" s="9"/>
      <c r="BN90" s="9">
        <v>15.25</v>
      </c>
      <c r="BO90" s="9">
        <v>4</v>
      </c>
      <c r="BP90" s="9"/>
      <c r="BQ90" s="9"/>
      <c r="BR90" s="9"/>
      <c r="BS90" s="9"/>
      <c r="BT90" s="9">
        <v>10</v>
      </c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19">
        <v>1293</v>
      </c>
      <c r="CO90" s="27">
        <f t="shared" si="2"/>
        <v>0</v>
      </c>
      <c r="CP90" s="28">
        <f t="shared" si="3"/>
        <v>1293</v>
      </c>
    </row>
    <row r="91" spans="1:94" ht="15" x14ac:dyDescent="0.25">
      <c r="A91" s="10" t="s">
        <v>207</v>
      </c>
      <c r="B91" s="11"/>
      <c r="C91" s="10"/>
      <c r="D91" s="13">
        <v>11</v>
      </c>
      <c r="E91" s="13"/>
      <c r="F91" s="13"/>
      <c r="G91" s="13"/>
      <c r="H91" s="13"/>
      <c r="I91" s="13"/>
      <c r="J91" s="13"/>
      <c r="K91" s="13"/>
      <c r="L91" s="13"/>
      <c r="M91" s="13">
        <v>26</v>
      </c>
      <c r="N91" s="13"/>
      <c r="O91" s="13">
        <v>63</v>
      </c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>
        <v>351.5</v>
      </c>
      <c r="AI91" s="13">
        <v>1612.75</v>
      </c>
      <c r="AJ91" s="13"/>
      <c r="AK91" s="13">
        <v>2</v>
      </c>
      <c r="AL91" s="13"/>
      <c r="AM91" s="13">
        <v>7</v>
      </c>
      <c r="AN91" s="13"/>
      <c r="AO91" s="13">
        <v>9</v>
      </c>
      <c r="AP91" s="13">
        <v>19</v>
      </c>
      <c r="AQ91" s="13">
        <v>47</v>
      </c>
      <c r="AR91" s="13">
        <v>178</v>
      </c>
      <c r="AS91" s="13"/>
      <c r="AT91" s="13"/>
      <c r="AU91" s="13"/>
      <c r="AV91" s="13"/>
      <c r="AW91" s="13"/>
      <c r="AX91" s="13"/>
      <c r="AY91" s="13"/>
      <c r="AZ91" s="13">
        <v>2.5</v>
      </c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6"/>
      <c r="BL91" s="6"/>
      <c r="BM91" s="6"/>
      <c r="BN91" s="6">
        <v>15.25</v>
      </c>
      <c r="BO91" s="6">
        <v>4</v>
      </c>
      <c r="BP91" s="6"/>
      <c r="BQ91" s="6"/>
      <c r="BR91" s="6"/>
      <c r="BS91" s="6"/>
      <c r="BT91" s="6">
        <v>15</v>
      </c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>
        <v>113</v>
      </c>
      <c r="CJ91" s="6">
        <v>54</v>
      </c>
      <c r="CK91" s="6"/>
      <c r="CL91" s="6"/>
      <c r="CM91" s="6"/>
      <c r="CN91" s="18">
        <v>2530</v>
      </c>
      <c r="CO91" s="27">
        <f t="shared" si="2"/>
        <v>0</v>
      </c>
      <c r="CP91" s="28">
        <f t="shared" si="3"/>
        <v>2530</v>
      </c>
    </row>
    <row r="92" spans="1:94" ht="15" x14ac:dyDescent="0.25">
      <c r="A92" s="10" t="s">
        <v>208</v>
      </c>
      <c r="B92" s="10" t="s">
        <v>209</v>
      </c>
      <c r="C92" s="10"/>
      <c r="D92" s="13">
        <v>14</v>
      </c>
      <c r="E92" s="13"/>
      <c r="F92" s="13"/>
      <c r="G92" s="13"/>
      <c r="H92" s="13">
        <v>25</v>
      </c>
      <c r="I92" s="13"/>
      <c r="J92" s="13"/>
      <c r="K92" s="13"/>
      <c r="L92" s="13"/>
      <c r="M92" s="13">
        <v>39.5</v>
      </c>
      <c r="N92" s="13">
        <v>4</v>
      </c>
      <c r="O92" s="13">
        <v>73</v>
      </c>
      <c r="P92" s="13"/>
      <c r="Q92" s="13"/>
      <c r="R92" s="13">
        <v>9</v>
      </c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>
        <v>5</v>
      </c>
      <c r="AG92" s="13">
        <v>126</v>
      </c>
      <c r="AH92" s="13">
        <v>3633.1</v>
      </c>
      <c r="AI92" s="13">
        <v>1478.2</v>
      </c>
      <c r="AJ92" s="13"/>
      <c r="AK92" s="13">
        <v>361</v>
      </c>
      <c r="AL92" s="13"/>
      <c r="AM92" s="13">
        <v>510.70000000000005</v>
      </c>
      <c r="AN92" s="13"/>
      <c r="AO92" s="13"/>
      <c r="AP92" s="13">
        <v>72</v>
      </c>
      <c r="AQ92" s="13">
        <v>323.5</v>
      </c>
      <c r="AR92" s="13">
        <v>390</v>
      </c>
      <c r="AS92" s="13"/>
      <c r="AT92" s="13">
        <v>266.8</v>
      </c>
      <c r="AU92" s="13">
        <v>282.7</v>
      </c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6"/>
      <c r="BL92" s="6"/>
      <c r="BM92" s="6"/>
      <c r="BN92" s="6">
        <v>27</v>
      </c>
      <c r="BO92" s="6">
        <v>10</v>
      </c>
      <c r="BP92" s="6"/>
      <c r="BQ92" s="6"/>
      <c r="BR92" s="6"/>
      <c r="BS92" s="6"/>
      <c r="BT92" s="6">
        <v>7</v>
      </c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>
        <v>10</v>
      </c>
      <c r="CI92" s="6">
        <v>142</v>
      </c>
      <c r="CJ92" s="6">
        <v>112</v>
      </c>
      <c r="CK92" s="6">
        <v>5</v>
      </c>
      <c r="CL92" s="6"/>
      <c r="CM92" s="6"/>
      <c r="CN92" s="18">
        <v>7926.5</v>
      </c>
      <c r="CO92" s="27">
        <f t="shared" si="2"/>
        <v>0</v>
      </c>
      <c r="CP92" s="28">
        <f t="shared" si="3"/>
        <v>7926.5</v>
      </c>
    </row>
    <row r="93" spans="1:94" ht="15" x14ac:dyDescent="0.25">
      <c r="A93" s="10" t="s">
        <v>210</v>
      </c>
      <c r="B93" s="11"/>
      <c r="C93" s="10"/>
      <c r="D93" s="13">
        <v>14</v>
      </c>
      <c r="E93" s="13"/>
      <c r="F93" s="13"/>
      <c r="G93" s="13"/>
      <c r="H93" s="13">
        <v>25</v>
      </c>
      <c r="I93" s="13"/>
      <c r="J93" s="13"/>
      <c r="K93" s="13"/>
      <c r="L93" s="13"/>
      <c r="M93" s="13">
        <v>39.5</v>
      </c>
      <c r="N93" s="13">
        <v>4</v>
      </c>
      <c r="O93" s="13">
        <v>73</v>
      </c>
      <c r="P93" s="13"/>
      <c r="Q93" s="13"/>
      <c r="R93" s="13">
        <v>9</v>
      </c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>
        <v>5</v>
      </c>
      <c r="AG93" s="13">
        <v>126</v>
      </c>
      <c r="AH93" s="13">
        <v>3633.1</v>
      </c>
      <c r="AI93" s="13">
        <v>1478.2</v>
      </c>
      <c r="AJ93" s="13"/>
      <c r="AK93" s="13">
        <v>361</v>
      </c>
      <c r="AL93" s="13"/>
      <c r="AM93" s="13">
        <v>510.70000000000005</v>
      </c>
      <c r="AN93" s="13"/>
      <c r="AO93" s="13"/>
      <c r="AP93" s="13">
        <v>72</v>
      </c>
      <c r="AQ93" s="13">
        <v>323.5</v>
      </c>
      <c r="AR93" s="13">
        <v>390</v>
      </c>
      <c r="AS93" s="13"/>
      <c r="AT93" s="13">
        <v>266.8</v>
      </c>
      <c r="AU93" s="13">
        <v>282.7</v>
      </c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6"/>
      <c r="BL93" s="6"/>
      <c r="BM93" s="6"/>
      <c r="BN93" s="6">
        <v>27</v>
      </c>
      <c r="BO93" s="6">
        <v>10</v>
      </c>
      <c r="BP93" s="6"/>
      <c r="BQ93" s="6"/>
      <c r="BR93" s="6"/>
      <c r="BS93" s="6"/>
      <c r="BT93" s="6">
        <v>7</v>
      </c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>
        <v>10</v>
      </c>
      <c r="CI93" s="6">
        <v>142</v>
      </c>
      <c r="CJ93" s="6">
        <v>112</v>
      </c>
      <c r="CK93" s="6">
        <v>5</v>
      </c>
      <c r="CL93" s="6"/>
      <c r="CM93" s="6"/>
      <c r="CN93" s="18">
        <v>7926.5</v>
      </c>
      <c r="CO93" s="27">
        <f t="shared" si="2"/>
        <v>0</v>
      </c>
      <c r="CP93" s="28">
        <f t="shared" si="3"/>
        <v>7926.5</v>
      </c>
    </row>
    <row r="94" spans="1:94" ht="15" x14ac:dyDescent="0.25">
      <c r="A94" s="10" t="s">
        <v>211</v>
      </c>
      <c r="B94" s="10" t="s">
        <v>212</v>
      </c>
      <c r="C94" s="10"/>
      <c r="D94" s="13"/>
      <c r="E94" s="13"/>
      <c r="F94" s="13"/>
      <c r="G94" s="13"/>
      <c r="H94" s="13"/>
      <c r="I94" s="13"/>
      <c r="J94" s="13"/>
      <c r="K94" s="13"/>
      <c r="L94" s="13"/>
      <c r="M94" s="13">
        <v>4</v>
      </c>
      <c r="N94" s="13">
        <v>10</v>
      </c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>
        <v>544</v>
      </c>
      <c r="AI94" s="13">
        <v>88</v>
      </c>
      <c r="AJ94" s="13"/>
      <c r="AK94" s="13">
        <v>27</v>
      </c>
      <c r="AL94" s="13"/>
      <c r="AM94" s="13">
        <v>211.5</v>
      </c>
      <c r="AN94" s="13"/>
      <c r="AO94" s="13"/>
      <c r="AP94" s="13"/>
      <c r="AQ94" s="13"/>
      <c r="AR94" s="13"/>
      <c r="AS94" s="13"/>
      <c r="AT94" s="13">
        <v>97.4</v>
      </c>
      <c r="AU94" s="13">
        <v>65</v>
      </c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6"/>
      <c r="BL94" s="6"/>
      <c r="BM94" s="6"/>
      <c r="BN94" s="6">
        <v>10</v>
      </c>
      <c r="BO94" s="6">
        <v>10</v>
      </c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>
        <v>1</v>
      </c>
      <c r="CI94" s="6">
        <v>10</v>
      </c>
      <c r="CJ94" s="6">
        <v>7</v>
      </c>
      <c r="CK94" s="6">
        <v>2</v>
      </c>
      <c r="CL94" s="6"/>
      <c r="CM94" s="6"/>
      <c r="CN94" s="18">
        <v>1086.9000000000001</v>
      </c>
      <c r="CO94" s="27">
        <f t="shared" si="2"/>
        <v>0</v>
      </c>
      <c r="CP94" s="28">
        <f t="shared" si="3"/>
        <v>1086.9000000000001</v>
      </c>
    </row>
    <row r="95" spans="1:94" ht="15" x14ac:dyDescent="0.25">
      <c r="A95" s="14"/>
      <c r="B95" s="15" t="s">
        <v>213</v>
      </c>
      <c r="C95" s="15"/>
      <c r="D95" s="16"/>
      <c r="E95" s="16"/>
      <c r="F95" s="16"/>
      <c r="G95" s="16"/>
      <c r="H95" s="16"/>
      <c r="I95" s="16"/>
      <c r="J95" s="16"/>
      <c r="K95" s="16"/>
      <c r="L95" s="16"/>
      <c r="M95" s="16">
        <v>57</v>
      </c>
      <c r="N95" s="16"/>
      <c r="O95" s="16">
        <v>19</v>
      </c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>
        <v>174.2</v>
      </c>
      <c r="AI95" s="16">
        <v>105</v>
      </c>
      <c r="AJ95" s="16"/>
      <c r="AK95" s="16">
        <v>12</v>
      </c>
      <c r="AL95" s="16"/>
      <c r="AM95" s="16">
        <v>258</v>
      </c>
      <c r="AN95" s="16"/>
      <c r="AO95" s="16"/>
      <c r="AP95" s="16"/>
      <c r="AQ95" s="16"/>
      <c r="AR95" s="16"/>
      <c r="AS95" s="16"/>
      <c r="AT95" s="16">
        <v>42</v>
      </c>
      <c r="AU95" s="16">
        <v>33</v>
      </c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9"/>
      <c r="BL95" s="9"/>
      <c r="BM95" s="9"/>
      <c r="BN95" s="9"/>
      <c r="BO95" s="9"/>
      <c r="BP95" s="9"/>
      <c r="BQ95" s="9"/>
      <c r="BR95" s="9">
        <v>7.15</v>
      </c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>
        <v>30.2</v>
      </c>
      <c r="CJ95" s="9">
        <v>14.450000000000001</v>
      </c>
      <c r="CK95" s="9"/>
      <c r="CL95" s="9"/>
      <c r="CM95" s="9"/>
      <c r="CN95" s="19">
        <v>752.00000000000011</v>
      </c>
      <c r="CO95" s="27">
        <f t="shared" si="2"/>
        <v>0</v>
      </c>
      <c r="CP95" s="28">
        <f t="shared" si="3"/>
        <v>752.00000000000011</v>
      </c>
    </row>
    <row r="96" spans="1:94" ht="15" x14ac:dyDescent="0.25">
      <c r="A96" s="14"/>
      <c r="B96" s="15" t="s">
        <v>214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>
        <v>40</v>
      </c>
      <c r="O96" s="16">
        <v>107</v>
      </c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>
        <v>10</v>
      </c>
      <c r="AD96" s="16"/>
      <c r="AE96" s="16"/>
      <c r="AF96" s="16"/>
      <c r="AG96" s="16">
        <v>4</v>
      </c>
      <c r="AH96" s="16">
        <v>1347</v>
      </c>
      <c r="AI96" s="16">
        <v>26</v>
      </c>
      <c r="AJ96" s="16"/>
      <c r="AK96" s="16">
        <v>201</v>
      </c>
      <c r="AL96" s="16"/>
      <c r="AM96" s="16">
        <v>1</v>
      </c>
      <c r="AN96" s="16"/>
      <c r="AO96" s="16">
        <v>12</v>
      </c>
      <c r="AP96" s="16"/>
      <c r="AQ96" s="16">
        <v>12</v>
      </c>
      <c r="AR96" s="16">
        <v>30</v>
      </c>
      <c r="AS96" s="16"/>
      <c r="AT96" s="16">
        <v>151</v>
      </c>
      <c r="AU96" s="16">
        <v>100</v>
      </c>
      <c r="AV96" s="16"/>
      <c r="AW96" s="16"/>
      <c r="AX96" s="16"/>
      <c r="AY96" s="16">
        <v>10</v>
      </c>
      <c r="AZ96" s="16"/>
      <c r="BA96" s="16">
        <v>3</v>
      </c>
      <c r="BB96" s="16"/>
      <c r="BC96" s="16"/>
      <c r="BD96" s="16"/>
      <c r="BE96" s="16"/>
      <c r="BF96" s="16"/>
      <c r="BG96" s="16"/>
      <c r="BH96" s="16"/>
      <c r="BI96" s="16"/>
      <c r="BJ96" s="16"/>
      <c r="BK96" s="9"/>
      <c r="BL96" s="9"/>
      <c r="BM96" s="9"/>
      <c r="BN96" s="9">
        <v>42</v>
      </c>
      <c r="BO96" s="9">
        <v>23</v>
      </c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>
        <v>40</v>
      </c>
      <c r="CJ96" s="9">
        <v>40</v>
      </c>
      <c r="CK96" s="9"/>
      <c r="CL96" s="9"/>
      <c r="CM96" s="9"/>
      <c r="CN96" s="19">
        <v>2199</v>
      </c>
      <c r="CO96" s="27">
        <f t="shared" si="2"/>
        <v>0</v>
      </c>
      <c r="CP96" s="28">
        <f t="shared" si="3"/>
        <v>2199</v>
      </c>
    </row>
    <row r="97" spans="1:94" ht="15" x14ac:dyDescent="0.25">
      <c r="A97" s="14"/>
      <c r="B97" s="15" t="s">
        <v>215</v>
      </c>
      <c r="C97" s="15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>
        <v>15</v>
      </c>
      <c r="O97" s="16">
        <v>8</v>
      </c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>
        <v>102</v>
      </c>
      <c r="AI97" s="16">
        <v>48</v>
      </c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>
        <v>7</v>
      </c>
      <c r="AU97" s="16">
        <v>5</v>
      </c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9"/>
      <c r="BL97" s="9"/>
      <c r="BM97" s="9"/>
      <c r="BN97" s="9"/>
      <c r="BO97" s="9"/>
      <c r="BP97" s="9"/>
      <c r="BQ97" s="9"/>
      <c r="BR97" s="9"/>
      <c r="BS97" s="9">
        <v>1</v>
      </c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>
        <v>5</v>
      </c>
      <c r="CI97" s="9"/>
      <c r="CJ97" s="9"/>
      <c r="CK97" s="9">
        <v>12</v>
      </c>
      <c r="CL97" s="9"/>
      <c r="CM97" s="9"/>
      <c r="CN97" s="19">
        <v>203</v>
      </c>
      <c r="CO97" s="27">
        <f t="shared" si="2"/>
        <v>0</v>
      </c>
      <c r="CP97" s="28">
        <f t="shared" si="3"/>
        <v>203</v>
      </c>
    </row>
    <row r="98" spans="1:94" ht="15" x14ac:dyDescent="0.25">
      <c r="A98" s="10" t="s">
        <v>216</v>
      </c>
      <c r="B98" s="11"/>
      <c r="C98" s="10"/>
      <c r="D98" s="13"/>
      <c r="E98" s="13"/>
      <c r="F98" s="13"/>
      <c r="G98" s="13"/>
      <c r="H98" s="13"/>
      <c r="I98" s="13"/>
      <c r="J98" s="13"/>
      <c r="K98" s="13"/>
      <c r="L98" s="13"/>
      <c r="M98" s="13">
        <v>61</v>
      </c>
      <c r="N98" s="13">
        <v>65</v>
      </c>
      <c r="O98" s="13">
        <v>134</v>
      </c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>
        <v>10</v>
      </c>
      <c r="AD98" s="13"/>
      <c r="AE98" s="13"/>
      <c r="AF98" s="13"/>
      <c r="AG98" s="13">
        <v>4</v>
      </c>
      <c r="AH98" s="13">
        <v>2167.1999999999998</v>
      </c>
      <c r="AI98" s="13">
        <v>267</v>
      </c>
      <c r="AJ98" s="13"/>
      <c r="AK98" s="13">
        <v>240</v>
      </c>
      <c r="AL98" s="13"/>
      <c r="AM98" s="13">
        <v>470.5</v>
      </c>
      <c r="AN98" s="13"/>
      <c r="AO98" s="13">
        <v>12</v>
      </c>
      <c r="AP98" s="13"/>
      <c r="AQ98" s="13">
        <v>12</v>
      </c>
      <c r="AR98" s="13">
        <v>30</v>
      </c>
      <c r="AS98" s="13"/>
      <c r="AT98" s="13">
        <v>297.39999999999998</v>
      </c>
      <c r="AU98" s="13">
        <v>203</v>
      </c>
      <c r="AV98" s="13"/>
      <c r="AW98" s="13"/>
      <c r="AX98" s="13"/>
      <c r="AY98" s="13">
        <v>10</v>
      </c>
      <c r="AZ98" s="13"/>
      <c r="BA98" s="13">
        <v>3</v>
      </c>
      <c r="BB98" s="13"/>
      <c r="BC98" s="13"/>
      <c r="BD98" s="13"/>
      <c r="BE98" s="13"/>
      <c r="BF98" s="13"/>
      <c r="BG98" s="13"/>
      <c r="BH98" s="13"/>
      <c r="BI98" s="13"/>
      <c r="BJ98" s="13"/>
      <c r="BK98" s="6"/>
      <c r="BL98" s="6"/>
      <c r="BM98" s="6"/>
      <c r="BN98" s="6">
        <v>52</v>
      </c>
      <c r="BO98" s="6">
        <v>33</v>
      </c>
      <c r="BP98" s="6"/>
      <c r="BQ98" s="6"/>
      <c r="BR98" s="6">
        <v>7.15</v>
      </c>
      <c r="BS98" s="6">
        <v>1</v>
      </c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>
        <v>6</v>
      </c>
      <c r="CI98" s="6">
        <v>80.2</v>
      </c>
      <c r="CJ98" s="6">
        <v>61.45</v>
      </c>
      <c r="CK98" s="6">
        <v>14</v>
      </c>
      <c r="CL98" s="6"/>
      <c r="CM98" s="6"/>
      <c r="CN98" s="18">
        <v>4240.8999999999996</v>
      </c>
      <c r="CO98" s="27">
        <f t="shared" si="2"/>
        <v>0</v>
      </c>
      <c r="CP98" s="28">
        <f t="shared" si="3"/>
        <v>4240.8999999999996</v>
      </c>
    </row>
    <row r="99" spans="1:94" ht="15" x14ac:dyDescent="0.25">
      <c r="A99" s="10" t="s">
        <v>217</v>
      </c>
      <c r="B99" s="10" t="s">
        <v>218</v>
      </c>
      <c r="C99" s="10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>
        <v>364.1</v>
      </c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18">
        <v>364.1</v>
      </c>
      <c r="CO99" s="27">
        <f t="shared" si="2"/>
        <v>0</v>
      </c>
      <c r="CP99" s="28">
        <f t="shared" si="3"/>
        <v>364.1</v>
      </c>
    </row>
    <row r="100" spans="1:94" ht="15" x14ac:dyDescent="0.25">
      <c r="A100" s="14"/>
      <c r="B100" s="15" t="s">
        <v>219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>
        <v>380.5</v>
      </c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19">
        <v>380.5</v>
      </c>
      <c r="CO100" s="27">
        <f t="shared" si="2"/>
        <v>0</v>
      </c>
      <c r="CP100" s="28">
        <f t="shared" si="3"/>
        <v>380.5</v>
      </c>
    </row>
    <row r="101" spans="1:94" ht="15" x14ac:dyDescent="0.25">
      <c r="A101" s="14"/>
      <c r="B101" s="15" t="s">
        <v>220</v>
      </c>
      <c r="C101" s="15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>
        <v>100</v>
      </c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19">
        <v>100</v>
      </c>
      <c r="CO101" s="27">
        <f t="shared" si="2"/>
        <v>0</v>
      </c>
      <c r="CP101" s="28">
        <f t="shared" si="3"/>
        <v>100</v>
      </c>
    </row>
    <row r="102" spans="1:94" ht="15" x14ac:dyDescent="0.25">
      <c r="A102" s="14"/>
      <c r="B102" s="15" t="s">
        <v>221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>
        <v>15</v>
      </c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19">
        <v>15</v>
      </c>
      <c r="CO102" s="27">
        <f t="shared" si="2"/>
        <v>0</v>
      </c>
      <c r="CP102" s="28">
        <f t="shared" si="3"/>
        <v>15</v>
      </c>
    </row>
    <row r="103" spans="1:94" ht="15" x14ac:dyDescent="0.25">
      <c r="A103" s="14"/>
      <c r="B103" s="15" t="s">
        <v>222</v>
      </c>
      <c r="C103" s="15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>
        <v>1.1499999999999999</v>
      </c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19">
        <v>1.1499999999999999</v>
      </c>
      <c r="CO103" s="27">
        <f t="shared" si="2"/>
        <v>0</v>
      </c>
      <c r="CP103" s="28">
        <f t="shared" si="3"/>
        <v>1.1499999999999999</v>
      </c>
    </row>
    <row r="104" spans="1:94" ht="15" x14ac:dyDescent="0.25">
      <c r="A104" s="14"/>
      <c r="B104" s="15" t="s">
        <v>223</v>
      </c>
      <c r="C104" s="15"/>
      <c r="D104" s="16"/>
      <c r="E104" s="16">
        <v>4</v>
      </c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19">
        <v>4</v>
      </c>
      <c r="CO104" s="27">
        <f t="shared" si="2"/>
        <v>0</v>
      </c>
      <c r="CP104" s="28">
        <f t="shared" si="3"/>
        <v>4</v>
      </c>
    </row>
    <row r="105" spans="1:94" ht="15" x14ac:dyDescent="0.25">
      <c r="A105" s="14"/>
      <c r="B105" s="15" t="s">
        <v>224</v>
      </c>
      <c r="C105" s="15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>
        <v>1</v>
      </c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19">
        <v>1</v>
      </c>
      <c r="CO105" s="27">
        <f t="shared" si="2"/>
        <v>0</v>
      </c>
      <c r="CP105" s="28">
        <f t="shared" si="3"/>
        <v>1</v>
      </c>
    </row>
    <row r="106" spans="1:94" ht="15" x14ac:dyDescent="0.25">
      <c r="A106" s="14"/>
      <c r="B106" s="15" t="s">
        <v>225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>
        <v>3</v>
      </c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19">
        <v>3</v>
      </c>
      <c r="CO106" s="27">
        <f t="shared" si="2"/>
        <v>0</v>
      </c>
      <c r="CP106" s="28">
        <f t="shared" si="3"/>
        <v>3</v>
      </c>
    </row>
    <row r="107" spans="1:94" ht="15" x14ac:dyDescent="0.25">
      <c r="A107" s="14"/>
      <c r="B107" s="15" t="s">
        <v>226</v>
      </c>
      <c r="C107" s="15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>
        <v>1</v>
      </c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19">
        <v>1</v>
      </c>
      <c r="CO107" s="27">
        <f t="shared" si="2"/>
        <v>0</v>
      </c>
      <c r="CP107" s="28">
        <f t="shared" si="3"/>
        <v>1</v>
      </c>
    </row>
    <row r="108" spans="1:94" ht="15" x14ac:dyDescent="0.25">
      <c r="A108" s="14"/>
      <c r="B108" s="15" t="s">
        <v>227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>
        <v>0.5</v>
      </c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19">
        <v>0.5</v>
      </c>
      <c r="CO108" s="27">
        <f t="shared" si="2"/>
        <v>0</v>
      </c>
      <c r="CP108" s="28">
        <f t="shared" si="3"/>
        <v>0.5</v>
      </c>
    </row>
    <row r="109" spans="1:94" ht="15" x14ac:dyDescent="0.25">
      <c r="A109" s="14"/>
      <c r="B109" s="15" t="s">
        <v>228</v>
      </c>
      <c r="C109" s="15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>
        <v>0.05</v>
      </c>
      <c r="AI109" s="16">
        <v>0.05</v>
      </c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19">
        <v>0.1</v>
      </c>
      <c r="CO109" s="27">
        <f t="shared" si="2"/>
        <v>0</v>
      </c>
      <c r="CP109" s="28">
        <f t="shared" si="3"/>
        <v>0.1</v>
      </c>
    </row>
    <row r="110" spans="1:94" ht="15" x14ac:dyDescent="0.25">
      <c r="A110" s="14"/>
      <c r="B110" s="15" t="s">
        <v>229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>
        <v>1</v>
      </c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19">
        <v>1</v>
      </c>
      <c r="CO110" s="27">
        <f t="shared" si="2"/>
        <v>0</v>
      </c>
      <c r="CP110" s="28">
        <f t="shared" si="3"/>
        <v>1</v>
      </c>
    </row>
    <row r="111" spans="1:94" ht="15" x14ac:dyDescent="0.25">
      <c r="A111" s="14"/>
      <c r="B111" s="15" t="s">
        <v>230</v>
      </c>
      <c r="C111" s="15"/>
      <c r="D111" s="16">
        <v>3.5</v>
      </c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>
        <v>1.5</v>
      </c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19">
        <v>5</v>
      </c>
      <c r="CO111" s="27">
        <f t="shared" si="2"/>
        <v>0</v>
      </c>
      <c r="CP111" s="28">
        <f t="shared" si="3"/>
        <v>5</v>
      </c>
    </row>
    <row r="112" spans="1:94" ht="15" x14ac:dyDescent="0.25">
      <c r="A112" s="14"/>
      <c r="B112" s="15" t="s">
        <v>231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>
        <v>0.15</v>
      </c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19">
        <v>0.15</v>
      </c>
      <c r="CO112" s="27">
        <f t="shared" si="2"/>
        <v>0</v>
      </c>
      <c r="CP112" s="28">
        <f t="shared" si="3"/>
        <v>0.15</v>
      </c>
    </row>
    <row r="113" spans="1:94" ht="15" x14ac:dyDescent="0.25">
      <c r="A113" s="14"/>
      <c r="B113" s="15" t="s">
        <v>232</v>
      </c>
      <c r="C113" s="15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>
        <v>0.1</v>
      </c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19">
        <v>0.1</v>
      </c>
      <c r="CO113" s="27">
        <f t="shared" si="2"/>
        <v>0</v>
      </c>
      <c r="CP113" s="28">
        <f t="shared" si="3"/>
        <v>0.1</v>
      </c>
    </row>
    <row r="114" spans="1:94" ht="15" x14ac:dyDescent="0.25">
      <c r="A114" s="14"/>
      <c r="B114" s="7" t="s">
        <v>233</v>
      </c>
      <c r="C114" s="8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>
        <v>0.05</v>
      </c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19">
        <v>0.05</v>
      </c>
      <c r="CO114" s="27">
        <f t="shared" si="2"/>
        <v>0</v>
      </c>
      <c r="CP114" s="28">
        <f t="shared" si="3"/>
        <v>0.05</v>
      </c>
    </row>
    <row r="115" spans="1:94" ht="15" x14ac:dyDescent="0.25">
      <c r="A115" s="14"/>
      <c r="B115" s="7" t="s">
        <v>234</v>
      </c>
      <c r="C115" s="8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>
        <v>1.5</v>
      </c>
      <c r="AR115" s="9">
        <v>1.5</v>
      </c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19">
        <v>3</v>
      </c>
      <c r="CO115" s="27">
        <f t="shared" si="2"/>
        <v>0</v>
      </c>
      <c r="CP115" s="28">
        <f t="shared" si="3"/>
        <v>3</v>
      </c>
    </row>
    <row r="116" spans="1:94" ht="15" x14ac:dyDescent="0.25">
      <c r="A116" s="14"/>
      <c r="B116" s="7" t="s">
        <v>235</v>
      </c>
      <c r="C116" s="8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>
        <v>1.5</v>
      </c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19">
        <v>1.5</v>
      </c>
      <c r="CO116" s="27">
        <f t="shared" si="2"/>
        <v>0</v>
      </c>
      <c r="CP116" s="28">
        <f t="shared" si="3"/>
        <v>1.5</v>
      </c>
    </row>
    <row r="117" spans="1:94" ht="15" x14ac:dyDescent="0.25">
      <c r="A117" s="14"/>
      <c r="B117" s="7" t="s">
        <v>236</v>
      </c>
      <c r="C117" s="8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>
        <v>0.5</v>
      </c>
      <c r="AX117" s="9"/>
      <c r="AY117" s="9"/>
      <c r="AZ117" s="9"/>
      <c r="BA117" s="9">
        <v>0.5</v>
      </c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>
        <v>0.2</v>
      </c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19">
        <v>1.2</v>
      </c>
      <c r="CO117" s="27">
        <f t="shared" si="2"/>
        <v>0</v>
      </c>
      <c r="CP117" s="28">
        <f t="shared" si="3"/>
        <v>1.2</v>
      </c>
    </row>
    <row r="118" spans="1:94" ht="15" x14ac:dyDescent="0.25">
      <c r="A118" s="14"/>
      <c r="B118" s="7" t="s">
        <v>237</v>
      </c>
      <c r="C118" s="8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>
        <v>1.5</v>
      </c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19">
        <v>1.5</v>
      </c>
      <c r="CO118" s="27">
        <f t="shared" si="2"/>
        <v>0</v>
      </c>
      <c r="CP118" s="28">
        <f t="shared" si="3"/>
        <v>1.5</v>
      </c>
    </row>
    <row r="119" spans="1:94" ht="15" x14ac:dyDescent="0.25">
      <c r="A119" s="14"/>
      <c r="B119" s="7" t="s">
        <v>238</v>
      </c>
      <c r="C119" s="8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>
        <v>0.05</v>
      </c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19">
        <v>0.05</v>
      </c>
      <c r="CO119" s="27">
        <f t="shared" si="2"/>
        <v>0</v>
      </c>
      <c r="CP119" s="28">
        <f t="shared" si="3"/>
        <v>0.05</v>
      </c>
    </row>
    <row r="120" spans="1:94" ht="15" x14ac:dyDescent="0.25">
      <c r="A120" s="14"/>
      <c r="B120" s="7" t="s">
        <v>239</v>
      </c>
      <c r="C120" s="8"/>
      <c r="D120" s="9"/>
      <c r="E120" s="9"/>
      <c r="F120" s="9"/>
      <c r="G120" s="9"/>
      <c r="H120" s="9"/>
      <c r="I120" s="9"/>
      <c r="J120" s="9"/>
      <c r="K120" s="9"/>
      <c r="L120" s="9"/>
      <c r="M120" s="9">
        <v>0.05</v>
      </c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>
        <v>0.05</v>
      </c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19">
        <v>0.1</v>
      </c>
      <c r="CO120" s="27">
        <f t="shared" si="2"/>
        <v>0</v>
      </c>
      <c r="CP120" s="28">
        <f t="shared" si="3"/>
        <v>0.1</v>
      </c>
    </row>
    <row r="121" spans="1:94" ht="15" x14ac:dyDescent="0.25">
      <c r="A121" s="14"/>
      <c r="B121" s="7" t="s">
        <v>240</v>
      </c>
      <c r="C121" s="8"/>
      <c r="D121" s="9"/>
      <c r="E121" s="9"/>
      <c r="F121" s="9"/>
      <c r="G121" s="9"/>
      <c r="H121" s="9"/>
      <c r="I121" s="9"/>
      <c r="J121" s="9"/>
      <c r="K121" s="9"/>
      <c r="L121" s="9"/>
      <c r="M121" s="9">
        <v>2</v>
      </c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>
        <v>2</v>
      </c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>
        <v>3</v>
      </c>
      <c r="CJ121" s="9">
        <v>3</v>
      </c>
      <c r="CK121" s="9"/>
      <c r="CL121" s="9"/>
      <c r="CM121" s="9"/>
      <c r="CN121" s="19">
        <v>10</v>
      </c>
      <c r="CO121" s="27">
        <f t="shared" si="2"/>
        <v>0</v>
      </c>
      <c r="CP121" s="28">
        <f t="shared" si="3"/>
        <v>10</v>
      </c>
    </row>
    <row r="122" spans="1:94" ht="15" x14ac:dyDescent="0.25">
      <c r="A122" s="2" t="s">
        <v>241</v>
      </c>
      <c r="B122" s="3"/>
      <c r="C122" s="5"/>
      <c r="D122" s="6">
        <v>3.5</v>
      </c>
      <c r="E122" s="6">
        <v>4</v>
      </c>
      <c r="F122" s="6"/>
      <c r="G122" s="6"/>
      <c r="H122" s="6"/>
      <c r="I122" s="6"/>
      <c r="J122" s="6"/>
      <c r="K122" s="6"/>
      <c r="L122" s="6"/>
      <c r="M122" s="6">
        <v>2.0499999999999998</v>
      </c>
      <c r="N122" s="6">
        <v>1</v>
      </c>
      <c r="O122" s="6">
        <v>1</v>
      </c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>
        <v>0.05</v>
      </c>
      <c r="AD122" s="6"/>
      <c r="AE122" s="6"/>
      <c r="AF122" s="6">
        <v>2.0499999999999998</v>
      </c>
      <c r="AG122" s="6">
        <v>1.1499999999999999</v>
      </c>
      <c r="AH122" s="6">
        <v>4.8</v>
      </c>
      <c r="AI122" s="6">
        <v>4.0999999999999996</v>
      </c>
      <c r="AJ122" s="6"/>
      <c r="AK122" s="6"/>
      <c r="AL122" s="6"/>
      <c r="AM122" s="6"/>
      <c r="AN122" s="6"/>
      <c r="AO122" s="6">
        <v>0.5</v>
      </c>
      <c r="AP122" s="6"/>
      <c r="AQ122" s="6">
        <v>1.5</v>
      </c>
      <c r="AR122" s="6">
        <v>1.5</v>
      </c>
      <c r="AS122" s="6"/>
      <c r="AT122" s="6"/>
      <c r="AU122" s="6"/>
      <c r="AV122" s="6"/>
      <c r="AW122" s="6">
        <v>0.5</v>
      </c>
      <c r="AX122" s="6"/>
      <c r="AY122" s="6"/>
      <c r="AZ122" s="6"/>
      <c r="BA122" s="6">
        <v>0.5</v>
      </c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>
        <v>0.2</v>
      </c>
      <c r="BT122" s="6"/>
      <c r="BU122" s="6"/>
      <c r="BV122" s="6"/>
      <c r="BW122" s="6"/>
      <c r="BX122" s="6"/>
      <c r="BY122" s="6"/>
      <c r="BZ122" s="6"/>
      <c r="CA122" s="6">
        <v>859.6</v>
      </c>
      <c r="CB122" s="6"/>
      <c r="CC122" s="6"/>
      <c r="CD122" s="6"/>
      <c r="CE122" s="6"/>
      <c r="CF122" s="6"/>
      <c r="CG122" s="6"/>
      <c r="CH122" s="6"/>
      <c r="CI122" s="6">
        <v>3</v>
      </c>
      <c r="CJ122" s="6">
        <v>3</v>
      </c>
      <c r="CK122" s="6"/>
      <c r="CL122" s="6"/>
      <c r="CM122" s="6"/>
      <c r="CN122" s="18">
        <v>894</v>
      </c>
      <c r="CO122" s="27">
        <f t="shared" si="2"/>
        <v>0</v>
      </c>
      <c r="CP122" s="28">
        <f t="shared" si="3"/>
        <v>894</v>
      </c>
    </row>
    <row r="123" spans="1:94" ht="15" x14ac:dyDescent="0.25">
      <c r="A123" s="20" t="s">
        <v>92</v>
      </c>
      <c r="B123" s="21"/>
      <c r="C123" s="22">
        <v>247.5</v>
      </c>
      <c r="D123" s="23">
        <v>638.5</v>
      </c>
      <c r="E123" s="23">
        <v>43.6</v>
      </c>
      <c r="F123" s="23">
        <v>3750</v>
      </c>
      <c r="G123" s="23">
        <v>44.85</v>
      </c>
      <c r="H123" s="23">
        <v>361.6</v>
      </c>
      <c r="I123" s="23">
        <v>13</v>
      </c>
      <c r="J123" s="23">
        <v>7</v>
      </c>
      <c r="K123" s="23">
        <v>837.5</v>
      </c>
      <c r="L123" s="23">
        <v>12279.5</v>
      </c>
      <c r="M123" s="23">
        <v>562.79999999999995</v>
      </c>
      <c r="N123" s="23">
        <v>6378.55</v>
      </c>
      <c r="O123" s="23">
        <v>8387.1</v>
      </c>
      <c r="P123" s="23">
        <v>386.5</v>
      </c>
      <c r="Q123" s="23">
        <v>4300</v>
      </c>
      <c r="R123" s="23">
        <v>122</v>
      </c>
      <c r="S123" s="23">
        <v>663.9</v>
      </c>
      <c r="T123" s="23">
        <v>2930</v>
      </c>
      <c r="U123" s="23">
        <v>670</v>
      </c>
      <c r="V123" s="23">
        <v>1736.5</v>
      </c>
      <c r="W123" s="23">
        <v>550</v>
      </c>
      <c r="X123" s="23">
        <v>34</v>
      </c>
      <c r="Y123" s="23">
        <v>3580.5</v>
      </c>
      <c r="Z123" s="23">
        <v>14968</v>
      </c>
      <c r="AA123" s="23">
        <v>700</v>
      </c>
      <c r="AB123" s="23">
        <v>1102</v>
      </c>
      <c r="AC123" s="23">
        <v>252.05</v>
      </c>
      <c r="AD123" s="23">
        <v>55</v>
      </c>
      <c r="AE123" s="23">
        <v>87</v>
      </c>
      <c r="AF123" s="23">
        <v>508.95000000000005</v>
      </c>
      <c r="AG123" s="23">
        <v>677.15</v>
      </c>
      <c r="AH123" s="23">
        <v>25156.6</v>
      </c>
      <c r="AI123" s="23">
        <v>39050.15</v>
      </c>
      <c r="AJ123" s="23">
        <v>21619</v>
      </c>
      <c r="AK123" s="23">
        <v>832</v>
      </c>
      <c r="AL123" s="23">
        <v>12207</v>
      </c>
      <c r="AM123" s="23">
        <v>4090.7</v>
      </c>
      <c r="AN123" s="23">
        <v>212.45</v>
      </c>
      <c r="AO123" s="23">
        <v>37</v>
      </c>
      <c r="AP123" s="23">
        <v>1293</v>
      </c>
      <c r="AQ123" s="23">
        <v>8396.65</v>
      </c>
      <c r="AR123" s="23">
        <v>11895.45</v>
      </c>
      <c r="AS123" s="23">
        <v>10</v>
      </c>
      <c r="AT123" s="23">
        <v>4119.7000000000007</v>
      </c>
      <c r="AU123" s="23">
        <v>5507.4</v>
      </c>
      <c r="AV123" s="23">
        <v>8</v>
      </c>
      <c r="AW123" s="23">
        <v>62.7</v>
      </c>
      <c r="AX123" s="23">
        <v>43</v>
      </c>
      <c r="AY123" s="23">
        <v>56.5</v>
      </c>
      <c r="AZ123" s="23">
        <v>64</v>
      </c>
      <c r="BA123" s="23">
        <v>81.8</v>
      </c>
      <c r="BB123" s="23">
        <v>100</v>
      </c>
      <c r="BC123" s="23">
        <v>150</v>
      </c>
      <c r="BD123" s="23">
        <v>115000</v>
      </c>
      <c r="BE123" s="23">
        <v>3376200</v>
      </c>
      <c r="BF123" s="23">
        <v>179490</v>
      </c>
      <c r="BG123" s="23">
        <v>234250</v>
      </c>
      <c r="BH123" s="23">
        <v>340</v>
      </c>
      <c r="BI123" s="23">
        <v>1045</v>
      </c>
      <c r="BJ123" s="23">
        <v>1000</v>
      </c>
      <c r="BK123" s="23">
        <v>170</v>
      </c>
      <c r="BL123" s="23">
        <v>150</v>
      </c>
      <c r="BM123" s="23">
        <v>34</v>
      </c>
      <c r="BN123" s="23">
        <v>5230.75</v>
      </c>
      <c r="BO123" s="23">
        <v>3361</v>
      </c>
      <c r="BP123" s="23">
        <v>6108.2</v>
      </c>
      <c r="BQ123" s="23">
        <v>310</v>
      </c>
      <c r="BR123" s="23">
        <v>25.200000000000003</v>
      </c>
      <c r="BS123" s="23">
        <v>170.6</v>
      </c>
      <c r="BT123" s="23">
        <v>440.7</v>
      </c>
      <c r="BU123" s="23">
        <v>5495.5</v>
      </c>
      <c r="BV123" s="23">
        <v>86</v>
      </c>
      <c r="BW123" s="23">
        <v>300</v>
      </c>
      <c r="BX123" s="23">
        <v>200</v>
      </c>
      <c r="BY123" s="23">
        <v>400</v>
      </c>
      <c r="BZ123" s="23">
        <v>98</v>
      </c>
      <c r="CA123" s="23">
        <v>859.6</v>
      </c>
      <c r="CB123" s="23">
        <v>5675.5</v>
      </c>
      <c r="CC123" s="23">
        <v>14994</v>
      </c>
      <c r="CD123" s="23">
        <v>2220.75</v>
      </c>
      <c r="CE123" s="23">
        <v>1698</v>
      </c>
      <c r="CF123" s="23">
        <v>200</v>
      </c>
      <c r="CG123" s="23">
        <v>1514</v>
      </c>
      <c r="CH123" s="23">
        <v>1094.5</v>
      </c>
      <c r="CI123" s="23">
        <v>5136.7</v>
      </c>
      <c r="CJ123" s="23">
        <v>4679.55</v>
      </c>
      <c r="CK123" s="23">
        <v>117.5</v>
      </c>
      <c r="CL123" s="23">
        <v>306</v>
      </c>
      <c r="CM123" s="23">
        <v>400</v>
      </c>
      <c r="CN123" s="24">
        <v>4170669.1999999997</v>
      </c>
      <c r="CO123" s="27">
        <f t="shared" si="2"/>
        <v>3910295</v>
      </c>
      <c r="CP123" s="28">
        <f t="shared" si="3"/>
        <v>260374.19999999972</v>
      </c>
    </row>
    <row r="124" spans="1:94" ht="15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</row>
    <row r="125" spans="1:94" ht="15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</row>
    <row r="126" spans="1:94" ht="15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</row>
    <row r="127" spans="1:94" ht="15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</row>
    <row r="128" spans="1:94" ht="15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</row>
    <row r="129" spans="1:93" ht="15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</row>
    <row r="130" spans="1:93" ht="15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</row>
    <row r="131" spans="1:93" ht="15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</row>
    <row r="132" spans="1:93" ht="15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</row>
    <row r="133" spans="1:93" ht="15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</row>
    <row r="134" spans="1:93" ht="15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</row>
    <row r="135" spans="1:93" ht="15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</row>
    <row r="136" spans="1:93" ht="15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</row>
    <row r="137" spans="1:93" ht="15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</row>
    <row r="138" spans="1:93" ht="15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</row>
    <row r="139" spans="1:93" ht="15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</row>
    <row r="140" spans="1:93" ht="15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</row>
    <row r="141" spans="1:93" ht="15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</row>
    <row r="142" spans="1:93" ht="15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</row>
    <row r="143" spans="1:93" ht="15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</row>
    <row r="144" spans="1:93" ht="15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</row>
    <row r="145" spans="1:93" ht="15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</row>
    <row r="146" spans="1:93" ht="15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</row>
    <row r="147" spans="1:93" ht="15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</row>
    <row r="148" spans="1:93" ht="15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</row>
    <row r="149" spans="1:93" ht="15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</row>
    <row r="150" spans="1:93" ht="15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</row>
    <row r="151" spans="1:93" ht="15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</row>
    <row r="152" spans="1:93" ht="15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</row>
    <row r="153" spans="1:93" ht="15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</row>
    <row r="154" spans="1:93" ht="15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</row>
    <row r="155" spans="1:93" ht="15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</row>
    <row r="156" spans="1:93" ht="15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</row>
    <row r="157" spans="1:93" ht="15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</row>
    <row r="158" spans="1:93" ht="15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</row>
    <row r="159" spans="1:93" ht="15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</row>
    <row r="160" spans="1:93" ht="15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</row>
    <row r="161" spans="1:93" ht="15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</row>
    <row r="162" spans="1:93" ht="15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</row>
    <row r="163" spans="1:93" ht="15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</row>
    <row r="164" spans="1:93" ht="15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</row>
    <row r="165" spans="1:93" ht="15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</row>
    <row r="166" spans="1:93" ht="15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</row>
    <row r="167" spans="1:93" ht="15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</row>
    <row r="168" spans="1:93" ht="15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</row>
    <row r="169" spans="1:93" ht="15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</row>
    <row r="170" spans="1:93" ht="15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</row>
    <row r="171" spans="1:93" ht="15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</row>
    <row r="172" spans="1:93" ht="15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</row>
    <row r="173" spans="1:93" ht="15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</row>
    <row r="174" spans="1:93" ht="15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</row>
    <row r="175" spans="1:93" ht="15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</row>
    <row r="176" spans="1:93" ht="15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</row>
    <row r="177" spans="1:93" ht="15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</row>
    <row r="178" spans="1:93" ht="15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</row>
    <row r="179" spans="1:93" ht="15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</row>
    <row r="180" spans="1:93" ht="15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</row>
    <row r="181" spans="1:93" ht="15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</row>
    <row r="182" spans="1:93" ht="15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</row>
    <row r="183" spans="1:93" ht="15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</row>
    <row r="184" spans="1:93" ht="15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</row>
    <row r="185" spans="1:93" ht="15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</row>
    <row r="186" spans="1:93" ht="15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</row>
    <row r="187" spans="1:93" ht="15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</row>
    <row r="188" spans="1:93" ht="15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</row>
    <row r="189" spans="1:93" ht="15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</row>
    <row r="190" spans="1:93" ht="15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</row>
    <row r="191" spans="1:93" ht="15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</row>
    <row r="192" spans="1:93" ht="15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</row>
    <row r="193" spans="1:93" ht="15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</row>
    <row r="194" spans="1:93" ht="15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</row>
    <row r="195" spans="1:93" ht="15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</row>
    <row r="196" spans="1:93" ht="15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</row>
    <row r="197" spans="1:93" ht="15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</row>
    <row r="198" spans="1:93" ht="15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</row>
    <row r="199" spans="1:93" ht="15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</row>
    <row r="200" spans="1:93" ht="15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</row>
    <row r="201" spans="1:93" ht="15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</row>
    <row r="202" spans="1:93" ht="15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</row>
    <row r="203" spans="1:93" ht="15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</row>
    <row r="204" spans="1:93" ht="15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</row>
    <row r="205" spans="1:93" ht="15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</row>
    <row r="206" spans="1:93" ht="15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</row>
    <row r="207" spans="1:93" ht="15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</row>
    <row r="208" spans="1:93" ht="15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</row>
    <row r="209" spans="1:93" ht="15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</row>
    <row r="210" spans="1:93" ht="15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</row>
    <row r="211" spans="1:93" ht="15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</row>
    <row r="212" spans="1:93" ht="15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</row>
    <row r="213" spans="1:93" ht="15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</row>
    <row r="214" spans="1:93" ht="15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</row>
    <row r="215" spans="1:93" ht="15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</row>
    <row r="216" spans="1:93" ht="15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</row>
    <row r="217" spans="1:93" ht="15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</row>
    <row r="218" spans="1:93" ht="15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</row>
    <row r="219" spans="1:93" ht="15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</row>
    <row r="220" spans="1:93" ht="15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</row>
    <row r="221" spans="1:93" ht="15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</row>
    <row r="222" spans="1:93" ht="15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</row>
    <row r="223" spans="1:93" ht="15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</row>
    <row r="224" spans="1:93" ht="15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</row>
    <row r="225" spans="1:93" ht="15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</row>
    <row r="226" spans="1:93" ht="15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</row>
    <row r="227" spans="1:93" ht="15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</row>
    <row r="228" spans="1:93" ht="15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</row>
    <row r="229" spans="1:93" ht="15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</row>
    <row r="230" spans="1:93" ht="15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</row>
    <row r="231" spans="1:93" ht="15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</row>
    <row r="232" spans="1:93" ht="15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</row>
    <row r="233" spans="1:93" ht="15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</row>
    <row r="234" spans="1:93" ht="15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</row>
    <row r="235" spans="1:93" ht="15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</row>
    <row r="236" spans="1:93" ht="15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</row>
    <row r="237" spans="1:93" ht="15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</row>
    <row r="238" spans="1:93" ht="15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</row>
    <row r="239" spans="1:93" ht="15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</row>
    <row r="240" spans="1:93" ht="15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</row>
    <row r="241" spans="1:93" ht="15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</row>
    <row r="242" spans="1:93" ht="15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</row>
    <row r="243" spans="1:93" ht="15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</row>
    <row r="244" spans="1:93" ht="15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</row>
    <row r="245" spans="1:93" ht="15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67" sqref="A67:XFD67"/>
    </sheetView>
  </sheetViews>
  <sheetFormatPr defaultColWidth="8.85546875" defaultRowHeight="14.25" x14ac:dyDescent="0.2"/>
  <cols>
    <col min="1" max="1" width="56.7109375" style="1" bestFit="1" customWidth="1"/>
    <col min="2" max="2" width="11.28515625" style="1" bestFit="1" customWidth="1"/>
    <col min="3" max="16384" width="8.85546875" style="1"/>
  </cols>
  <sheetData>
    <row r="1" spans="1:2" x14ac:dyDescent="0.2">
      <c r="A1" s="10" t="s">
        <v>2</v>
      </c>
      <c r="B1" s="1" t="s">
        <v>245</v>
      </c>
    </row>
    <row r="2" spans="1:2" x14ac:dyDescent="0.2">
      <c r="A2" s="10" t="s">
        <v>139</v>
      </c>
      <c r="B2" s="28">
        <v>45606</v>
      </c>
    </row>
    <row r="3" spans="1:2" x14ac:dyDescent="0.2">
      <c r="A3" s="11" t="s">
        <v>127</v>
      </c>
      <c r="B3" s="28">
        <v>27360.25</v>
      </c>
    </row>
    <row r="4" spans="1:2" x14ac:dyDescent="0.2">
      <c r="A4" s="10" t="s">
        <v>104</v>
      </c>
      <c r="B4" s="28">
        <v>21741.100000000002</v>
      </c>
    </row>
    <row r="5" spans="1:2" x14ac:dyDescent="0.2">
      <c r="A5" s="15" t="s">
        <v>99</v>
      </c>
      <c r="B5" s="28">
        <v>14668.5</v>
      </c>
    </row>
    <row r="6" spans="1:2" x14ac:dyDescent="0.2">
      <c r="A6" s="15" t="s">
        <v>146</v>
      </c>
      <c r="B6" s="28">
        <v>11891</v>
      </c>
    </row>
    <row r="7" spans="1:2" x14ac:dyDescent="0.2">
      <c r="A7" s="15" t="s">
        <v>143</v>
      </c>
      <c r="B7" s="28">
        <v>10834.75</v>
      </c>
    </row>
    <row r="8" spans="1:2" x14ac:dyDescent="0.2">
      <c r="A8" s="11" t="s">
        <v>98</v>
      </c>
      <c r="B8" s="28">
        <v>10235</v>
      </c>
    </row>
    <row r="9" spans="1:2" x14ac:dyDescent="0.2">
      <c r="A9" s="10" t="s">
        <v>118</v>
      </c>
      <c r="B9" s="28">
        <v>9759</v>
      </c>
    </row>
    <row r="10" spans="1:2" x14ac:dyDescent="0.2">
      <c r="A10" s="15" t="s">
        <v>100</v>
      </c>
      <c r="B10" s="28">
        <v>8173</v>
      </c>
    </row>
    <row r="11" spans="1:2" x14ac:dyDescent="0.2">
      <c r="A11" s="11" t="s">
        <v>209</v>
      </c>
      <c r="B11" s="28">
        <v>7926.5</v>
      </c>
    </row>
    <row r="12" spans="1:2" x14ac:dyDescent="0.2">
      <c r="A12" s="10" t="s">
        <v>119</v>
      </c>
      <c r="B12" s="28">
        <v>7280.5</v>
      </c>
    </row>
    <row r="13" spans="1:2" x14ac:dyDescent="0.2">
      <c r="A13" s="15" t="s">
        <v>188</v>
      </c>
      <c r="B13" s="28">
        <v>6674.5</v>
      </c>
    </row>
    <row r="14" spans="1:2" x14ac:dyDescent="0.2">
      <c r="A14" s="15" t="s">
        <v>110</v>
      </c>
      <c r="B14" s="28">
        <v>6098.7499999999991</v>
      </c>
    </row>
    <row r="15" spans="1:2" x14ac:dyDescent="0.2">
      <c r="A15" s="15" t="s">
        <v>103</v>
      </c>
      <c r="B15" s="28">
        <v>5611</v>
      </c>
    </row>
    <row r="16" spans="1:2" x14ac:dyDescent="0.2">
      <c r="A16" s="11" t="s">
        <v>182</v>
      </c>
      <c r="B16" s="28">
        <v>5289.55</v>
      </c>
    </row>
    <row r="17" spans="1:2" x14ac:dyDescent="0.2">
      <c r="A17" s="10" t="s">
        <v>171</v>
      </c>
      <c r="B17" s="28">
        <v>3760</v>
      </c>
    </row>
    <row r="18" spans="1:2" x14ac:dyDescent="0.2">
      <c r="A18" s="15" t="s">
        <v>97</v>
      </c>
      <c r="B18" s="28">
        <v>3540.1</v>
      </c>
    </row>
    <row r="19" spans="1:2" x14ac:dyDescent="0.2">
      <c r="A19" s="15" t="s">
        <v>167</v>
      </c>
      <c r="B19" s="28">
        <v>3492.7000000000003</v>
      </c>
    </row>
    <row r="20" spans="1:2" x14ac:dyDescent="0.2">
      <c r="A20" s="11" t="s">
        <v>108</v>
      </c>
      <c r="B20" s="28">
        <v>2878</v>
      </c>
    </row>
    <row r="21" spans="1:2" x14ac:dyDescent="0.2">
      <c r="A21" s="10" t="s">
        <v>174</v>
      </c>
      <c r="B21" s="28">
        <v>2670.8999999999996</v>
      </c>
    </row>
    <row r="22" spans="1:2" x14ac:dyDescent="0.2">
      <c r="A22" s="15" t="s">
        <v>133</v>
      </c>
      <c r="B22" s="28">
        <v>2565.8999999999996</v>
      </c>
    </row>
    <row r="23" spans="1:2" x14ac:dyDescent="0.2">
      <c r="A23" s="11" t="s">
        <v>181</v>
      </c>
      <c r="B23" s="28">
        <v>2286</v>
      </c>
    </row>
    <row r="24" spans="1:2" x14ac:dyDescent="0.2">
      <c r="A24" s="10" t="s">
        <v>214</v>
      </c>
      <c r="B24" s="28">
        <v>2199</v>
      </c>
    </row>
    <row r="25" spans="1:2" x14ac:dyDescent="0.2">
      <c r="A25" s="15" t="s">
        <v>114</v>
      </c>
      <c r="B25" s="28">
        <v>2150</v>
      </c>
    </row>
    <row r="26" spans="1:2" x14ac:dyDescent="0.2">
      <c r="A26" s="15" t="s">
        <v>183</v>
      </c>
      <c r="B26" s="28">
        <v>2083</v>
      </c>
    </row>
    <row r="27" spans="1:2" x14ac:dyDescent="0.2">
      <c r="A27" s="11" t="s">
        <v>113</v>
      </c>
      <c r="B27" s="28">
        <v>1895</v>
      </c>
    </row>
    <row r="28" spans="1:2" x14ac:dyDescent="0.2">
      <c r="A28" s="10" t="s">
        <v>176</v>
      </c>
      <c r="B28" s="28">
        <v>1865</v>
      </c>
    </row>
    <row r="29" spans="1:2" x14ac:dyDescent="0.2">
      <c r="A29" s="11" t="s">
        <v>157</v>
      </c>
      <c r="B29" s="28">
        <v>1790.5</v>
      </c>
    </row>
    <row r="30" spans="1:2" x14ac:dyDescent="0.2">
      <c r="A30" s="10" t="s">
        <v>168</v>
      </c>
      <c r="B30" s="28">
        <v>1749.2500000000002</v>
      </c>
    </row>
    <row r="31" spans="1:2" x14ac:dyDescent="0.2">
      <c r="A31" s="11" t="s">
        <v>187</v>
      </c>
      <c r="B31" s="28">
        <f>1687+15.5</f>
        <v>1702.5</v>
      </c>
    </row>
    <row r="32" spans="1:2" x14ac:dyDescent="0.2">
      <c r="A32" s="10" t="s">
        <v>175</v>
      </c>
      <c r="B32" s="28">
        <v>1575</v>
      </c>
    </row>
    <row r="33" spans="1:2" x14ac:dyDescent="0.2">
      <c r="A33" s="11" t="s">
        <v>190</v>
      </c>
      <c r="B33" s="28">
        <v>1333</v>
      </c>
    </row>
    <row r="34" spans="1:2" x14ac:dyDescent="0.2">
      <c r="A34" s="10" t="s">
        <v>155</v>
      </c>
      <c r="B34" s="28">
        <v>1320</v>
      </c>
    </row>
    <row r="35" spans="1:2" x14ac:dyDescent="0.2">
      <c r="A35" s="11" t="s">
        <v>206</v>
      </c>
      <c r="B35" s="28">
        <v>1293</v>
      </c>
    </row>
    <row r="36" spans="1:2" x14ac:dyDescent="0.2">
      <c r="A36" s="10" t="s">
        <v>205</v>
      </c>
      <c r="B36" s="28">
        <v>1237</v>
      </c>
    </row>
    <row r="37" spans="1:2" x14ac:dyDescent="0.2">
      <c r="A37" s="11" t="s">
        <v>151</v>
      </c>
      <c r="B37" s="28">
        <v>1151</v>
      </c>
    </row>
    <row r="38" spans="1:2" x14ac:dyDescent="0.2">
      <c r="A38" s="10" t="s">
        <v>124</v>
      </c>
      <c r="B38" s="28">
        <v>1097</v>
      </c>
    </row>
    <row r="39" spans="1:2" x14ac:dyDescent="0.2">
      <c r="A39" s="15" t="s">
        <v>212</v>
      </c>
      <c r="B39" s="28">
        <v>1086.9000000000001</v>
      </c>
    </row>
    <row r="40" spans="1:2" x14ac:dyDescent="0.2">
      <c r="A40" s="11" t="s">
        <v>196</v>
      </c>
      <c r="B40" s="28">
        <v>1085</v>
      </c>
    </row>
    <row r="41" spans="1:2" x14ac:dyDescent="0.2">
      <c r="A41" s="10" t="s">
        <v>149</v>
      </c>
      <c r="B41" s="28">
        <v>1084</v>
      </c>
    </row>
    <row r="42" spans="1:2" x14ac:dyDescent="0.2">
      <c r="A42" s="11" t="s">
        <v>161</v>
      </c>
      <c r="B42" s="28">
        <v>1069</v>
      </c>
    </row>
    <row r="43" spans="1:2" x14ac:dyDescent="0.2">
      <c r="A43" s="10" t="s">
        <v>107</v>
      </c>
      <c r="B43" s="28">
        <v>972.75</v>
      </c>
    </row>
    <row r="44" spans="1:2" x14ac:dyDescent="0.2">
      <c r="A44" s="15" t="s">
        <v>180</v>
      </c>
      <c r="B44" s="28">
        <v>917</v>
      </c>
    </row>
    <row r="45" spans="1:2" x14ac:dyDescent="0.2">
      <c r="A45" s="15" t="s">
        <v>156</v>
      </c>
      <c r="B45" s="28">
        <v>890</v>
      </c>
    </row>
    <row r="46" spans="1:2" x14ac:dyDescent="0.2">
      <c r="A46" s="15" t="s">
        <v>213</v>
      </c>
      <c r="B46" s="28">
        <v>752.00000000000011</v>
      </c>
    </row>
    <row r="47" spans="1:2" x14ac:dyDescent="0.2">
      <c r="A47" s="11" t="s">
        <v>191</v>
      </c>
      <c r="B47" s="28">
        <v>720</v>
      </c>
    </row>
    <row r="48" spans="1:2" x14ac:dyDescent="0.2">
      <c r="A48" s="10" t="s">
        <v>199</v>
      </c>
      <c r="B48" s="28">
        <v>630</v>
      </c>
    </row>
    <row r="49" spans="1:2" x14ac:dyDescent="0.2">
      <c r="A49" s="15" t="s">
        <v>142</v>
      </c>
      <c r="B49" s="28">
        <v>611</v>
      </c>
    </row>
    <row r="50" spans="1:2" x14ac:dyDescent="0.2">
      <c r="A50" s="15" t="s">
        <v>195</v>
      </c>
      <c r="B50" s="28">
        <v>588.25</v>
      </c>
    </row>
    <row r="51" spans="1:2" x14ac:dyDescent="0.2">
      <c r="A51" s="11" t="s">
        <v>160</v>
      </c>
      <c r="B51" s="28">
        <v>573</v>
      </c>
    </row>
    <row r="52" spans="1:2" x14ac:dyDescent="0.2">
      <c r="A52" s="10" t="s">
        <v>115</v>
      </c>
      <c r="B52" s="28">
        <v>570</v>
      </c>
    </row>
    <row r="53" spans="1:2" x14ac:dyDescent="0.2">
      <c r="A53" s="15" t="s">
        <v>130</v>
      </c>
      <c r="B53" s="28">
        <v>549.54999999999995</v>
      </c>
    </row>
    <row r="54" spans="1:2" x14ac:dyDescent="0.2">
      <c r="A54" s="11" t="s">
        <v>94</v>
      </c>
      <c r="B54" s="28">
        <v>502</v>
      </c>
    </row>
    <row r="55" spans="1:2" x14ac:dyDescent="0.2">
      <c r="A55" s="10" t="s">
        <v>179</v>
      </c>
      <c r="B55" s="28">
        <v>445</v>
      </c>
    </row>
    <row r="56" spans="1:2" x14ac:dyDescent="0.2">
      <c r="A56" s="11" t="s">
        <v>219</v>
      </c>
      <c r="B56" s="28">
        <f>380.5+15</f>
        <v>395.5</v>
      </c>
    </row>
    <row r="57" spans="1:2" x14ac:dyDescent="0.2">
      <c r="A57" s="10" t="s">
        <v>218</v>
      </c>
      <c r="B57" s="28">
        <v>364.1</v>
      </c>
    </row>
    <row r="58" spans="1:2" x14ac:dyDescent="0.2">
      <c r="A58" s="15" t="s">
        <v>136</v>
      </c>
      <c r="B58" s="28">
        <v>295</v>
      </c>
    </row>
    <row r="59" spans="1:2" x14ac:dyDescent="0.2">
      <c r="A59" s="11" t="s">
        <v>152</v>
      </c>
      <c r="B59" s="28">
        <v>266</v>
      </c>
    </row>
    <row r="60" spans="1:2" x14ac:dyDescent="0.2">
      <c r="A60" s="10" t="s">
        <v>198</v>
      </c>
      <c r="B60" s="28">
        <v>250</v>
      </c>
    </row>
    <row r="61" spans="1:2" x14ac:dyDescent="0.2">
      <c r="A61" s="11" t="s">
        <v>215</v>
      </c>
      <c r="B61" s="28">
        <v>203</v>
      </c>
    </row>
    <row r="62" spans="1:2" x14ac:dyDescent="0.2">
      <c r="A62" s="10" t="s">
        <v>109</v>
      </c>
      <c r="B62" s="28">
        <v>200</v>
      </c>
    </row>
    <row r="63" spans="1:2" x14ac:dyDescent="0.2">
      <c r="A63" s="15" t="s">
        <v>197</v>
      </c>
      <c r="B63" s="28">
        <v>165</v>
      </c>
    </row>
    <row r="64" spans="1:2" x14ac:dyDescent="0.2">
      <c r="A64" s="15" t="s">
        <v>150</v>
      </c>
      <c r="B64" s="28">
        <v>146</v>
      </c>
    </row>
    <row r="65" spans="1:3" x14ac:dyDescent="0.2">
      <c r="A65" s="11" t="s">
        <v>122</v>
      </c>
      <c r="B65" s="28">
        <v>126.5</v>
      </c>
    </row>
    <row r="66" spans="1:3" x14ac:dyDescent="0.2">
      <c r="A66" s="10" t="s">
        <v>220</v>
      </c>
      <c r="B66" s="28">
        <v>100</v>
      </c>
    </row>
    <row r="67" spans="1:3" x14ac:dyDescent="0.2">
      <c r="A67" s="7" t="s">
        <v>240</v>
      </c>
      <c r="B67" s="28"/>
      <c r="C67" s="28">
        <v>10</v>
      </c>
    </row>
    <row r="68" spans="1:3" x14ac:dyDescent="0.2">
      <c r="A68" s="15" t="s">
        <v>230</v>
      </c>
      <c r="B68" s="28"/>
      <c r="C68" s="28">
        <v>5</v>
      </c>
    </row>
    <row r="69" spans="1:3" x14ac:dyDescent="0.2">
      <c r="A69" s="11" t="s">
        <v>223</v>
      </c>
      <c r="B69" s="28"/>
      <c r="C69" s="28">
        <v>4</v>
      </c>
    </row>
    <row r="70" spans="1:3" x14ac:dyDescent="0.2">
      <c r="A70" s="10" t="s">
        <v>225</v>
      </c>
      <c r="B70" s="28"/>
      <c r="C70" s="28">
        <v>3</v>
      </c>
    </row>
    <row r="71" spans="1:3" x14ac:dyDescent="0.2">
      <c r="A71" s="7" t="s">
        <v>234</v>
      </c>
      <c r="B71" s="28"/>
      <c r="C71" s="28">
        <v>3</v>
      </c>
    </row>
    <row r="72" spans="1:3" x14ac:dyDescent="0.2">
      <c r="A72" s="7" t="s">
        <v>235</v>
      </c>
      <c r="B72" s="28"/>
      <c r="C72" s="28">
        <v>1.5</v>
      </c>
    </row>
    <row r="73" spans="1:3" x14ac:dyDescent="0.2">
      <c r="A73" s="7" t="s">
        <v>237</v>
      </c>
      <c r="B73" s="28"/>
      <c r="C73" s="28">
        <v>1.5</v>
      </c>
    </row>
    <row r="74" spans="1:3" x14ac:dyDescent="0.2">
      <c r="A74" s="7" t="s">
        <v>236</v>
      </c>
      <c r="B74" s="28"/>
      <c r="C74" s="28">
        <v>1.2</v>
      </c>
    </row>
    <row r="75" spans="1:3" x14ac:dyDescent="0.2">
      <c r="A75" s="15" t="s">
        <v>222</v>
      </c>
      <c r="B75" s="28"/>
      <c r="C75" s="28">
        <v>1.1499999999999999</v>
      </c>
    </row>
    <row r="76" spans="1:3" x14ac:dyDescent="0.2">
      <c r="A76" s="11" t="s">
        <v>224</v>
      </c>
      <c r="B76" s="28"/>
      <c r="C76" s="28">
        <v>1</v>
      </c>
    </row>
    <row r="77" spans="1:3" x14ac:dyDescent="0.2">
      <c r="A77" s="10" t="s">
        <v>226</v>
      </c>
      <c r="B77" s="28"/>
      <c r="C77" s="28">
        <v>1</v>
      </c>
    </row>
    <row r="78" spans="1:3" x14ac:dyDescent="0.2">
      <c r="A78" s="15" t="s">
        <v>229</v>
      </c>
      <c r="B78" s="28"/>
      <c r="C78" s="28">
        <v>1</v>
      </c>
    </row>
    <row r="79" spans="1:3" x14ac:dyDescent="0.2">
      <c r="A79" s="15" t="s">
        <v>227</v>
      </c>
      <c r="B79" s="28"/>
      <c r="C79" s="28">
        <v>0.5</v>
      </c>
    </row>
    <row r="80" spans="1:3" x14ac:dyDescent="0.2">
      <c r="A80" s="15" t="s">
        <v>231</v>
      </c>
      <c r="B80" s="28"/>
      <c r="C80" s="28">
        <v>0.15</v>
      </c>
    </row>
    <row r="81" spans="1:3" x14ac:dyDescent="0.2">
      <c r="A81" s="15" t="s">
        <v>228</v>
      </c>
      <c r="B81" s="28"/>
      <c r="C81" s="28">
        <v>0.1</v>
      </c>
    </row>
    <row r="82" spans="1:3" x14ac:dyDescent="0.2">
      <c r="A82" s="15" t="s">
        <v>232</v>
      </c>
      <c r="B82" s="28"/>
      <c r="C82" s="28">
        <v>0.1</v>
      </c>
    </row>
    <row r="83" spans="1:3" x14ac:dyDescent="0.2">
      <c r="A83" s="7" t="s">
        <v>239</v>
      </c>
      <c r="B83" s="28"/>
      <c r="C83" s="28">
        <v>0.1</v>
      </c>
    </row>
    <row r="84" spans="1:3" x14ac:dyDescent="0.2">
      <c r="A84" s="7" t="s">
        <v>233</v>
      </c>
      <c r="B84" s="28"/>
      <c r="C84" s="28">
        <v>0.05</v>
      </c>
    </row>
    <row r="85" spans="1:3" x14ac:dyDescent="0.2">
      <c r="A85" s="7" t="s">
        <v>238</v>
      </c>
      <c r="B85" s="28"/>
      <c r="C85" s="28">
        <v>0.05</v>
      </c>
    </row>
    <row r="86" spans="1:3" x14ac:dyDescent="0.2">
      <c r="A86" s="29" t="s">
        <v>246</v>
      </c>
      <c r="B86" s="28">
        <f>SUM(C67:C85)</f>
        <v>34.399999999999991</v>
      </c>
    </row>
    <row r="87" spans="1:3" ht="15" x14ac:dyDescent="0.25">
      <c r="A87"/>
      <c r="B87" s="30">
        <f>SUM(B2:B86)</f>
        <v>260374.19999999998</v>
      </c>
    </row>
    <row r="88" spans="1:3" ht="15" x14ac:dyDescent="0.25">
      <c r="A88"/>
    </row>
    <row r="89" spans="1:3" ht="15" x14ac:dyDescent="0.25">
      <c r="A89"/>
    </row>
    <row r="90" spans="1:3" ht="15" x14ac:dyDescent="0.25">
      <c r="A90"/>
    </row>
    <row r="91" spans="1:3" ht="15" x14ac:dyDescent="0.25">
      <c r="A91"/>
    </row>
    <row r="92" spans="1:3" ht="15" x14ac:dyDescent="0.25">
      <c r="A92"/>
    </row>
    <row r="93" spans="1:3" ht="15" x14ac:dyDescent="0.25">
      <c r="A93"/>
    </row>
    <row r="94" spans="1:3" ht="15" x14ac:dyDescent="0.25">
      <c r="A94"/>
    </row>
    <row r="95" spans="1:3" ht="15" x14ac:dyDescent="0.25">
      <c r="A95"/>
    </row>
    <row r="96" spans="1:3" ht="15" x14ac:dyDescent="0.25">
      <c r="A96"/>
    </row>
    <row r="97" spans="1:1" ht="15" x14ac:dyDescent="0.25">
      <c r="A97"/>
    </row>
    <row r="98" spans="1:1" ht="15" x14ac:dyDescent="0.25">
      <c r="A98"/>
    </row>
    <row r="99" spans="1:1" ht="15" x14ac:dyDescent="0.25">
      <c r="A99"/>
    </row>
    <row r="100" spans="1:1" ht="15" x14ac:dyDescent="0.25">
      <c r="A100"/>
    </row>
    <row r="101" spans="1:1" ht="15" x14ac:dyDescent="0.25">
      <c r="A101"/>
    </row>
    <row r="102" spans="1:1" ht="15" x14ac:dyDescent="0.25">
      <c r="A102"/>
    </row>
    <row r="103" spans="1:1" ht="15" x14ac:dyDescent="0.25">
      <c r="A103"/>
    </row>
    <row r="104" spans="1:1" ht="15" x14ac:dyDescent="0.25">
      <c r="A104"/>
    </row>
    <row r="105" spans="1:1" ht="15" x14ac:dyDescent="0.25">
      <c r="A105"/>
    </row>
    <row r="106" spans="1:1" ht="15" x14ac:dyDescent="0.25">
      <c r="A106"/>
    </row>
    <row r="107" spans="1:1" ht="15" x14ac:dyDescent="0.25">
      <c r="A107"/>
    </row>
    <row r="108" spans="1:1" ht="15" x14ac:dyDescent="0.25">
      <c r="A108"/>
    </row>
    <row r="109" spans="1:1" ht="15" x14ac:dyDescent="0.25">
      <c r="A109"/>
    </row>
    <row r="110" spans="1:1" ht="15" x14ac:dyDescent="0.25">
      <c r="A110"/>
    </row>
    <row r="111" spans="1:1" ht="15" x14ac:dyDescent="0.25">
      <c r="A111"/>
    </row>
    <row r="112" spans="1:1" ht="15" x14ac:dyDescent="0.25">
      <c r="A112"/>
    </row>
    <row r="113" spans="1:1" ht="15" x14ac:dyDescent="0.25">
      <c r="A113"/>
    </row>
    <row r="114" spans="1:1" ht="15" x14ac:dyDescent="0.25">
      <c r="A114"/>
    </row>
    <row r="115" spans="1:1" ht="15" x14ac:dyDescent="0.25">
      <c r="A115"/>
    </row>
    <row r="116" spans="1:1" ht="15" x14ac:dyDescent="0.25">
      <c r="A116"/>
    </row>
    <row r="117" spans="1:1" ht="15" x14ac:dyDescent="0.25">
      <c r="A117"/>
    </row>
    <row r="118" spans="1:1" ht="15" x14ac:dyDescent="0.25">
      <c r="A118"/>
    </row>
    <row r="119" spans="1:1" ht="15" x14ac:dyDescent="0.25">
      <c r="A119"/>
    </row>
    <row r="120" spans="1:1" ht="15" x14ac:dyDescent="0.25">
      <c r="A120"/>
    </row>
    <row r="121" spans="1:1" ht="15" x14ac:dyDescent="0.25">
      <c r="A121"/>
    </row>
    <row r="122" spans="1:1" ht="15" x14ac:dyDescent="0.25">
      <c r="A122"/>
    </row>
    <row r="123" spans="1:1" ht="15" x14ac:dyDescent="0.25">
      <c r="A123"/>
    </row>
    <row r="124" spans="1:1" ht="15" x14ac:dyDescent="0.25">
      <c r="A124"/>
    </row>
    <row r="125" spans="1:1" ht="15" x14ac:dyDescent="0.25">
      <c r="A125"/>
    </row>
    <row r="126" spans="1:1" ht="15" x14ac:dyDescent="0.25">
      <c r="A126"/>
    </row>
    <row r="127" spans="1:1" ht="15" x14ac:dyDescent="0.25">
      <c r="A127"/>
    </row>
    <row r="128" spans="1:1" ht="15" x14ac:dyDescent="0.25">
      <c r="A128"/>
    </row>
    <row r="129" spans="1:1" ht="15" x14ac:dyDescent="0.25">
      <c r="A129"/>
    </row>
    <row r="130" spans="1:1" ht="15" x14ac:dyDescent="0.25">
      <c r="A130"/>
    </row>
    <row r="131" spans="1:1" ht="15" x14ac:dyDescent="0.25">
      <c r="A131"/>
    </row>
    <row r="132" spans="1:1" ht="15" x14ac:dyDescent="0.25">
      <c r="A132"/>
    </row>
    <row r="133" spans="1:1" ht="15" x14ac:dyDescent="0.25">
      <c r="A133"/>
    </row>
    <row r="134" spans="1:1" ht="15" x14ac:dyDescent="0.25">
      <c r="A134"/>
    </row>
    <row r="135" spans="1:1" ht="15" x14ac:dyDescent="0.25">
      <c r="A135"/>
    </row>
    <row r="136" spans="1:1" ht="15" x14ac:dyDescent="0.25">
      <c r="A136"/>
    </row>
    <row r="137" spans="1:1" ht="15" x14ac:dyDescent="0.25">
      <c r="A137"/>
    </row>
    <row r="138" spans="1:1" ht="15" x14ac:dyDescent="0.25">
      <c r="A138"/>
    </row>
    <row r="139" spans="1:1" ht="15" x14ac:dyDescent="0.25">
      <c r="A139"/>
    </row>
    <row r="140" spans="1:1" ht="15" x14ac:dyDescent="0.25">
      <c r="A140"/>
    </row>
    <row r="141" spans="1:1" ht="15" x14ac:dyDescent="0.25">
      <c r="A141"/>
    </row>
    <row r="142" spans="1:1" ht="15" x14ac:dyDescent="0.25">
      <c r="A142"/>
    </row>
    <row r="143" spans="1:1" ht="15" x14ac:dyDescent="0.25">
      <c r="A143"/>
    </row>
    <row r="144" spans="1:1" ht="15" x14ac:dyDescent="0.25">
      <c r="A144"/>
    </row>
    <row r="145" spans="1:1" ht="15" x14ac:dyDescent="0.25">
      <c r="A145"/>
    </row>
    <row r="146" spans="1:1" ht="15" x14ac:dyDescent="0.25">
      <c r="A146"/>
    </row>
    <row r="147" spans="1:1" ht="15" x14ac:dyDescent="0.25">
      <c r="A147"/>
    </row>
    <row r="148" spans="1:1" ht="15" x14ac:dyDescent="0.25">
      <c r="A148"/>
    </row>
    <row r="149" spans="1:1" ht="15" x14ac:dyDescent="0.25">
      <c r="A149"/>
    </row>
    <row r="150" spans="1:1" ht="15" x14ac:dyDescent="0.25">
      <c r="A150"/>
    </row>
    <row r="151" spans="1:1" ht="15" x14ac:dyDescent="0.25">
      <c r="A151"/>
    </row>
    <row r="152" spans="1:1" ht="15" x14ac:dyDescent="0.25">
      <c r="A152"/>
    </row>
    <row r="153" spans="1:1" ht="15" x14ac:dyDescent="0.25">
      <c r="A153"/>
    </row>
    <row r="154" spans="1:1" ht="15" x14ac:dyDescent="0.25">
      <c r="A154"/>
    </row>
    <row r="155" spans="1:1" ht="15" x14ac:dyDescent="0.25">
      <c r="A155"/>
    </row>
    <row r="156" spans="1:1" ht="15" x14ac:dyDescent="0.25">
      <c r="A156"/>
    </row>
    <row r="157" spans="1:1" ht="15" x14ac:dyDescent="0.25">
      <c r="A157"/>
    </row>
    <row r="158" spans="1:1" ht="15" x14ac:dyDescent="0.25">
      <c r="A158"/>
    </row>
    <row r="159" spans="1:1" ht="15" x14ac:dyDescent="0.25">
      <c r="A159"/>
    </row>
    <row r="160" spans="1:1" ht="15" x14ac:dyDescent="0.25">
      <c r="A160"/>
    </row>
    <row r="161" spans="1:1" ht="15" x14ac:dyDescent="0.25">
      <c r="A161"/>
    </row>
    <row r="162" spans="1:1" ht="15" x14ac:dyDescent="0.25">
      <c r="A162"/>
    </row>
    <row r="163" spans="1:1" ht="15" x14ac:dyDescent="0.25">
      <c r="A163"/>
    </row>
    <row r="164" spans="1:1" ht="15" x14ac:dyDescent="0.25">
      <c r="A164"/>
    </row>
    <row r="165" spans="1:1" ht="15" x14ac:dyDescent="0.25">
      <c r="A165"/>
    </row>
    <row r="166" spans="1:1" ht="15" x14ac:dyDescent="0.25">
      <c r="A166"/>
    </row>
    <row r="167" spans="1:1" ht="15" x14ac:dyDescent="0.25">
      <c r="A167"/>
    </row>
    <row r="168" spans="1:1" ht="15" x14ac:dyDescent="0.25">
      <c r="A168"/>
    </row>
    <row r="169" spans="1:1" ht="15" x14ac:dyDescent="0.25">
      <c r="A169"/>
    </row>
    <row r="170" spans="1:1" ht="15" x14ac:dyDescent="0.25">
      <c r="A170"/>
    </row>
    <row r="171" spans="1:1" ht="15" x14ac:dyDescent="0.25">
      <c r="A171"/>
    </row>
    <row r="172" spans="1:1" ht="15" x14ac:dyDescent="0.25">
      <c r="A172"/>
    </row>
    <row r="173" spans="1:1" ht="15" x14ac:dyDescent="0.25">
      <c r="A173"/>
    </row>
    <row r="174" spans="1:1" ht="15" x14ac:dyDescent="0.25">
      <c r="A174"/>
    </row>
    <row r="175" spans="1:1" ht="15" x14ac:dyDescent="0.25">
      <c r="A175"/>
    </row>
    <row r="176" spans="1:1" ht="15" x14ac:dyDescent="0.25">
      <c r="A176"/>
    </row>
    <row r="177" spans="1:1" ht="15" x14ac:dyDescent="0.25">
      <c r="A177"/>
    </row>
    <row r="178" spans="1:1" ht="15" x14ac:dyDescent="0.25">
      <c r="A178"/>
    </row>
    <row r="179" spans="1:1" ht="15" x14ac:dyDescent="0.25">
      <c r="A179"/>
    </row>
    <row r="180" spans="1:1" ht="15" x14ac:dyDescent="0.25">
      <c r="A180"/>
    </row>
    <row r="181" spans="1:1" ht="15" x14ac:dyDescent="0.25">
      <c r="A181"/>
    </row>
    <row r="182" spans="1:1" ht="15" x14ac:dyDescent="0.25">
      <c r="A182"/>
    </row>
    <row r="183" spans="1:1" ht="15" x14ac:dyDescent="0.25">
      <c r="A183"/>
    </row>
    <row r="184" spans="1:1" ht="15" x14ac:dyDescent="0.25">
      <c r="A184"/>
    </row>
    <row r="185" spans="1:1" ht="15" x14ac:dyDescent="0.25">
      <c r="A185"/>
    </row>
    <row r="186" spans="1:1" ht="15" x14ac:dyDescent="0.25">
      <c r="A186"/>
    </row>
    <row r="187" spans="1:1" ht="15" x14ac:dyDescent="0.25">
      <c r="A187"/>
    </row>
    <row r="188" spans="1:1" ht="15" x14ac:dyDescent="0.25">
      <c r="A188"/>
    </row>
    <row r="189" spans="1:1" ht="15" x14ac:dyDescent="0.25">
      <c r="A189"/>
    </row>
    <row r="190" spans="1:1" ht="15" x14ac:dyDescent="0.25">
      <c r="A190"/>
    </row>
    <row r="191" spans="1:1" ht="15" x14ac:dyDescent="0.25">
      <c r="A191"/>
    </row>
    <row r="192" spans="1:1" ht="15" x14ac:dyDescent="0.25">
      <c r="A192"/>
    </row>
    <row r="193" spans="1:1" ht="15" x14ac:dyDescent="0.25">
      <c r="A193"/>
    </row>
    <row r="194" spans="1:1" ht="15" x14ac:dyDescent="0.25">
      <c r="A194"/>
    </row>
    <row r="195" spans="1:1" ht="15" x14ac:dyDescent="0.25">
      <c r="A195"/>
    </row>
    <row r="196" spans="1:1" ht="15" x14ac:dyDescent="0.25">
      <c r="A196"/>
    </row>
    <row r="197" spans="1:1" ht="15" x14ac:dyDescent="0.25">
      <c r="A197"/>
    </row>
    <row r="198" spans="1:1" ht="15" x14ac:dyDescent="0.25">
      <c r="A198"/>
    </row>
    <row r="199" spans="1:1" ht="15" x14ac:dyDescent="0.25">
      <c r="A199"/>
    </row>
    <row r="200" spans="1:1" ht="15" x14ac:dyDescent="0.25">
      <c r="A200"/>
    </row>
  </sheetData>
  <sortState ref="A2:C94">
    <sortCondition descending="1" ref="B2:B94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O248"/>
  <sheetViews>
    <sheetView workbookViewId="0">
      <selection activeCell="C5" sqref="C5"/>
    </sheetView>
  </sheetViews>
  <sheetFormatPr defaultColWidth="8.85546875" defaultRowHeight="14.25" x14ac:dyDescent="0.2"/>
  <cols>
    <col min="1" max="1" width="8.85546875" style="1"/>
    <col min="2" max="2" width="56.7109375" style="1" bestFit="1" customWidth="1"/>
    <col min="3" max="91" width="16.85546875" style="1" bestFit="1" customWidth="1"/>
    <col min="92" max="93" width="12.28515625" style="1" bestFit="1" customWidth="1"/>
    <col min="94" max="16384" width="8.85546875" style="1"/>
  </cols>
  <sheetData>
    <row r="3" spans="1:93" ht="14.45" x14ac:dyDescent="0.3">
      <c r="A3" s="12" t="s">
        <v>243</v>
      </c>
      <c r="B3" s="11"/>
      <c r="C3" s="12" t="s">
        <v>0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25"/>
      <c r="CO3"/>
    </row>
    <row r="4" spans="1:93" ht="14.45" x14ac:dyDescent="0.3">
      <c r="A4" s="12" t="s">
        <v>1</v>
      </c>
      <c r="B4" s="12" t="s">
        <v>2</v>
      </c>
      <c r="C4" s="10" t="s">
        <v>3</v>
      </c>
      <c r="D4" s="13" t="s">
        <v>4</v>
      </c>
      <c r="E4" s="13" t="s">
        <v>5</v>
      </c>
      <c r="F4" s="13" t="s">
        <v>6</v>
      </c>
      <c r="G4" s="13" t="s">
        <v>7</v>
      </c>
      <c r="H4" s="13" t="s">
        <v>8</v>
      </c>
      <c r="I4" s="13" t="s">
        <v>9</v>
      </c>
      <c r="J4" s="13" t="s">
        <v>10</v>
      </c>
      <c r="K4" s="13" t="s">
        <v>11</v>
      </c>
      <c r="L4" s="13" t="s">
        <v>12</v>
      </c>
      <c r="M4" s="13" t="s">
        <v>13</v>
      </c>
      <c r="N4" s="13" t="s">
        <v>14</v>
      </c>
      <c r="O4" s="13" t="s">
        <v>15</v>
      </c>
      <c r="P4" s="13" t="s">
        <v>16</v>
      </c>
      <c r="Q4" s="13" t="s">
        <v>17</v>
      </c>
      <c r="R4" s="13" t="s">
        <v>18</v>
      </c>
      <c r="S4" s="13" t="s">
        <v>19</v>
      </c>
      <c r="T4" s="13" t="s">
        <v>20</v>
      </c>
      <c r="U4" s="13" t="s">
        <v>21</v>
      </c>
      <c r="V4" s="13" t="s">
        <v>22</v>
      </c>
      <c r="W4" s="13" t="s">
        <v>23</v>
      </c>
      <c r="X4" s="13" t="s">
        <v>24</v>
      </c>
      <c r="Y4" s="13" t="s">
        <v>25</v>
      </c>
      <c r="Z4" s="13" t="s">
        <v>26</v>
      </c>
      <c r="AA4" s="13" t="s">
        <v>27</v>
      </c>
      <c r="AB4" s="13" t="s">
        <v>28</v>
      </c>
      <c r="AC4" s="13" t="s">
        <v>29</v>
      </c>
      <c r="AD4" s="13" t="s">
        <v>30</v>
      </c>
      <c r="AE4" s="13" t="s">
        <v>31</v>
      </c>
      <c r="AF4" s="13" t="s">
        <v>32</v>
      </c>
      <c r="AG4" s="13" t="s">
        <v>33</v>
      </c>
      <c r="AH4" s="13" t="s">
        <v>34</v>
      </c>
      <c r="AI4" s="13" t="s">
        <v>35</v>
      </c>
      <c r="AJ4" s="13" t="s">
        <v>36</v>
      </c>
      <c r="AK4" s="13" t="s">
        <v>37</v>
      </c>
      <c r="AL4" s="13" t="s">
        <v>38</v>
      </c>
      <c r="AM4" s="13" t="s">
        <v>39</v>
      </c>
      <c r="AN4" s="13" t="s">
        <v>40</v>
      </c>
      <c r="AO4" s="13" t="s">
        <v>41</v>
      </c>
      <c r="AP4" s="13" t="s">
        <v>42</v>
      </c>
      <c r="AQ4" s="13" t="s">
        <v>43</v>
      </c>
      <c r="AR4" s="13" t="s">
        <v>44</v>
      </c>
      <c r="AS4" s="13" t="s">
        <v>45</v>
      </c>
      <c r="AT4" s="13" t="s">
        <v>46</v>
      </c>
      <c r="AU4" s="13" t="s">
        <v>47</v>
      </c>
      <c r="AV4" s="13" t="s">
        <v>48</v>
      </c>
      <c r="AW4" s="13" t="s">
        <v>49</v>
      </c>
      <c r="AX4" s="13" t="s">
        <v>50</v>
      </c>
      <c r="AY4" s="13" t="s">
        <v>51</v>
      </c>
      <c r="AZ4" s="13" t="s">
        <v>52</v>
      </c>
      <c r="BA4" s="13" t="s">
        <v>53</v>
      </c>
      <c r="BB4" s="13" t="s">
        <v>54</v>
      </c>
      <c r="BC4" s="13" t="s">
        <v>55</v>
      </c>
      <c r="BD4" s="13" t="s">
        <v>56</v>
      </c>
      <c r="BE4" s="13" t="s">
        <v>57</v>
      </c>
      <c r="BF4" s="13" t="s">
        <v>58</v>
      </c>
      <c r="BG4" s="13" t="s">
        <v>59</v>
      </c>
      <c r="BH4" s="13" t="s">
        <v>60</v>
      </c>
      <c r="BI4" s="13" t="s">
        <v>61</v>
      </c>
      <c r="BJ4" s="13" t="s">
        <v>62</v>
      </c>
      <c r="BK4" s="4" t="s">
        <v>63</v>
      </c>
      <c r="BL4" s="4" t="s">
        <v>64</v>
      </c>
      <c r="BM4" s="4" t="s">
        <v>65</v>
      </c>
      <c r="BN4" s="4" t="s">
        <v>66</v>
      </c>
      <c r="BO4" s="4" t="s">
        <v>67</v>
      </c>
      <c r="BP4" s="4" t="s">
        <v>68</v>
      </c>
      <c r="BQ4" s="4" t="s">
        <v>69</v>
      </c>
      <c r="BR4" s="4" t="s">
        <v>70</v>
      </c>
      <c r="BS4" s="4" t="s">
        <v>71</v>
      </c>
      <c r="BT4" s="4" t="s">
        <v>72</v>
      </c>
      <c r="BU4" s="4" t="s">
        <v>73</v>
      </c>
      <c r="BV4" s="4" t="s">
        <v>74</v>
      </c>
      <c r="BW4" s="4" t="s">
        <v>75</v>
      </c>
      <c r="BX4" s="4" t="s">
        <v>76</v>
      </c>
      <c r="BY4" s="4" t="s">
        <v>77</v>
      </c>
      <c r="BZ4" s="4" t="s">
        <v>78</v>
      </c>
      <c r="CA4" s="4" t="s">
        <v>79</v>
      </c>
      <c r="CB4" s="4" t="s">
        <v>80</v>
      </c>
      <c r="CC4" s="4" t="s">
        <v>81</v>
      </c>
      <c r="CD4" s="4" t="s">
        <v>82</v>
      </c>
      <c r="CE4" s="4" t="s">
        <v>83</v>
      </c>
      <c r="CF4" s="4" t="s">
        <v>84</v>
      </c>
      <c r="CG4" s="4" t="s">
        <v>85</v>
      </c>
      <c r="CH4" s="4" t="s">
        <v>86</v>
      </c>
      <c r="CI4" s="4" t="s">
        <v>87</v>
      </c>
      <c r="CJ4" s="4" t="s">
        <v>88</v>
      </c>
      <c r="CK4" s="4" t="s">
        <v>89</v>
      </c>
      <c r="CL4" s="4" t="s">
        <v>90</v>
      </c>
      <c r="CM4" s="4" t="s">
        <v>91</v>
      </c>
      <c r="CN4" s="17" t="s">
        <v>92</v>
      </c>
      <c r="CO4"/>
    </row>
    <row r="5" spans="1:93" ht="15" x14ac:dyDescent="0.25">
      <c r="A5" s="10" t="s">
        <v>93</v>
      </c>
      <c r="B5" s="10" t="s">
        <v>94</v>
      </c>
      <c r="C5" s="10"/>
      <c r="D5" s="13"/>
      <c r="E5" s="13"/>
      <c r="F5" s="13"/>
      <c r="G5" s="13"/>
      <c r="H5" s="13"/>
      <c r="I5" s="13"/>
      <c r="J5" s="13"/>
      <c r="K5" s="13"/>
      <c r="L5" s="13">
        <v>6398050000</v>
      </c>
      <c r="M5" s="13"/>
      <c r="N5" s="13"/>
      <c r="O5" s="13"/>
      <c r="P5" s="13">
        <v>165600000</v>
      </c>
      <c r="Q5" s="13"/>
      <c r="R5" s="13"/>
      <c r="S5" s="13"/>
      <c r="T5" s="13"/>
      <c r="U5" s="13"/>
      <c r="V5" s="13"/>
      <c r="W5" s="13"/>
      <c r="X5" s="13"/>
      <c r="Y5" s="13">
        <v>166650000</v>
      </c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6"/>
      <c r="BL5" s="6"/>
      <c r="BM5" s="6"/>
      <c r="BN5" s="6"/>
      <c r="BO5" s="6"/>
      <c r="BP5" s="6">
        <v>169570000</v>
      </c>
      <c r="BQ5" s="6"/>
      <c r="BR5" s="6"/>
      <c r="BS5" s="6"/>
      <c r="BT5" s="6"/>
      <c r="BU5" s="6">
        <v>1508850000</v>
      </c>
      <c r="BV5" s="6"/>
      <c r="BW5" s="6"/>
      <c r="BX5" s="6"/>
      <c r="BY5" s="6"/>
      <c r="BZ5" s="6"/>
      <c r="CA5" s="6"/>
      <c r="CB5" s="6">
        <v>580920000</v>
      </c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18">
        <v>8989640000</v>
      </c>
      <c r="CO5"/>
    </row>
    <row r="6" spans="1:93" ht="15" x14ac:dyDescent="0.25">
      <c r="A6" s="10" t="s">
        <v>95</v>
      </c>
      <c r="B6" s="11"/>
      <c r="C6" s="10"/>
      <c r="D6" s="13"/>
      <c r="E6" s="13"/>
      <c r="F6" s="13"/>
      <c r="G6" s="13"/>
      <c r="H6" s="13"/>
      <c r="I6" s="13"/>
      <c r="J6" s="13"/>
      <c r="K6" s="13"/>
      <c r="L6" s="13">
        <v>6398050000</v>
      </c>
      <c r="M6" s="13"/>
      <c r="N6" s="13"/>
      <c r="O6" s="13"/>
      <c r="P6" s="13">
        <v>165600000</v>
      </c>
      <c r="Q6" s="13"/>
      <c r="R6" s="13"/>
      <c r="S6" s="13"/>
      <c r="T6" s="13"/>
      <c r="U6" s="13"/>
      <c r="V6" s="13"/>
      <c r="W6" s="13"/>
      <c r="X6" s="13"/>
      <c r="Y6" s="13">
        <v>166650000</v>
      </c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6"/>
      <c r="BL6" s="6"/>
      <c r="BM6" s="6"/>
      <c r="BN6" s="6"/>
      <c r="BO6" s="6"/>
      <c r="BP6" s="6">
        <v>169570000</v>
      </c>
      <c r="BQ6" s="6"/>
      <c r="BR6" s="6"/>
      <c r="BS6" s="6"/>
      <c r="BT6" s="6"/>
      <c r="BU6" s="6">
        <v>1508850000</v>
      </c>
      <c r="BV6" s="6"/>
      <c r="BW6" s="6"/>
      <c r="BX6" s="6"/>
      <c r="BY6" s="6"/>
      <c r="BZ6" s="6"/>
      <c r="CA6" s="6"/>
      <c r="CB6" s="6">
        <v>580920000</v>
      </c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18">
        <v>8989640000</v>
      </c>
      <c r="CO6"/>
    </row>
    <row r="7" spans="1:93" ht="15" x14ac:dyDescent="0.25">
      <c r="A7" s="10" t="s">
        <v>96</v>
      </c>
      <c r="B7" s="10" t="s">
        <v>97</v>
      </c>
      <c r="C7" s="10"/>
      <c r="D7" s="13"/>
      <c r="E7" s="13">
        <v>11290800</v>
      </c>
      <c r="F7" s="13"/>
      <c r="G7" s="13"/>
      <c r="H7" s="13"/>
      <c r="I7" s="13">
        <v>56100000</v>
      </c>
      <c r="J7" s="13"/>
      <c r="K7" s="13"/>
      <c r="L7" s="13">
        <v>14870000000</v>
      </c>
      <c r="M7" s="13">
        <v>60312000</v>
      </c>
      <c r="N7" s="13">
        <v>7388600000</v>
      </c>
      <c r="O7" s="13">
        <v>527962000</v>
      </c>
      <c r="P7" s="13"/>
      <c r="Q7" s="13"/>
      <c r="R7" s="13"/>
      <c r="S7" s="13">
        <v>48180000</v>
      </c>
      <c r="T7" s="13"/>
      <c r="U7" s="13"/>
      <c r="V7" s="13"/>
      <c r="W7" s="13"/>
      <c r="X7" s="13"/>
      <c r="Y7" s="13">
        <v>49995000</v>
      </c>
      <c r="Z7" s="13">
        <v>14137027500</v>
      </c>
      <c r="AA7" s="13"/>
      <c r="AB7" s="13"/>
      <c r="AC7" s="13"/>
      <c r="AD7" s="13"/>
      <c r="AE7" s="13"/>
      <c r="AF7" s="13">
        <v>391120000</v>
      </c>
      <c r="AG7" s="13"/>
      <c r="AH7" s="13">
        <v>75253000</v>
      </c>
      <c r="AI7" s="13">
        <v>43730000</v>
      </c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6"/>
      <c r="BL7" s="6"/>
      <c r="BM7" s="6"/>
      <c r="BN7" s="6">
        <v>481559000</v>
      </c>
      <c r="BO7" s="6">
        <v>1303403000</v>
      </c>
      <c r="BP7" s="6">
        <v>3609298000</v>
      </c>
      <c r="BQ7" s="6"/>
      <c r="BR7" s="6"/>
      <c r="BS7" s="6"/>
      <c r="BT7" s="6"/>
      <c r="BU7" s="6">
        <v>2873970000</v>
      </c>
      <c r="BV7" s="6">
        <v>19305000</v>
      </c>
      <c r="BW7" s="6"/>
      <c r="BX7" s="6"/>
      <c r="BY7" s="6"/>
      <c r="BZ7" s="6"/>
      <c r="CA7" s="6"/>
      <c r="CB7" s="6">
        <v>2252120000</v>
      </c>
      <c r="CC7" s="6">
        <v>7056000000</v>
      </c>
      <c r="CD7" s="6">
        <v>1177715000</v>
      </c>
      <c r="CE7" s="6"/>
      <c r="CF7" s="6"/>
      <c r="CG7" s="6"/>
      <c r="CH7" s="6"/>
      <c r="CI7" s="6"/>
      <c r="CJ7" s="6"/>
      <c r="CK7" s="6"/>
      <c r="CL7" s="6"/>
      <c r="CM7" s="6"/>
      <c r="CN7" s="18">
        <v>56432940300</v>
      </c>
      <c r="CO7"/>
    </row>
    <row r="8" spans="1:93" ht="15" x14ac:dyDescent="0.25">
      <c r="A8" s="14"/>
      <c r="B8" s="15" t="s">
        <v>98</v>
      </c>
      <c r="C8" s="15"/>
      <c r="D8" s="16"/>
      <c r="E8" s="16"/>
      <c r="F8" s="16"/>
      <c r="G8" s="16"/>
      <c r="H8" s="16"/>
      <c r="I8" s="16"/>
      <c r="J8" s="16"/>
      <c r="K8" s="16"/>
      <c r="L8" s="16">
        <v>18587700000</v>
      </c>
      <c r="M8" s="16">
        <v>631428000</v>
      </c>
      <c r="N8" s="16">
        <v>1795600000</v>
      </c>
      <c r="O8" s="16">
        <v>6862336000</v>
      </c>
      <c r="P8" s="16">
        <v>165600000</v>
      </c>
      <c r="Q8" s="16"/>
      <c r="R8" s="16"/>
      <c r="S8" s="16"/>
      <c r="T8" s="16"/>
      <c r="U8" s="16"/>
      <c r="V8" s="16"/>
      <c r="W8" s="16">
        <v>6448880000</v>
      </c>
      <c r="X8" s="16"/>
      <c r="Y8" s="16"/>
      <c r="Z8" s="16">
        <v>36441455000</v>
      </c>
      <c r="AA8" s="16"/>
      <c r="AB8" s="16">
        <v>926948000</v>
      </c>
      <c r="AC8" s="16">
        <v>114342000</v>
      </c>
      <c r="AD8" s="16"/>
      <c r="AE8" s="16"/>
      <c r="AF8" s="16"/>
      <c r="AG8" s="16"/>
      <c r="AH8" s="16"/>
      <c r="AI8" s="16">
        <v>140955000</v>
      </c>
      <c r="AJ8" s="16"/>
      <c r="AK8" s="16"/>
      <c r="AL8" s="16"/>
      <c r="AM8" s="16"/>
      <c r="AN8" s="16"/>
      <c r="AO8" s="16"/>
      <c r="AP8" s="16"/>
      <c r="AQ8" s="16">
        <v>267150000</v>
      </c>
      <c r="AR8" s="16">
        <v>330442000</v>
      </c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9"/>
      <c r="BL8" s="9"/>
      <c r="BM8" s="9"/>
      <c r="BN8" s="9">
        <v>2474964000</v>
      </c>
      <c r="BO8" s="9">
        <v>1529564000</v>
      </c>
      <c r="BP8" s="9">
        <v>9807630000</v>
      </c>
      <c r="BQ8" s="9"/>
      <c r="BR8" s="9"/>
      <c r="BS8" s="9"/>
      <c r="BT8" s="9"/>
      <c r="BU8" s="9">
        <v>19891375000</v>
      </c>
      <c r="BV8" s="9">
        <v>168345000</v>
      </c>
      <c r="BW8" s="9"/>
      <c r="BX8" s="9"/>
      <c r="BY8" s="9"/>
      <c r="BZ8" s="9">
        <v>301580000</v>
      </c>
      <c r="CA8" s="9"/>
      <c r="CB8" s="9">
        <v>13958080000</v>
      </c>
      <c r="CC8" s="9">
        <v>30632000000</v>
      </c>
      <c r="CD8" s="9">
        <v>416625000</v>
      </c>
      <c r="CE8" s="9"/>
      <c r="CF8" s="9"/>
      <c r="CG8" s="9"/>
      <c r="CH8" s="9"/>
      <c r="CI8" s="9">
        <v>264992000</v>
      </c>
      <c r="CJ8" s="9">
        <v>89880000</v>
      </c>
      <c r="CK8" s="9"/>
      <c r="CL8" s="9"/>
      <c r="CM8" s="9"/>
      <c r="CN8" s="19">
        <v>152247871000</v>
      </c>
      <c r="CO8"/>
    </row>
    <row r="9" spans="1:93" ht="15" x14ac:dyDescent="0.25">
      <c r="A9" s="14"/>
      <c r="B9" s="15" t="s">
        <v>99</v>
      </c>
      <c r="C9" s="15"/>
      <c r="D9" s="16"/>
      <c r="E9" s="16"/>
      <c r="F9" s="16"/>
      <c r="G9" s="16"/>
      <c r="H9" s="16"/>
      <c r="I9" s="16">
        <v>133100000</v>
      </c>
      <c r="J9" s="16"/>
      <c r="K9" s="16"/>
      <c r="L9" s="16">
        <v>53045995000</v>
      </c>
      <c r="M9" s="16"/>
      <c r="N9" s="16">
        <v>10821990000</v>
      </c>
      <c r="O9" s="16">
        <v>7627692000</v>
      </c>
      <c r="P9" s="16"/>
      <c r="Q9" s="16"/>
      <c r="R9" s="16"/>
      <c r="S9" s="16">
        <v>228900000</v>
      </c>
      <c r="T9" s="16"/>
      <c r="U9" s="16"/>
      <c r="V9" s="16">
        <v>11699000000</v>
      </c>
      <c r="W9" s="16">
        <v>247980000</v>
      </c>
      <c r="X9" s="16"/>
      <c r="Y9" s="16">
        <v>2688890000</v>
      </c>
      <c r="Z9" s="16">
        <v>66334905000</v>
      </c>
      <c r="AA9" s="16"/>
      <c r="AB9" s="16"/>
      <c r="AC9" s="16"/>
      <c r="AD9" s="16"/>
      <c r="AE9" s="16"/>
      <c r="AF9" s="16"/>
      <c r="AG9" s="16"/>
      <c r="AH9" s="16">
        <v>107290000</v>
      </c>
      <c r="AI9" s="16"/>
      <c r="AJ9" s="16"/>
      <c r="AK9" s="16"/>
      <c r="AL9" s="16"/>
      <c r="AM9" s="16"/>
      <c r="AN9" s="16"/>
      <c r="AO9" s="16"/>
      <c r="AP9" s="16"/>
      <c r="AQ9" s="16">
        <v>316200000</v>
      </c>
      <c r="AR9" s="16">
        <v>215016000</v>
      </c>
      <c r="AS9" s="16"/>
      <c r="AT9" s="16"/>
      <c r="AU9" s="16"/>
      <c r="AV9" s="16"/>
      <c r="AW9" s="16">
        <v>17000000</v>
      </c>
      <c r="AX9" s="16"/>
      <c r="AY9" s="16"/>
      <c r="AZ9" s="16"/>
      <c r="BA9" s="16">
        <v>53000000</v>
      </c>
      <c r="BB9" s="16"/>
      <c r="BC9" s="16"/>
      <c r="BD9" s="16"/>
      <c r="BE9" s="16"/>
      <c r="BF9" s="16"/>
      <c r="BG9" s="16"/>
      <c r="BH9" s="16"/>
      <c r="BI9" s="16"/>
      <c r="BJ9" s="16"/>
      <c r="BK9" s="9"/>
      <c r="BL9" s="9"/>
      <c r="BM9" s="9"/>
      <c r="BN9" s="9">
        <v>2472246000</v>
      </c>
      <c r="BO9" s="9">
        <v>1994359000</v>
      </c>
      <c r="BP9" s="9">
        <v>22065369000</v>
      </c>
      <c r="BQ9" s="9"/>
      <c r="BR9" s="9"/>
      <c r="BS9" s="9"/>
      <c r="BT9" s="9"/>
      <c r="BU9" s="9">
        <v>14769027500</v>
      </c>
      <c r="BV9" s="9">
        <v>77220000</v>
      </c>
      <c r="BW9" s="9"/>
      <c r="BX9" s="9"/>
      <c r="BY9" s="9"/>
      <c r="BZ9" s="9"/>
      <c r="CA9" s="9"/>
      <c r="CB9" s="9">
        <v>5660880000</v>
      </c>
      <c r="CC9" s="9">
        <v>24136000000</v>
      </c>
      <c r="CD9" s="9">
        <v>8590140000</v>
      </c>
      <c r="CE9" s="9"/>
      <c r="CF9" s="9"/>
      <c r="CG9" s="9"/>
      <c r="CH9" s="9"/>
      <c r="CI9" s="9">
        <v>1529896000</v>
      </c>
      <c r="CJ9" s="9">
        <v>2010454000</v>
      </c>
      <c r="CK9" s="9"/>
      <c r="CL9" s="9"/>
      <c r="CM9" s="9"/>
      <c r="CN9" s="19">
        <v>236842549500</v>
      </c>
      <c r="CO9"/>
    </row>
    <row r="10" spans="1:93" ht="15" x14ac:dyDescent="0.25">
      <c r="A10" s="14"/>
      <c r="B10" s="15" t="s">
        <v>100</v>
      </c>
      <c r="C10" s="15"/>
      <c r="D10" s="16"/>
      <c r="E10" s="16"/>
      <c r="F10" s="16"/>
      <c r="G10" s="16"/>
      <c r="H10" s="16">
        <v>131040000</v>
      </c>
      <c r="I10" s="16"/>
      <c r="J10" s="16"/>
      <c r="K10" s="16"/>
      <c r="L10" s="16">
        <v>16982810000</v>
      </c>
      <c r="M10" s="16"/>
      <c r="N10" s="16">
        <v>5785200000</v>
      </c>
      <c r="O10" s="16">
        <v>1722926000</v>
      </c>
      <c r="P10" s="16"/>
      <c r="Q10" s="16"/>
      <c r="R10" s="16"/>
      <c r="S10" s="16"/>
      <c r="T10" s="16"/>
      <c r="U10" s="16"/>
      <c r="V10" s="16"/>
      <c r="W10" s="16">
        <v>857600000</v>
      </c>
      <c r="X10" s="16"/>
      <c r="Y10" s="16">
        <v>468785000</v>
      </c>
      <c r="Z10" s="16">
        <v>37269520000</v>
      </c>
      <c r="AA10" s="16"/>
      <c r="AB10" s="16">
        <v>301860000</v>
      </c>
      <c r="AC10" s="16"/>
      <c r="AD10" s="16"/>
      <c r="AE10" s="16"/>
      <c r="AF10" s="16"/>
      <c r="AG10" s="16"/>
      <c r="AH10" s="16">
        <v>838320000</v>
      </c>
      <c r="AI10" s="16">
        <v>512760000</v>
      </c>
      <c r="AJ10" s="16"/>
      <c r="AK10" s="16"/>
      <c r="AL10" s="16"/>
      <c r="AM10" s="16"/>
      <c r="AN10" s="16"/>
      <c r="AO10" s="16"/>
      <c r="AP10" s="16"/>
      <c r="AQ10" s="16">
        <v>1370300000</v>
      </c>
      <c r="AR10" s="16">
        <v>904990000</v>
      </c>
      <c r="AS10" s="16"/>
      <c r="AT10" s="16"/>
      <c r="AU10" s="16">
        <v>524050000</v>
      </c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9"/>
      <c r="BL10" s="9"/>
      <c r="BM10" s="9"/>
      <c r="BN10" s="9">
        <v>1483789000</v>
      </c>
      <c r="BO10" s="9">
        <v>2620332000</v>
      </c>
      <c r="BP10" s="9">
        <v>13500842000</v>
      </c>
      <c r="BQ10" s="9"/>
      <c r="BR10" s="9"/>
      <c r="BS10" s="9"/>
      <c r="BT10" s="9"/>
      <c r="BU10" s="9">
        <v>7859730000</v>
      </c>
      <c r="BV10" s="9">
        <v>334490000</v>
      </c>
      <c r="BW10" s="9"/>
      <c r="BX10" s="9"/>
      <c r="BY10" s="9"/>
      <c r="BZ10" s="9"/>
      <c r="CA10" s="9"/>
      <c r="CB10" s="9">
        <v>9294720000</v>
      </c>
      <c r="CC10" s="9">
        <v>19062400000</v>
      </c>
      <c r="CD10" s="9">
        <v>2381095000</v>
      </c>
      <c r="CE10" s="9"/>
      <c r="CF10" s="9"/>
      <c r="CG10" s="9"/>
      <c r="CH10" s="9"/>
      <c r="CI10" s="9">
        <v>95390000</v>
      </c>
      <c r="CJ10" s="9">
        <v>1239820000</v>
      </c>
      <c r="CK10" s="9"/>
      <c r="CL10" s="9"/>
      <c r="CM10" s="9"/>
      <c r="CN10" s="19">
        <v>125542769000</v>
      </c>
      <c r="CO10"/>
    </row>
    <row r="11" spans="1:93" ht="15" x14ac:dyDescent="0.25">
      <c r="A11" s="10" t="s">
        <v>101</v>
      </c>
      <c r="B11" s="11"/>
      <c r="C11" s="10"/>
      <c r="D11" s="13"/>
      <c r="E11" s="13">
        <v>11290800</v>
      </c>
      <c r="F11" s="13"/>
      <c r="G11" s="13"/>
      <c r="H11" s="13">
        <v>131040000</v>
      </c>
      <c r="I11" s="13">
        <v>189200000</v>
      </c>
      <c r="J11" s="13"/>
      <c r="K11" s="13"/>
      <c r="L11" s="13">
        <v>103486505000</v>
      </c>
      <c r="M11" s="13">
        <v>691740000</v>
      </c>
      <c r="N11" s="13">
        <v>25791390000</v>
      </c>
      <c r="O11" s="13">
        <v>16740916000</v>
      </c>
      <c r="P11" s="13">
        <v>165600000</v>
      </c>
      <c r="Q11" s="13"/>
      <c r="R11" s="13"/>
      <c r="S11" s="13">
        <v>277080000</v>
      </c>
      <c r="T11" s="13"/>
      <c r="U11" s="13"/>
      <c r="V11" s="13">
        <v>11699000000</v>
      </c>
      <c r="W11" s="13">
        <v>7554460000</v>
      </c>
      <c r="X11" s="13"/>
      <c r="Y11" s="13">
        <v>3207670000</v>
      </c>
      <c r="Z11" s="13">
        <v>154182907500</v>
      </c>
      <c r="AA11" s="13"/>
      <c r="AB11" s="13">
        <v>1228808000</v>
      </c>
      <c r="AC11" s="13">
        <v>114342000</v>
      </c>
      <c r="AD11" s="13"/>
      <c r="AE11" s="13"/>
      <c r="AF11" s="13">
        <v>391120000</v>
      </c>
      <c r="AG11" s="13"/>
      <c r="AH11" s="13">
        <v>1020863000</v>
      </c>
      <c r="AI11" s="13">
        <v>697445000</v>
      </c>
      <c r="AJ11" s="13"/>
      <c r="AK11" s="13"/>
      <c r="AL11" s="13"/>
      <c r="AM11" s="13"/>
      <c r="AN11" s="13"/>
      <c r="AO11" s="13"/>
      <c r="AP11" s="13"/>
      <c r="AQ11" s="13">
        <v>1953650000</v>
      </c>
      <c r="AR11" s="13">
        <v>1450448000</v>
      </c>
      <c r="AS11" s="13"/>
      <c r="AT11" s="13"/>
      <c r="AU11" s="13">
        <v>524050000</v>
      </c>
      <c r="AV11" s="13"/>
      <c r="AW11" s="13">
        <v>17000000</v>
      </c>
      <c r="AX11" s="13"/>
      <c r="AY11" s="13"/>
      <c r="AZ11" s="13"/>
      <c r="BA11" s="13">
        <v>53000000</v>
      </c>
      <c r="BB11" s="13"/>
      <c r="BC11" s="13"/>
      <c r="BD11" s="13"/>
      <c r="BE11" s="13"/>
      <c r="BF11" s="13"/>
      <c r="BG11" s="13"/>
      <c r="BH11" s="13"/>
      <c r="BI11" s="13"/>
      <c r="BJ11" s="13"/>
      <c r="BK11" s="6"/>
      <c r="BL11" s="6"/>
      <c r="BM11" s="6"/>
      <c r="BN11" s="6">
        <v>6912558000</v>
      </c>
      <c r="BO11" s="6">
        <v>7447658000</v>
      </c>
      <c r="BP11" s="6">
        <v>48983139000</v>
      </c>
      <c r="BQ11" s="6"/>
      <c r="BR11" s="6"/>
      <c r="BS11" s="6"/>
      <c r="BT11" s="6"/>
      <c r="BU11" s="6">
        <v>45394102500</v>
      </c>
      <c r="BV11" s="6">
        <v>599360000</v>
      </c>
      <c r="BW11" s="6"/>
      <c r="BX11" s="6"/>
      <c r="BY11" s="6"/>
      <c r="BZ11" s="6">
        <v>301580000</v>
      </c>
      <c r="CA11" s="6"/>
      <c r="CB11" s="6">
        <v>31165800000</v>
      </c>
      <c r="CC11" s="6">
        <v>80886400000</v>
      </c>
      <c r="CD11" s="6">
        <v>12565575000</v>
      </c>
      <c r="CE11" s="6"/>
      <c r="CF11" s="6"/>
      <c r="CG11" s="6"/>
      <c r="CH11" s="6"/>
      <c r="CI11" s="6">
        <v>1890278000</v>
      </c>
      <c r="CJ11" s="6">
        <v>3340154000</v>
      </c>
      <c r="CK11" s="6"/>
      <c r="CL11" s="6"/>
      <c r="CM11" s="6"/>
      <c r="CN11" s="18">
        <v>571066129800</v>
      </c>
      <c r="CO11"/>
    </row>
    <row r="12" spans="1:93" ht="15" x14ac:dyDescent="0.25">
      <c r="A12" s="10" t="s">
        <v>102</v>
      </c>
      <c r="B12" s="10" t="s">
        <v>103</v>
      </c>
      <c r="C12" s="10"/>
      <c r="D12" s="13">
        <v>324486000</v>
      </c>
      <c r="E12" s="13"/>
      <c r="F12" s="13"/>
      <c r="G12" s="13"/>
      <c r="H12" s="13">
        <v>367360000</v>
      </c>
      <c r="I12" s="13"/>
      <c r="J12" s="13"/>
      <c r="K12" s="13"/>
      <c r="L12" s="13"/>
      <c r="M12" s="13"/>
      <c r="N12" s="13">
        <v>2032920000</v>
      </c>
      <c r="O12" s="13">
        <v>7178871000</v>
      </c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>
        <v>452940000</v>
      </c>
      <c r="AC12" s="13">
        <v>1946799000</v>
      </c>
      <c r="AD12" s="13"/>
      <c r="AE12" s="13"/>
      <c r="AF12" s="13">
        <v>307930000</v>
      </c>
      <c r="AG12" s="13">
        <v>100150000</v>
      </c>
      <c r="AH12" s="13">
        <v>12524791000</v>
      </c>
      <c r="AI12" s="13">
        <v>17789040000</v>
      </c>
      <c r="AJ12" s="13"/>
      <c r="AK12" s="13"/>
      <c r="AL12" s="13"/>
      <c r="AM12" s="13"/>
      <c r="AN12" s="13"/>
      <c r="AO12" s="13"/>
      <c r="AP12" s="13">
        <v>1828693500</v>
      </c>
      <c r="AQ12" s="13">
        <v>16231000000</v>
      </c>
      <c r="AR12" s="13">
        <v>30710935000</v>
      </c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>
        <v>623775000</v>
      </c>
      <c r="BJ12" s="13"/>
      <c r="BK12" s="6"/>
      <c r="BL12" s="6"/>
      <c r="BM12" s="6"/>
      <c r="BN12" s="6">
        <v>4213270000</v>
      </c>
      <c r="BO12" s="6">
        <v>1553985000</v>
      </c>
      <c r="BP12" s="6"/>
      <c r="BQ12" s="6"/>
      <c r="BR12" s="6"/>
      <c r="BS12" s="6"/>
      <c r="BT12" s="6">
        <v>2921749500</v>
      </c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>
        <v>95390000</v>
      </c>
      <c r="CJ12" s="6">
        <v>53928000</v>
      </c>
      <c r="CK12" s="6"/>
      <c r="CL12" s="6"/>
      <c r="CM12" s="6"/>
      <c r="CN12" s="18">
        <v>101258013000</v>
      </c>
      <c r="CO12"/>
    </row>
    <row r="13" spans="1:93" ht="15" x14ac:dyDescent="0.25">
      <c r="A13" s="14"/>
      <c r="B13" s="15" t="s">
        <v>104</v>
      </c>
      <c r="C13" s="15"/>
      <c r="D13" s="16">
        <v>1070236000</v>
      </c>
      <c r="E13" s="16">
        <v>198816000</v>
      </c>
      <c r="F13" s="16"/>
      <c r="G13" s="16">
        <v>18530000</v>
      </c>
      <c r="H13" s="16"/>
      <c r="I13" s="16"/>
      <c r="J13" s="16"/>
      <c r="K13" s="16"/>
      <c r="L13" s="16">
        <v>11707565000</v>
      </c>
      <c r="M13" s="16"/>
      <c r="N13" s="16">
        <v>13359170000</v>
      </c>
      <c r="O13" s="16">
        <v>18050703000</v>
      </c>
      <c r="P13" s="16">
        <v>1252260000</v>
      </c>
      <c r="Q13" s="16"/>
      <c r="R13" s="16"/>
      <c r="S13" s="16"/>
      <c r="T13" s="16"/>
      <c r="U13" s="16"/>
      <c r="V13" s="16">
        <v>16810350000</v>
      </c>
      <c r="W13" s="16">
        <v>388300000</v>
      </c>
      <c r="X13" s="16"/>
      <c r="Y13" s="16">
        <v>989565000</v>
      </c>
      <c r="Z13" s="16">
        <v>12167575000</v>
      </c>
      <c r="AA13" s="16"/>
      <c r="AB13" s="16">
        <v>791918000</v>
      </c>
      <c r="AC13" s="16">
        <v>1029749000</v>
      </c>
      <c r="AD13" s="16">
        <v>761866500</v>
      </c>
      <c r="AE13" s="16">
        <v>122229000</v>
      </c>
      <c r="AF13" s="16">
        <v>80400000</v>
      </c>
      <c r="AG13" s="16">
        <v>1754800000</v>
      </c>
      <c r="AH13" s="16">
        <v>13943973000</v>
      </c>
      <c r="AI13" s="16">
        <v>77246678000</v>
      </c>
      <c r="AJ13" s="16"/>
      <c r="AK13" s="16"/>
      <c r="AL13" s="16"/>
      <c r="AM13" s="16"/>
      <c r="AN13" s="16"/>
      <c r="AO13" s="16">
        <v>11685000</v>
      </c>
      <c r="AP13" s="16">
        <v>6446721000</v>
      </c>
      <c r="AQ13" s="16">
        <v>47025027500</v>
      </c>
      <c r="AR13" s="16">
        <v>64536946900</v>
      </c>
      <c r="AS13" s="16"/>
      <c r="AT13" s="16">
        <v>2587848000</v>
      </c>
      <c r="AU13" s="16">
        <v>2932695000</v>
      </c>
      <c r="AV13" s="16">
        <v>143616000</v>
      </c>
      <c r="AW13" s="16"/>
      <c r="AX13" s="16">
        <v>518330000</v>
      </c>
      <c r="AY13" s="16"/>
      <c r="AZ13" s="16">
        <v>957113500</v>
      </c>
      <c r="BA13" s="16"/>
      <c r="BB13" s="16"/>
      <c r="BC13" s="16"/>
      <c r="BD13" s="16"/>
      <c r="BE13" s="16"/>
      <c r="BF13" s="16"/>
      <c r="BG13" s="16"/>
      <c r="BH13" s="16"/>
      <c r="BI13" s="16">
        <v>2592805000</v>
      </c>
      <c r="BJ13" s="16"/>
      <c r="BK13" s="9"/>
      <c r="BL13" s="9"/>
      <c r="BM13" s="9"/>
      <c r="BN13" s="9">
        <v>9891955000</v>
      </c>
      <c r="BO13" s="9">
        <v>3184270000</v>
      </c>
      <c r="BP13" s="9">
        <v>7876274000</v>
      </c>
      <c r="BQ13" s="9"/>
      <c r="BR13" s="9">
        <v>25785000</v>
      </c>
      <c r="BS13" s="9">
        <v>7840000</v>
      </c>
      <c r="BT13" s="9">
        <v>2938596100</v>
      </c>
      <c r="BU13" s="9">
        <v>9727980000</v>
      </c>
      <c r="BV13" s="9">
        <v>557345000</v>
      </c>
      <c r="BW13" s="9"/>
      <c r="BX13" s="9"/>
      <c r="BY13" s="9"/>
      <c r="BZ13" s="9"/>
      <c r="CA13" s="9"/>
      <c r="CB13" s="9">
        <v>1998040000</v>
      </c>
      <c r="CC13" s="9">
        <v>9111200000</v>
      </c>
      <c r="CD13" s="9">
        <v>3795452500</v>
      </c>
      <c r="CE13" s="9"/>
      <c r="CF13" s="9"/>
      <c r="CG13" s="9"/>
      <c r="CH13" s="9">
        <v>7967715500</v>
      </c>
      <c r="CI13" s="9">
        <v>14834297000</v>
      </c>
      <c r="CJ13" s="9">
        <v>11015466000</v>
      </c>
      <c r="CK13" s="9"/>
      <c r="CL13" s="9"/>
      <c r="CM13" s="9"/>
      <c r="CN13" s="19">
        <v>382429687500</v>
      </c>
      <c r="CO13"/>
    </row>
    <row r="14" spans="1:93" ht="15" x14ac:dyDescent="0.25">
      <c r="A14" s="10" t="s">
        <v>105</v>
      </c>
      <c r="B14" s="11"/>
      <c r="C14" s="10"/>
      <c r="D14" s="13">
        <v>1394722000</v>
      </c>
      <c r="E14" s="13">
        <v>198816000</v>
      </c>
      <c r="F14" s="13"/>
      <c r="G14" s="13">
        <v>18530000</v>
      </c>
      <c r="H14" s="13">
        <v>367360000</v>
      </c>
      <c r="I14" s="13"/>
      <c r="J14" s="13"/>
      <c r="K14" s="13"/>
      <c r="L14" s="13">
        <v>11707565000</v>
      </c>
      <c r="M14" s="13"/>
      <c r="N14" s="13">
        <v>15392090000</v>
      </c>
      <c r="O14" s="13">
        <v>25229574000</v>
      </c>
      <c r="P14" s="13">
        <v>1252260000</v>
      </c>
      <c r="Q14" s="13"/>
      <c r="R14" s="13"/>
      <c r="S14" s="13"/>
      <c r="T14" s="13"/>
      <c r="U14" s="13"/>
      <c r="V14" s="13">
        <v>16810350000</v>
      </c>
      <c r="W14" s="13">
        <v>388300000</v>
      </c>
      <c r="X14" s="13"/>
      <c r="Y14" s="13">
        <v>989565000</v>
      </c>
      <c r="Z14" s="13">
        <v>12167575000</v>
      </c>
      <c r="AA14" s="13"/>
      <c r="AB14" s="13">
        <v>1244858000</v>
      </c>
      <c r="AC14" s="13">
        <v>2976548000</v>
      </c>
      <c r="AD14" s="13">
        <v>761866500</v>
      </c>
      <c r="AE14" s="13">
        <v>122229000</v>
      </c>
      <c r="AF14" s="13">
        <v>388330000</v>
      </c>
      <c r="AG14" s="13">
        <v>1854950000</v>
      </c>
      <c r="AH14" s="13">
        <v>26468764000</v>
      </c>
      <c r="AI14" s="13">
        <v>95035718000</v>
      </c>
      <c r="AJ14" s="13"/>
      <c r="AK14" s="13"/>
      <c r="AL14" s="13"/>
      <c r="AM14" s="13"/>
      <c r="AN14" s="13"/>
      <c r="AO14" s="13">
        <v>11685000</v>
      </c>
      <c r="AP14" s="13">
        <v>8275414500</v>
      </c>
      <c r="AQ14" s="13">
        <v>63256027500</v>
      </c>
      <c r="AR14" s="13">
        <v>95247881900</v>
      </c>
      <c r="AS14" s="13"/>
      <c r="AT14" s="13">
        <v>2587848000</v>
      </c>
      <c r="AU14" s="13">
        <v>2932695000</v>
      </c>
      <c r="AV14" s="13">
        <v>143616000</v>
      </c>
      <c r="AW14" s="13"/>
      <c r="AX14" s="13">
        <v>518330000</v>
      </c>
      <c r="AY14" s="13"/>
      <c r="AZ14" s="13">
        <v>957113500</v>
      </c>
      <c r="BA14" s="13"/>
      <c r="BB14" s="13"/>
      <c r="BC14" s="13"/>
      <c r="BD14" s="13"/>
      <c r="BE14" s="13"/>
      <c r="BF14" s="13"/>
      <c r="BG14" s="13"/>
      <c r="BH14" s="13"/>
      <c r="BI14" s="13">
        <v>3216580000</v>
      </c>
      <c r="BJ14" s="13"/>
      <c r="BK14" s="6"/>
      <c r="BL14" s="6"/>
      <c r="BM14" s="6"/>
      <c r="BN14" s="6">
        <v>14105225000</v>
      </c>
      <c r="BO14" s="6">
        <v>4738255000</v>
      </c>
      <c r="BP14" s="6">
        <v>7876274000</v>
      </c>
      <c r="BQ14" s="6"/>
      <c r="BR14" s="6">
        <v>25785000</v>
      </c>
      <c r="BS14" s="6">
        <v>7840000</v>
      </c>
      <c r="BT14" s="6">
        <v>5860345600</v>
      </c>
      <c r="BU14" s="6">
        <v>9727980000</v>
      </c>
      <c r="BV14" s="6">
        <v>557345000</v>
      </c>
      <c r="BW14" s="6"/>
      <c r="BX14" s="6"/>
      <c r="BY14" s="6"/>
      <c r="BZ14" s="6"/>
      <c r="CA14" s="6"/>
      <c r="CB14" s="6">
        <v>1998040000</v>
      </c>
      <c r="CC14" s="6">
        <v>9111200000</v>
      </c>
      <c r="CD14" s="6">
        <v>3795452500</v>
      </c>
      <c r="CE14" s="6"/>
      <c r="CF14" s="6"/>
      <c r="CG14" s="6"/>
      <c r="CH14" s="6">
        <v>7967715500</v>
      </c>
      <c r="CI14" s="6">
        <v>14929687000</v>
      </c>
      <c r="CJ14" s="6">
        <v>11069394000</v>
      </c>
      <c r="CK14" s="6"/>
      <c r="CL14" s="6"/>
      <c r="CM14" s="6"/>
      <c r="CN14" s="18">
        <v>483687700500</v>
      </c>
      <c r="CO14"/>
    </row>
    <row r="15" spans="1:93" ht="15" x14ac:dyDescent="0.25">
      <c r="A15" s="10" t="s">
        <v>106</v>
      </c>
      <c r="B15" s="10" t="s">
        <v>107</v>
      </c>
      <c r="C15" s="10"/>
      <c r="D15" s="13"/>
      <c r="E15" s="13"/>
      <c r="F15" s="13"/>
      <c r="G15" s="13"/>
      <c r="H15" s="13"/>
      <c r="I15" s="13"/>
      <c r="J15" s="13"/>
      <c r="K15" s="13"/>
      <c r="L15" s="13"/>
      <c r="M15" s="13">
        <v>564120000</v>
      </c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>
        <v>9532383000</v>
      </c>
      <c r="AI15" s="13">
        <v>9852731250</v>
      </c>
      <c r="AJ15" s="13"/>
      <c r="AK15" s="13"/>
      <c r="AL15" s="13"/>
      <c r="AM15" s="13">
        <v>23568000</v>
      </c>
      <c r="AN15" s="13"/>
      <c r="AO15" s="13"/>
      <c r="AP15" s="13"/>
      <c r="AQ15" s="13"/>
      <c r="AR15" s="13"/>
      <c r="AS15" s="13"/>
      <c r="AT15" s="13"/>
      <c r="AU15" s="13"/>
      <c r="AV15" s="13"/>
      <c r="AW15" s="13">
        <v>16200000</v>
      </c>
      <c r="AX15" s="13"/>
      <c r="AY15" s="13">
        <v>16100000</v>
      </c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18">
        <v>20005102250</v>
      </c>
      <c r="CO15"/>
    </row>
    <row r="16" spans="1:93" ht="15" x14ac:dyDescent="0.25">
      <c r="A16" s="14"/>
      <c r="B16" s="15" t="s">
        <v>108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>
        <v>3300454000</v>
      </c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>
        <v>11967514000</v>
      </c>
      <c r="AI16" s="16">
        <v>18662730000</v>
      </c>
      <c r="AJ16" s="16"/>
      <c r="AK16" s="16"/>
      <c r="AL16" s="16"/>
      <c r="AM16" s="16">
        <v>2976972000</v>
      </c>
      <c r="AN16" s="16">
        <v>197400000</v>
      </c>
      <c r="AO16" s="16"/>
      <c r="AP16" s="16"/>
      <c r="AQ16" s="16"/>
      <c r="AR16" s="16"/>
      <c r="AS16" s="16"/>
      <c r="AT16" s="16">
        <v>4393876000</v>
      </c>
      <c r="AU16" s="16">
        <v>5225575000</v>
      </c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9"/>
      <c r="BL16" s="9"/>
      <c r="BM16" s="9"/>
      <c r="BN16" s="9">
        <v>2912550000</v>
      </c>
      <c r="BO16" s="9">
        <v>2290880000</v>
      </c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>
        <v>433540000</v>
      </c>
      <c r="CI16" s="9">
        <v>1019346000</v>
      </c>
      <c r="CJ16" s="9">
        <v>1469812000</v>
      </c>
      <c r="CK16" s="9"/>
      <c r="CL16" s="9"/>
      <c r="CM16" s="9"/>
      <c r="CN16" s="19">
        <v>54850649000</v>
      </c>
      <c r="CO16"/>
    </row>
    <row r="17" spans="1:93" ht="15" x14ac:dyDescent="0.25">
      <c r="A17" s="14"/>
      <c r="B17" s="15" t="s">
        <v>109</v>
      </c>
      <c r="C17" s="15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>
        <v>80070000</v>
      </c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>
        <v>1008526000</v>
      </c>
      <c r="AI17" s="16">
        <v>1250770000</v>
      </c>
      <c r="AJ17" s="16"/>
      <c r="AK17" s="16"/>
      <c r="AL17" s="16"/>
      <c r="AM17" s="16">
        <v>1767600000</v>
      </c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9"/>
      <c r="BL17" s="9"/>
      <c r="BM17" s="9"/>
      <c r="BN17" s="9">
        <v>268590000</v>
      </c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19">
        <v>4375556000</v>
      </c>
      <c r="CO17"/>
    </row>
    <row r="18" spans="1:93" ht="15" x14ac:dyDescent="0.25">
      <c r="A18" s="14"/>
      <c r="B18" s="15" t="s">
        <v>110</v>
      </c>
      <c r="C18" s="15"/>
      <c r="D18" s="16">
        <v>78330000</v>
      </c>
      <c r="E18" s="16"/>
      <c r="F18" s="16"/>
      <c r="G18" s="16"/>
      <c r="H18" s="16">
        <v>212840000</v>
      </c>
      <c r="I18" s="16"/>
      <c r="J18" s="16"/>
      <c r="K18" s="16"/>
      <c r="L18" s="16"/>
      <c r="M18" s="16">
        <v>552508000</v>
      </c>
      <c r="N18" s="16">
        <v>809970000</v>
      </c>
      <c r="O18" s="16">
        <v>3081423000</v>
      </c>
      <c r="P18" s="16">
        <v>82800000</v>
      </c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>
        <v>187570000</v>
      </c>
      <c r="AD18" s="16"/>
      <c r="AE18" s="16">
        <v>436769000</v>
      </c>
      <c r="AF18" s="16">
        <v>259328000</v>
      </c>
      <c r="AG18" s="16">
        <v>1071520000</v>
      </c>
      <c r="AH18" s="16">
        <v>31920037000</v>
      </c>
      <c r="AI18" s="16">
        <v>41211302000</v>
      </c>
      <c r="AJ18" s="16"/>
      <c r="AK18" s="16">
        <v>3455381500</v>
      </c>
      <c r="AL18" s="16"/>
      <c r="AM18" s="16">
        <v>9692090000</v>
      </c>
      <c r="AN18" s="16">
        <v>251750000</v>
      </c>
      <c r="AO18" s="16">
        <v>115350000</v>
      </c>
      <c r="AP18" s="16">
        <v>63351500</v>
      </c>
      <c r="AQ18" s="16">
        <v>1227705000</v>
      </c>
      <c r="AR18" s="16">
        <v>1402234400</v>
      </c>
      <c r="AS18" s="16"/>
      <c r="AT18" s="16">
        <v>6733560000</v>
      </c>
      <c r="AU18" s="16">
        <v>7991905000</v>
      </c>
      <c r="AV18" s="16"/>
      <c r="AW18" s="16">
        <v>225350000</v>
      </c>
      <c r="AX18" s="16"/>
      <c r="AY18" s="16">
        <v>150900000</v>
      </c>
      <c r="AZ18" s="16"/>
      <c r="BA18" s="16">
        <v>225300000</v>
      </c>
      <c r="BB18" s="16"/>
      <c r="BC18" s="16"/>
      <c r="BD18" s="16"/>
      <c r="BE18" s="16"/>
      <c r="BF18" s="16"/>
      <c r="BG18" s="16"/>
      <c r="BH18" s="16"/>
      <c r="BI18" s="16"/>
      <c r="BJ18" s="16"/>
      <c r="BK18" s="9"/>
      <c r="BL18" s="9"/>
      <c r="BM18" s="9"/>
      <c r="BN18" s="9">
        <v>1750236000</v>
      </c>
      <c r="BO18" s="9">
        <v>917689000</v>
      </c>
      <c r="BP18" s="9"/>
      <c r="BQ18" s="9"/>
      <c r="BR18" s="9">
        <v>17390000</v>
      </c>
      <c r="BS18" s="9">
        <v>151040000</v>
      </c>
      <c r="BT18" s="9">
        <v>42906000</v>
      </c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>
        <v>518448000</v>
      </c>
      <c r="CI18" s="9">
        <v>3544151200</v>
      </c>
      <c r="CJ18" s="9">
        <v>2957608400</v>
      </c>
      <c r="CK18" s="9"/>
      <c r="CL18" s="9"/>
      <c r="CM18" s="9"/>
      <c r="CN18" s="19">
        <v>121338743000</v>
      </c>
      <c r="CO18"/>
    </row>
    <row r="19" spans="1:93" ht="15" x14ac:dyDescent="0.25">
      <c r="A19" s="10" t="s">
        <v>111</v>
      </c>
      <c r="B19" s="11"/>
      <c r="C19" s="10"/>
      <c r="D19" s="13">
        <v>78330000</v>
      </c>
      <c r="E19" s="13"/>
      <c r="F19" s="13"/>
      <c r="G19" s="13"/>
      <c r="H19" s="13">
        <v>212840000</v>
      </c>
      <c r="I19" s="13"/>
      <c r="J19" s="13"/>
      <c r="K19" s="13"/>
      <c r="L19" s="13"/>
      <c r="M19" s="13">
        <v>1116628000</v>
      </c>
      <c r="N19" s="13">
        <v>809970000</v>
      </c>
      <c r="O19" s="13">
        <v>6461947000</v>
      </c>
      <c r="P19" s="13">
        <v>82800000</v>
      </c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>
        <v>187570000</v>
      </c>
      <c r="AD19" s="13"/>
      <c r="AE19" s="13">
        <v>436769000</v>
      </c>
      <c r="AF19" s="13">
        <v>259328000</v>
      </c>
      <c r="AG19" s="13">
        <v>1071520000</v>
      </c>
      <c r="AH19" s="13">
        <v>54428460000</v>
      </c>
      <c r="AI19" s="13">
        <v>70977533250</v>
      </c>
      <c r="AJ19" s="13"/>
      <c r="AK19" s="13">
        <v>3455381500</v>
      </c>
      <c r="AL19" s="13"/>
      <c r="AM19" s="13">
        <v>14460230000</v>
      </c>
      <c r="AN19" s="13">
        <v>449150000</v>
      </c>
      <c r="AO19" s="13">
        <v>115350000</v>
      </c>
      <c r="AP19" s="13">
        <v>63351500</v>
      </c>
      <c r="AQ19" s="13">
        <v>1227705000</v>
      </c>
      <c r="AR19" s="13">
        <v>1402234400</v>
      </c>
      <c r="AS19" s="13"/>
      <c r="AT19" s="13">
        <v>11127436000</v>
      </c>
      <c r="AU19" s="13">
        <v>13217480000</v>
      </c>
      <c r="AV19" s="13"/>
      <c r="AW19" s="13">
        <v>241550000</v>
      </c>
      <c r="AX19" s="13"/>
      <c r="AY19" s="13">
        <v>167000000</v>
      </c>
      <c r="AZ19" s="13"/>
      <c r="BA19" s="13">
        <v>225300000</v>
      </c>
      <c r="BB19" s="13"/>
      <c r="BC19" s="13"/>
      <c r="BD19" s="13"/>
      <c r="BE19" s="13"/>
      <c r="BF19" s="13"/>
      <c r="BG19" s="13"/>
      <c r="BH19" s="13"/>
      <c r="BI19" s="13"/>
      <c r="BJ19" s="13"/>
      <c r="BK19" s="6"/>
      <c r="BL19" s="6"/>
      <c r="BM19" s="6"/>
      <c r="BN19" s="6">
        <v>4931376000</v>
      </c>
      <c r="BO19" s="6">
        <v>3208569000</v>
      </c>
      <c r="BP19" s="6"/>
      <c r="BQ19" s="6"/>
      <c r="BR19" s="6">
        <v>17390000</v>
      </c>
      <c r="BS19" s="6">
        <v>151040000</v>
      </c>
      <c r="BT19" s="6">
        <v>42906000</v>
      </c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>
        <v>951988000</v>
      </c>
      <c r="CI19" s="6">
        <v>4563497200</v>
      </c>
      <c r="CJ19" s="6">
        <v>4427420400</v>
      </c>
      <c r="CK19" s="6"/>
      <c r="CL19" s="6"/>
      <c r="CM19" s="6"/>
      <c r="CN19" s="18">
        <v>200570050250</v>
      </c>
      <c r="CO19"/>
    </row>
    <row r="20" spans="1:93" ht="15" x14ac:dyDescent="0.25">
      <c r="A20" s="10" t="s">
        <v>112</v>
      </c>
      <c r="B20" s="10" t="s">
        <v>113</v>
      </c>
      <c r="C20" s="10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>
        <v>191580000</v>
      </c>
      <c r="AI20" s="13">
        <v>33057175000</v>
      </c>
      <c r="AJ20" s="13"/>
      <c r="AK20" s="13"/>
      <c r="AL20" s="13"/>
      <c r="AM20" s="13">
        <v>1023400000</v>
      </c>
      <c r="AN20" s="13"/>
      <c r="AO20" s="13"/>
      <c r="AP20" s="13"/>
      <c r="AQ20" s="13"/>
      <c r="AR20" s="13"/>
      <c r="AS20" s="13"/>
      <c r="AT20" s="13">
        <v>1295100000</v>
      </c>
      <c r="AU20" s="13">
        <v>478050000</v>
      </c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6"/>
      <c r="BL20" s="6"/>
      <c r="BM20" s="6"/>
      <c r="BN20" s="6">
        <v>969360000</v>
      </c>
      <c r="BO20" s="6">
        <v>1201650000</v>
      </c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18">
        <v>38216315000</v>
      </c>
      <c r="CO20"/>
    </row>
    <row r="21" spans="1:93" ht="15" x14ac:dyDescent="0.25">
      <c r="A21" s="14"/>
      <c r="B21" s="15" t="s">
        <v>114</v>
      </c>
      <c r="C21" s="15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>
        <v>41095350000</v>
      </c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>
        <v>481200000</v>
      </c>
      <c r="AU21" s="16">
        <v>756075000</v>
      </c>
      <c r="AV21" s="16"/>
      <c r="AW21" s="16"/>
      <c r="AX21" s="16"/>
      <c r="AY21" s="16"/>
      <c r="AZ21" s="16"/>
      <c r="BA21" s="16">
        <v>362000000</v>
      </c>
      <c r="BB21" s="16"/>
      <c r="BC21" s="16"/>
      <c r="BD21" s="16"/>
      <c r="BE21" s="16"/>
      <c r="BF21" s="16"/>
      <c r="BG21" s="16"/>
      <c r="BH21" s="16"/>
      <c r="BI21" s="16"/>
      <c r="BJ21" s="16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>
        <v>459450000</v>
      </c>
      <c r="CJ21" s="9">
        <v>785420000</v>
      </c>
      <c r="CK21" s="9"/>
      <c r="CL21" s="9"/>
      <c r="CM21" s="9"/>
      <c r="CN21" s="19">
        <v>43939495000</v>
      </c>
      <c r="CO21"/>
    </row>
    <row r="22" spans="1:93" ht="15" x14ac:dyDescent="0.25">
      <c r="A22" s="14"/>
      <c r="B22" s="15" t="s">
        <v>115</v>
      </c>
      <c r="C22" s="15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>
        <v>11868050000</v>
      </c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19">
        <v>11868050000</v>
      </c>
      <c r="CO22"/>
    </row>
    <row r="23" spans="1:93" ht="14.45" x14ac:dyDescent="0.3">
      <c r="A23" s="10" t="s">
        <v>116</v>
      </c>
      <c r="B23" s="11"/>
      <c r="C23" s="10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>
        <v>191580000</v>
      </c>
      <c r="AI23" s="13">
        <v>86020575000</v>
      </c>
      <c r="AJ23" s="13"/>
      <c r="AK23" s="13"/>
      <c r="AL23" s="13"/>
      <c r="AM23" s="13">
        <v>1023400000</v>
      </c>
      <c r="AN23" s="13"/>
      <c r="AO23" s="13"/>
      <c r="AP23" s="13"/>
      <c r="AQ23" s="13"/>
      <c r="AR23" s="13"/>
      <c r="AS23" s="13"/>
      <c r="AT23" s="13">
        <v>1776300000</v>
      </c>
      <c r="AU23" s="13">
        <v>1234125000</v>
      </c>
      <c r="AV23" s="13"/>
      <c r="AW23" s="13"/>
      <c r="AX23" s="13"/>
      <c r="AY23" s="13"/>
      <c r="AZ23" s="13"/>
      <c r="BA23" s="13">
        <v>362000000</v>
      </c>
      <c r="BB23" s="13"/>
      <c r="BC23" s="13"/>
      <c r="BD23" s="13"/>
      <c r="BE23" s="13"/>
      <c r="BF23" s="13"/>
      <c r="BG23" s="13"/>
      <c r="BH23" s="13"/>
      <c r="BI23" s="13"/>
      <c r="BJ23" s="13"/>
      <c r="BK23" s="6"/>
      <c r="BL23" s="6"/>
      <c r="BM23" s="6"/>
      <c r="BN23" s="6">
        <v>969360000</v>
      </c>
      <c r="BO23" s="6">
        <v>1201650000</v>
      </c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>
        <v>459450000</v>
      </c>
      <c r="CJ23" s="6">
        <v>785420000</v>
      </c>
      <c r="CK23" s="6"/>
      <c r="CL23" s="6"/>
      <c r="CM23" s="6"/>
      <c r="CN23" s="18">
        <v>94023860000</v>
      </c>
      <c r="CO23"/>
    </row>
    <row r="24" spans="1:93" ht="15" x14ac:dyDescent="0.25">
      <c r="A24" s="10" t="s">
        <v>117</v>
      </c>
      <c r="B24" s="10" t="s">
        <v>118</v>
      </c>
      <c r="C24" s="10"/>
      <c r="D24" s="13"/>
      <c r="E24" s="13"/>
      <c r="F24" s="13"/>
      <c r="G24" s="13"/>
      <c r="H24" s="13">
        <v>931900000</v>
      </c>
      <c r="I24" s="13"/>
      <c r="J24" s="13"/>
      <c r="K24" s="13"/>
      <c r="L24" s="13">
        <v>18015680000</v>
      </c>
      <c r="M24" s="13"/>
      <c r="N24" s="13">
        <v>3312000000</v>
      </c>
      <c r="O24" s="13">
        <v>3388468000</v>
      </c>
      <c r="P24" s="13">
        <v>338320000</v>
      </c>
      <c r="Q24" s="13"/>
      <c r="R24" s="13"/>
      <c r="S24" s="13"/>
      <c r="T24" s="13"/>
      <c r="U24" s="13"/>
      <c r="V24" s="13"/>
      <c r="W24" s="13">
        <v>155320000</v>
      </c>
      <c r="X24" s="13"/>
      <c r="Y24" s="13"/>
      <c r="Z24" s="13">
        <v>6802395000</v>
      </c>
      <c r="AA24" s="13"/>
      <c r="AB24" s="13">
        <v>413204000</v>
      </c>
      <c r="AC24" s="13"/>
      <c r="AD24" s="13"/>
      <c r="AE24" s="13"/>
      <c r="AF24" s="13">
        <v>3189060000</v>
      </c>
      <c r="AG24" s="13"/>
      <c r="AH24" s="13">
        <v>90208968000</v>
      </c>
      <c r="AI24" s="13">
        <v>31862060000</v>
      </c>
      <c r="AJ24" s="13"/>
      <c r="AK24" s="13"/>
      <c r="AL24" s="13"/>
      <c r="AM24" s="13"/>
      <c r="AN24" s="13"/>
      <c r="AO24" s="13"/>
      <c r="AP24" s="13"/>
      <c r="AQ24" s="13"/>
      <c r="AR24" s="13">
        <v>89590000</v>
      </c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6"/>
      <c r="BL24" s="6"/>
      <c r="BM24" s="6"/>
      <c r="BN24" s="6">
        <v>1723188000</v>
      </c>
      <c r="BO24" s="6">
        <v>1310766000</v>
      </c>
      <c r="BP24" s="6">
        <v>3312900000</v>
      </c>
      <c r="BQ24" s="6"/>
      <c r="BR24" s="6"/>
      <c r="BS24" s="6">
        <v>736000000</v>
      </c>
      <c r="BT24" s="6"/>
      <c r="BU24" s="6">
        <v>4364700000</v>
      </c>
      <c r="BV24" s="6"/>
      <c r="BW24" s="6"/>
      <c r="BX24" s="6"/>
      <c r="BY24" s="6"/>
      <c r="BZ24" s="6">
        <v>599280000</v>
      </c>
      <c r="CA24" s="6"/>
      <c r="CB24" s="6">
        <v>10892800000</v>
      </c>
      <c r="CC24" s="6"/>
      <c r="CD24" s="6"/>
      <c r="CE24" s="6"/>
      <c r="CF24" s="6"/>
      <c r="CG24" s="6"/>
      <c r="CH24" s="6"/>
      <c r="CI24" s="6">
        <v>1351516000</v>
      </c>
      <c r="CJ24" s="6">
        <v>3755196000</v>
      </c>
      <c r="CK24" s="6"/>
      <c r="CL24" s="6"/>
      <c r="CM24" s="6"/>
      <c r="CN24" s="18">
        <v>186753311000</v>
      </c>
      <c r="CO24"/>
    </row>
    <row r="25" spans="1:93" ht="15" x14ac:dyDescent="0.25">
      <c r="A25" s="14"/>
      <c r="B25" s="15" t="s">
        <v>119</v>
      </c>
      <c r="C25" s="15"/>
      <c r="D25" s="16"/>
      <c r="E25" s="16"/>
      <c r="F25" s="16"/>
      <c r="G25" s="16"/>
      <c r="H25" s="16">
        <v>798060000</v>
      </c>
      <c r="I25" s="16"/>
      <c r="J25" s="16"/>
      <c r="K25" s="16"/>
      <c r="L25" s="16"/>
      <c r="M25" s="16"/>
      <c r="N25" s="16">
        <v>1067920000</v>
      </c>
      <c r="O25" s="16">
        <v>20635934000</v>
      </c>
      <c r="P25" s="16"/>
      <c r="Q25" s="16"/>
      <c r="R25" s="16"/>
      <c r="S25" s="16"/>
      <c r="T25" s="16"/>
      <c r="U25" s="16">
        <v>10505500000</v>
      </c>
      <c r="V25" s="16"/>
      <c r="W25" s="16">
        <v>340640000</v>
      </c>
      <c r="X25" s="16"/>
      <c r="Y25" s="16"/>
      <c r="Z25" s="16">
        <v>9983600000</v>
      </c>
      <c r="AA25" s="16"/>
      <c r="AB25" s="16"/>
      <c r="AC25" s="16"/>
      <c r="AD25" s="16"/>
      <c r="AE25" s="16"/>
      <c r="AF25" s="16">
        <v>844000000</v>
      </c>
      <c r="AG25" s="16"/>
      <c r="AH25" s="16">
        <v>54043471000</v>
      </c>
      <c r="AI25" s="16">
        <v>19774682500</v>
      </c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>
        <v>455875000</v>
      </c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9"/>
      <c r="BL25" s="9"/>
      <c r="BM25" s="9"/>
      <c r="BN25" s="9"/>
      <c r="BO25" s="9"/>
      <c r="BP25" s="9">
        <v>711194000</v>
      </c>
      <c r="BQ25" s="9"/>
      <c r="BR25" s="9"/>
      <c r="BS25" s="9"/>
      <c r="BT25" s="9"/>
      <c r="BU25" s="9">
        <v>16265000</v>
      </c>
      <c r="BV25" s="9"/>
      <c r="BW25" s="9"/>
      <c r="BX25" s="9"/>
      <c r="BY25" s="9"/>
      <c r="BZ25" s="9"/>
      <c r="CA25" s="9"/>
      <c r="CB25" s="9">
        <v>988800000</v>
      </c>
      <c r="CC25" s="9">
        <v>7649600000</v>
      </c>
      <c r="CD25" s="9"/>
      <c r="CE25" s="9"/>
      <c r="CF25" s="9"/>
      <c r="CG25" s="9"/>
      <c r="CH25" s="9"/>
      <c r="CI25" s="9">
        <v>37556000</v>
      </c>
      <c r="CJ25" s="9"/>
      <c r="CK25" s="9">
        <v>229010000</v>
      </c>
      <c r="CL25" s="9"/>
      <c r="CM25" s="9"/>
      <c r="CN25" s="19">
        <v>128082107500</v>
      </c>
      <c r="CO25"/>
    </row>
    <row r="26" spans="1:93" ht="15" x14ac:dyDescent="0.25">
      <c r="A26" s="10" t="s">
        <v>120</v>
      </c>
      <c r="B26" s="11"/>
      <c r="C26" s="10"/>
      <c r="D26" s="13"/>
      <c r="E26" s="13"/>
      <c r="F26" s="13"/>
      <c r="G26" s="13"/>
      <c r="H26" s="13">
        <v>1729960000</v>
      </c>
      <c r="I26" s="13"/>
      <c r="J26" s="13"/>
      <c r="K26" s="13"/>
      <c r="L26" s="13">
        <v>18015680000</v>
      </c>
      <c r="M26" s="13"/>
      <c r="N26" s="13">
        <v>4379920000</v>
      </c>
      <c r="O26" s="13">
        <v>24024402000</v>
      </c>
      <c r="P26" s="13">
        <v>338320000</v>
      </c>
      <c r="Q26" s="13"/>
      <c r="R26" s="13"/>
      <c r="S26" s="13"/>
      <c r="T26" s="13"/>
      <c r="U26" s="13">
        <v>10505500000</v>
      </c>
      <c r="V26" s="13"/>
      <c r="W26" s="13">
        <v>495960000</v>
      </c>
      <c r="X26" s="13"/>
      <c r="Y26" s="13"/>
      <c r="Z26" s="13">
        <v>16785995000</v>
      </c>
      <c r="AA26" s="13"/>
      <c r="AB26" s="13">
        <v>413204000</v>
      </c>
      <c r="AC26" s="13"/>
      <c r="AD26" s="13"/>
      <c r="AE26" s="13"/>
      <c r="AF26" s="13">
        <v>4033060000</v>
      </c>
      <c r="AG26" s="13"/>
      <c r="AH26" s="13">
        <v>144252439000</v>
      </c>
      <c r="AI26" s="13">
        <v>51636742500</v>
      </c>
      <c r="AJ26" s="13"/>
      <c r="AK26" s="13"/>
      <c r="AL26" s="13"/>
      <c r="AM26" s="13"/>
      <c r="AN26" s="13"/>
      <c r="AO26" s="13"/>
      <c r="AP26" s="13"/>
      <c r="AQ26" s="13"/>
      <c r="AR26" s="13">
        <v>89590000</v>
      </c>
      <c r="AS26" s="13"/>
      <c r="AT26" s="13"/>
      <c r="AU26" s="13">
        <v>455875000</v>
      </c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6"/>
      <c r="BL26" s="6"/>
      <c r="BM26" s="6"/>
      <c r="BN26" s="6">
        <v>1723188000</v>
      </c>
      <c r="BO26" s="6">
        <v>1310766000</v>
      </c>
      <c r="BP26" s="6">
        <v>4024094000</v>
      </c>
      <c r="BQ26" s="6"/>
      <c r="BR26" s="6"/>
      <c r="BS26" s="6">
        <v>736000000</v>
      </c>
      <c r="BT26" s="6"/>
      <c r="BU26" s="6">
        <v>4380965000</v>
      </c>
      <c r="BV26" s="6"/>
      <c r="BW26" s="6"/>
      <c r="BX26" s="6"/>
      <c r="BY26" s="6"/>
      <c r="BZ26" s="6">
        <v>599280000</v>
      </c>
      <c r="CA26" s="6"/>
      <c r="CB26" s="6">
        <v>11881600000</v>
      </c>
      <c r="CC26" s="6">
        <v>7649600000</v>
      </c>
      <c r="CD26" s="6"/>
      <c r="CE26" s="6"/>
      <c r="CF26" s="6"/>
      <c r="CG26" s="6"/>
      <c r="CH26" s="6"/>
      <c r="CI26" s="6">
        <v>1389072000</v>
      </c>
      <c r="CJ26" s="6">
        <v>3755196000</v>
      </c>
      <c r="CK26" s="6">
        <v>229010000</v>
      </c>
      <c r="CL26" s="6"/>
      <c r="CM26" s="6"/>
      <c r="CN26" s="18">
        <v>314835418500</v>
      </c>
      <c r="CO26"/>
    </row>
    <row r="27" spans="1:93" ht="15" x14ac:dyDescent="0.25">
      <c r="A27" s="10" t="s">
        <v>121</v>
      </c>
      <c r="B27" s="10" t="s">
        <v>122</v>
      </c>
      <c r="C27" s="10"/>
      <c r="D27" s="13">
        <v>157159000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>
        <v>124480000</v>
      </c>
      <c r="Q27" s="13"/>
      <c r="R27" s="13">
        <v>146322000</v>
      </c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>
        <v>613240000</v>
      </c>
      <c r="AI27" s="13">
        <v>921590000</v>
      </c>
      <c r="AJ27" s="13"/>
      <c r="AK27" s="13"/>
      <c r="AL27" s="13"/>
      <c r="AM27" s="13"/>
      <c r="AN27" s="13"/>
      <c r="AO27" s="13"/>
      <c r="AP27" s="13">
        <v>28243500</v>
      </c>
      <c r="AQ27" s="13">
        <v>43775000</v>
      </c>
      <c r="AR27" s="13">
        <v>35236000</v>
      </c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>
        <v>262240000</v>
      </c>
      <c r="BJ27" s="13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18">
        <v>2332285500</v>
      </c>
      <c r="CO27"/>
    </row>
    <row r="28" spans="1:93" ht="15" x14ac:dyDescent="0.25">
      <c r="A28" s="14"/>
      <c r="B28" s="15" t="s">
        <v>123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>
        <v>45180000</v>
      </c>
      <c r="BE28" s="16"/>
      <c r="BF28" s="16"/>
      <c r="BG28" s="16"/>
      <c r="BH28" s="16"/>
      <c r="BI28" s="16"/>
      <c r="BJ28" s="16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19">
        <v>45180000</v>
      </c>
      <c r="CO28"/>
    </row>
    <row r="29" spans="1:93" ht="15" x14ac:dyDescent="0.25">
      <c r="A29" s="14"/>
      <c r="B29" s="15" t="s">
        <v>124</v>
      </c>
      <c r="C29" s="15"/>
      <c r="D29" s="16">
        <v>1484285000</v>
      </c>
      <c r="E29" s="16"/>
      <c r="F29" s="16"/>
      <c r="G29" s="16"/>
      <c r="H29" s="16"/>
      <c r="I29" s="16">
        <v>35200000</v>
      </c>
      <c r="J29" s="16"/>
      <c r="K29" s="16"/>
      <c r="L29" s="16"/>
      <c r="M29" s="16"/>
      <c r="N29" s="16">
        <v>1015220000</v>
      </c>
      <c r="O29" s="16">
        <v>1668730800</v>
      </c>
      <c r="P29" s="16"/>
      <c r="Q29" s="16"/>
      <c r="R29" s="16">
        <v>797610000</v>
      </c>
      <c r="S29" s="16">
        <v>76300000</v>
      </c>
      <c r="T29" s="16"/>
      <c r="U29" s="16"/>
      <c r="V29" s="16"/>
      <c r="W29" s="16"/>
      <c r="X29" s="16"/>
      <c r="Y29" s="16"/>
      <c r="Z29" s="16">
        <v>238475000</v>
      </c>
      <c r="AA29" s="16"/>
      <c r="AB29" s="16"/>
      <c r="AC29" s="16"/>
      <c r="AD29" s="16"/>
      <c r="AE29" s="16"/>
      <c r="AF29" s="16"/>
      <c r="AG29" s="16"/>
      <c r="AH29" s="16">
        <v>1540050000</v>
      </c>
      <c r="AI29" s="16">
        <v>7231182000</v>
      </c>
      <c r="AJ29" s="16"/>
      <c r="AK29" s="16"/>
      <c r="AL29" s="16"/>
      <c r="AM29" s="16"/>
      <c r="AN29" s="16"/>
      <c r="AO29" s="16"/>
      <c r="AP29" s="16">
        <v>117438500</v>
      </c>
      <c r="AQ29" s="16">
        <v>1250640000</v>
      </c>
      <c r="AR29" s="16">
        <v>2519344400</v>
      </c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9"/>
      <c r="BL29" s="9"/>
      <c r="BM29" s="9"/>
      <c r="BN29" s="9"/>
      <c r="BO29" s="9"/>
      <c r="BP29" s="9">
        <v>77347900</v>
      </c>
      <c r="BQ29" s="9"/>
      <c r="BR29" s="9"/>
      <c r="BS29" s="9">
        <v>39200000</v>
      </c>
      <c r="BT29" s="9"/>
      <c r="BU29" s="9">
        <v>41162500</v>
      </c>
      <c r="BV29" s="9"/>
      <c r="BW29" s="9"/>
      <c r="BX29" s="9"/>
      <c r="BY29" s="9"/>
      <c r="BZ29" s="9"/>
      <c r="CA29" s="9"/>
      <c r="CB29" s="9">
        <v>432600000</v>
      </c>
      <c r="CC29" s="9">
        <v>392000000</v>
      </c>
      <c r="CD29" s="9">
        <v>742425000</v>
      </c>
      <c r="CE29" s="9"/>
      <c r="CF29" s="9"/>
      <c r="CG29" s="9"/>
      <c r="CH29" s="9"/>
      <c r="CI29" s="9"/>
      <c r="CJ29" s="9"/>
      <c r="CK29" s="9"/>
      <c r="CL29" s="9"/>
      <c r="CM29" s="9"/>
      <c r="CN29" s="19">
        <v>19699211100</v>
      </c>
      <c r="CO29"/>
    </row>
    <row r="30" spans="1:93" ht="15" x14ac:dyDescent="0.25">
      <c r="A30" s="10" t="s">
        <v>125</v>
      </c>
      <c r="B30" s="11"/>
      <c r="C30" s="10"/>
      <c r="D30" s="13">
        <v>1641444000</v>
      </c>
      <c r="E30" s="13"/>
      <c r="F30" s="13"/>
      <c r="G30" s="13"/>
      <c r="H30" s="13"/>
      <c r="I30" s="13">
        <v>35200000</v>
      </c>
      <c r="J30" s="13"/>
      <c r="K30" s="13"/>
      <c r="L30" s="13"/>
      <c r="M30" s="13"/>
      <c r="N30" s="13">
        <v>1015220000</v>
      </c>
      <c r="O30" s="13">
        <v>1668730800</v>
      </c>
      <c r="P30" s="13">
        <v>124480000</v>
      </c>
      <c r="Q30" s="13"/>
      <c r="R30" s="13">
        <v>943932000</v>
      </c>
      <c r="S30" s="13">
        <v>76300000</v>
      </c>
      <c r="T30" s="13"/>
      <c r="U30" s="13"/>
      <c r="V30" s="13"/>
      <c r="W30" s="13"/>
      <c r="X30" s="13"/>
      <c r="Y30" s="13"/>
      <c r="Z30" s="13">
        <v>238475000</v>
      </c>
      <c r="AA30" s="13"/>
      <c r="AB30" s="13"/>
      <c r="AC30" s="13"/>
      <c r="AD30" s="13"/>
      <c r="AE30" s="13"/>
      <c r="AF30" s="13"/>
      <c r="AG30" s="13"/>
      <c r="AH30" s="13">
        <v>2153290000</v>
      </c>
      <c r="AI30" s="13">
        <v>8152772000</v>
      </c>
      <c r="AJ30" s="13"/>
      <c r="AK30" s="13"/>
      <c r="AL30" s="13"/>
      <c r="AM30" s="13"/>
      <c r="AN30" s="13"/>
      <c r="AO30" s="13"/>
      <c r="AP30" s="13">
        <v>145682000</v>
      </c>
      <c r="AQ30" s="13">
        <v>1294415000</v>
      </c>
      <c r="AR30" s="13">
        <v>2554580400</v>
      </c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>
        <v>45180000</v>
      </c>
      <c r="BE30" s="13"/>
      <c r="BF30" s="13"/>
      <c r="BG30" s="13"/>
      <c r="BH30" s="13"/>
      <c r="BI30" s="13">
        <v>262240000</v>
      </c>
      <c r="BJ30" s="13"/>
      <c r="BK30" s="6"/>
      <c r="BL30" s="6"/>
      <c r="BM30" s="6"/>
      <c r="BN30" s="6"/>
      <c r="BO30" s="6"/>
      <c r="BP30" s="6">
        <v>77347900</v>
      </c>
      <c r="BQ30" s="6"/>
      <c r="BR30" s="6"/>
      <c r="BS30" s="6">
        <v>39200000</v>
      </c>
      <c r="BT30" s="6"/>
      <c r="BU30" s="6">
        <v>41162500</v>
      </c>
      <c r="BV30" s="6"/>
      <c r="BW30" s="6"/>
      <c r="BX30" s="6"/>
      <c r="BY30" s="6"/>
      <c r="BZ30" s="6"/>
      <c r="CA30" s="6"/>
      <c r="CB30" s="6">
        <v>432600000</v>
      </c>
      <c r="CC30" s="6">
        <v>392000000</v>
      </c>
      <c r="CD30" s="6">
        <v>742425000</v>
      </c>
      <c r="CE30" s="6"/>
      <c r="CF30" s="6"/>
      <c r="CG30" s="6"/>
      <c r="CH30" s="6"/>
      <c r="CI30" s="6"/>
      <c r="CJ30" s="6"/>
      <c r="CK30" s="6"/>
      <c r="CL30" s="6"/>
      <c r="CM30" s="6"/>
      <c r="CN30" s="18">
        <v>22076676600</v>
      </c>
      <c r="CO30"/>
    </row>
    <row r="31" spans="1:93" ht="15" x14ac:dyDescent="0.25">
      <c r="A31" s="10" t="s">
        <v>126</v>
      </c>
      <c r="B31" s="10" t="s">
        <v>127</v>
      </c>
      <c r="C31" s="10"/>
      <c r="D31" s="13">
        <v>2882171000</v>
      </c>
      <c r="E31" s="13">
        <v>390078000</v>
      </c>
      <c r="F31" s="13"/>
      <c r="G31" s="13"/>
      <c r="H31" s="13">
        <v>1335810000</v>
      </c>
      <c r="I31" s="13"/>
      <c r="J31" s="13"/>
      <c r="K31" s="13"/>
      <c r="L31" s="13">
        <v>98391435000</v>
      </c>
      <c r="M31" s="13"/>
      <c r="N31" s="13">
        <v>20030210000</v>
      </c>
      <c r="O31" s="13">
        <v>32327667200</v>
      </c>
      <c r="P31" s="13">
        <v>1638020000</v>
      </c>
      <c r="Q31" s="13"/>
      <c r="R31" s="13"/>
      <c r="S31" s="13">
        <v>2958010000</v>
      </c>
      <c r="T31" s="13"/>
      <c r="U31" s="13"/>
      <c r="V31" s="13"/>
      <c r="W31" s="13">
        <v>228480000</v>
      </c>
      <c r="X31" s="13"/>
      <c r="Y31" s="13">
        <v>4175827500</v>
      </c>
      <c r="Z31" s="13">
        <v>57108212500</v>
      </c>
      <c r="AA31" s="13"/>
      <c r="AB31" s="13"/>
      <c r="AC31" s="13">
        <v>517710000</v>
      </c>
      <c r="AD31" s="13"/>
      <c r="AE31" s="13">
        <v>52641000</v>
      </c>
      <c r="AF31" s="13">
        <v>1176720000</v>
      </c>
      <c r="AG31" s="13">
        <v>221170000</v>
      </c>
      <c r="AH31" s="13">
        <v>7033662000</v>
      </c>
      <c r="AI31" s="13">
        <v>48783995000</v>
      </c>
      <c r="AJ31" s="13"/>
      <c r="AK31" s="13"/>
      <c r="AL31" s="13"/>
      <c r="AM31" s="13"/>
      <c r="AN31" s="13"/>
      <c r="AO31" s="13"/>
      <c r="AP31" s="13">
        <v>3659872500</v>
      </c>
      <c r="AQ31" s="13">
        <v>13649142000</v>
      </c>
      <c r="AR31" s="13">
        <v>19779968000</v>
      </c>
      <c r="AS31" s="13"/>
      <c r="AT31" s="13">
        <v>96240000</v>
      </c>
      <c r="AU31" s="13">
        <v>96542500</v>
      </c>
      <c r="AV31" s="13"/>
      <c r="AW31" s="13"/>
      <c r="AX31" s="13"/>
      <c r="AY31" s="13"/>
      <c r="AZ31" s="13">
        <v>103842000</v>
      </c>
      <c r="BA31" s="13"/>
      <c r="BB31" s="13"/>
      <c r="BC31" s="13"/>
      <c r="BD31" s="13"/>
      <c r="BE31" s="13"/>
      <c r="BF31" s="13"/>
      <c r="BG31" s="13"/>
      <c r="BH31" s="13"/>
      <c r="BI31" s="13">
        <v>8198780000</v>
      </c>
      <c r="BJ31" s="13"/>
      <c r="BK31" s="6"/>
      <c r="BL31" s="6"/>
      <c r="BM31" s="6"/>
      <c r="BN31" s="6">
        <v>4453557000</v>
      </c>
      <c r="BO31" s="6">
        <v>8745388000</v>
      </c>
      <c r="BP31" s="6">
        <v>24146193500</v>
      </c>
      <c r="BQ31" s="6"/>
      <c r="BR31" s="6"/>
      <c r="BS31" s="6"/>
      <c r="BT31" s="6">
        <v>1127703500</v>
      </c>
      <c r="BU31" s="6">
        <v>15788087500</v>
      </c>
      <c r="BV31" s="6">
        <v>386100000</v>
      </c>
      <c r="BW31" s="6"/>
      <c r="BX31" s="6"/>
      <c r="BY31" s="6"/>
      <c r="BZ31" s="6"/>
      <c r="CA31" s="6"/>
      <c r="CB31" s="6">
        <v>13246990000</v>
      </c>
      <c r="CC31" s="6">
        <v>26325600000</v>
      </c>
      <c r="CD31" s="6">
        <v>7960536250</v>
      </c>
      <c r="CE31" s="6"/>
      <c r="CF31" s="6"/>
      <c r="CG31" s="6">
        <v>19402988000</v>
      </c>
      <c r="CH31" s="6">
        <v>9551236500</v>
      </c>
      <c r="CI31" s="6">
        <v>3284424000</v>
      </c>
      <c r="CJ31" s="6">
        <v>3512372000</v>
      </c>
      <c r="CK31" s="6"/>
      <c r="CL31" s="6"/>
      <c r="CM31" s="6"/>
      <c r="CN31" s="18">
        <v>462767382450</v>
      </c>
      <c r="CO31"/>
    </row>
    <row r="32" spans="1:93" ht="15" x14ac:dyDescent="0.25">
      <c r="A32" s="10" t="s">
        <v>128</v>
      </c>
      <c r="B32" s="11"/>
      <c r="C32" s="10"/>
      <c r="D32" s="13">
        <v>2882171000</v>
      </c>
      <c r="E32" s="13">
        <v>390078000</v>
      </c>
      <c r="F32" s="13"/>
      <c r="G32" s="13"/>
      <c r="H32" s="13">
        <v>1335810000</v>
      </c>
      <c r="I32" s="13"/>
      <c r="J32" s="13"/>
      <c r="K32" s="13"/>
      <c r="L32" s="13">
        <v>98391435000</v>
      </c>
      <c r="M32" s="13"/>
      <c r="N32" s="13">
        <v>20030210000</v>
      </c>
      <c r="O32" s="13">
        <v>32327667200</v>
      </c>
      <c r="P32" s="13">
        <v>1638020000</v>
      </c>
      <c r="Q32" s="13"/>
      <c r="R32" s="13"/>
      <c r="S32" s="13">
        <v>2958010000</v>
      </c>
      <c r="T32" s="13"/>
      <c r="U32" s="13"/>
      <c r="V32" s="13"/>
      <c r="W32" s="13">
        <v>228480000</v>
      </c>
      <c r="X32" s="13"/>
      <c r="Y32" s="13">
        <v>4175827500</v>
      </c>
      <c r="Z32" s="13">
        <v>57108212500</v>
      </c>
      <c r="AA32" s="13"/>
      <c r="AB32" s="13"/>
      <c r="AC32" s="13">
        <v>517710000</v>
      </c>
      <c r="AD32" s="13"/>
      <c r="AE32" s="13">
        <v>52641000</v>
      </c>
      <c r="AF32" s="13">
        <v>1176720000</v>
      </c>
      <c r="AG32" s="13">
        <v>221170000</v>
      </c>
      <c r="AH32" s="13">
        <v>7033662000</v>
      </c>
      <c r="AI32" s="13">
        <v>48783995000</v>
      </c>
      <c r="AJ32" s="13"/>
      <c r="AK32" s="13"/>
      <c r="AL32" s="13"/>
      <c r="AM32" s="13"/>
      <c r="AN32" s="13"/>
      <c r="AO32" s="13"/>
      <c r="AP32" s="13">
        <v>3659872500</v>
      </c>
      <c r="AQ32" s="13">
        <v>13649142000</v>
      </c>
      <c r="AR32" s="13">
        <v>19779968000</v>
      </c>
      <c r="AS32" s="13"/>
      <c r="AT32" s="13">
        <v>96240000</v>
      </c>
      <c r="AU32" s="13">
        <v>96542500</v>
      </c>
      <c r="AV32" s="13"/>
      <c r="AW32" s="13"/>
      <c r="AX32" s="13"/>
      <c r="AY32" s="13"/>
      <c r="AZ32" s="13">
        <v>103842000</v>
      </c>
      <c r="BA32" s="13"/>
      <c r="BB32" s="13"/>
      <c r="BC32" s="13"/>
      <c r="BD32" s="13"/>
      <c r="BE32" s="13"/>
      <c r="BF32" s="13"/>
      <c r="BG32" s="13"/>
      <c r="BH32" s="13"/>
      <c r="BI32" s="13">
        <v>8198780000</v>
      </c>
      <c r="BJ32" s="13"/>
      <c r="BK32" s="6"/>
      <c r="BL32" s="6"/>
      <c r="BM32" s="6"/>
      <c r="BN32" s="6">
        <v>4453557000</v>
      </c>
      <c r="BO32" s="6">
        <v>8745388000</v>
      </c>
      <c r="BP32" s="6">
        <v>24146193500</v>
      </c>
      <c r="BQ32" s="6"/>
      <c r="BR32" s="6"/>
      <c r="BS32" s="6"/>
      <c r="BT32" s="6">
        <v>1127703500</v>
      </c>
      <c r="BU32" s="6">
        <v>15788087500</v>
      </c>
      <c r="BV32" s="6">
        <v>386100000</v>
      </c>
      <c r="BW32" s="6"/>
      <c r="BX32" s="6"/>
      <c r="BY32" s="6"/>
      <c r="BZ32" s="6"/>
      <c r="CA32" s="6"/>
      <c r="CB32" s="6">
        <v>13246990000</v>
      </c>
      <c r="CC32" s="6">
        <v>26325600000</v>
      </c>
      <c r="CD32" s="6">
        <v>7960536250</v>
      </c>
      <c r="CE32" s="6"/>
      <c r="CF32" s="6"/>
      <c r="CG32" s="6">
        <v>19402988000</v>
      </c>
      <c r="CH32" s="6">
        <v>9551236500</v>
      </c>
      <c r="CI32" s="6">
        <v>3284424000</v>
      </c>
      <c r="CJ32" s="6">
        <v>3512372000</v>
      </c>
      <c r="CK32" s="6"/>
      <c r="CL32" s="6"/>
      <c r="CM32" s="6"/>
      <c r="CN32" s="18">
        <v>462767382450</v>
      </c>
      <c r="CO32"/>
    </row>
    <row r="33" spans="1:93" ht="15" x14ac:dyDescent="0.25">
      <c r="A33" s="10" t="s">
        <v>129</v>
      </c>
      <c r="B33" s="10" t="s">
        <v>130</v>
      </c>
      <c r="C33" s="10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>
        <v>289128000</v>
      </c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>
        <v>451310000</v>
      </c>
      <c r="AH33" s="13">
        <v>383160000</v>
      </c>
      <c r="AI33" s="13">
        <v>2728820000</v>
      </c>
      <c r="AJ33" s="13"/>
      <c r="AK33" s="13"/>
      <c r="AL33" s="13"/>
      <c r="AM33" s="13"/>
      <c r="AN33" s="13"/>
      <c r="AO33" s="13"/>
      <c r="AP33" s="13">
        <v>468225000</v>
      </c>
      <c r="AQ33" s="13">
        <v>2473000000</v>
      </c>
      <c r="AR33" s="13">
        <v>2842442000</v>
      </c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6"/>
      <c r="BL33" s="6"/>
      <c r="BM33" s="6"/>
      <c r="BN33" s="6">
        <v>181160000</v>
      </c>
      <c r="BO33" s="6">
        <v>127694000</v>
      </c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18">
        <v>9944939000</v>
      </c>
      <c r="CO33"/>
    </row>
    <row r="34" spans="1:93" ht="15" x14ac:dyDescent="0.25">
      <c r="A34" s="10" t="s">
        <v>131</v>
      </c>
      <c r="B34" s="11"/>
      <c r="C34" s="10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>
        <v>289128000</v>
      </c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>
        <v>451310000</v>
      </c>
      <c r="AH34" s="13">
        <v>383160000</v>
      </c>
      <c r="AI34" s="13">
        <v>2728820000</v>
      </c>
      <c r="AJ34" s="13"/>
      <c r="AK34" s="13"/>
      <c r="AL34" s="13"/>
      <c r="AM34" s="13"/>
      <c r="AN34" s="13"/>
      <c r="AO34" s="13"/>
      <c r="AP34" s="13">
        <v>468225000</v>
      </c>
      <c r="AQ34" s="13">
        <v>2473000000</v>
      </c>
      <c r="AR34" s="13">
        <v>2842442000</v>
      </c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6"/>
      <c r="BL34" s="6"/>
      <c r="BM34" s="6"/>
      <c r="BN34" s="6">
        <v>181160000</v>
      </c>
      <c r="BO34" s="6">
        <v>127694000</v>
      </c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18">
        <v>9944939000</v>
      </c>
      <c r="CO34"/>
    </row>
    <row r="35" spans="1:93" ht="15" x14ac:dyDescent="0.25">
      <c r="A35" s="10" t="s">
        <v>132</v>
      </c>
      <c r="B35" s="10" t="s">
        <v>133</v>
      </c>
      <c r="C35" s="10"/>
      <c r="D35" s="13">
        <v>136660000</v>
      </c>
      <c r="E35" s="13"/>
      <c r="F35" s="13"/>
      <c r="G35" s="13"/>
      <c r="H35" s="13">
        <v>104570000</v>
      </c>
      <c r="I35" s="13">
        <v>18700000</v>
      </c>
      <c r="J35" s="13"/>
      <c r="K35" s="13"/>
      <c r="L35" s="13"/>
      <c r="M35" s="13">
        <v>321316000</v>
      </c>
      <c r="N35" s="13"/>
      <c r="O35" s="13">
        <v>1119187000</v>
      </c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>
        <v>83785000</v>
      </c>
      <c r="AD35" s="13"/>
      <c r="AE35" s="13"/>
      <c r="AF35" s="13">
        <v>236120000</v>
      </c>
      <c r="AG35" s="13">
        <v>87350000</v>
      </c>
      <c r="AH35" s="13">
        <v>6925501000</v>
      </c>
      <c r="AI35" s="13">
        <v>14873632500</v>
      </c>
      <c r="AJ35" s="13"/>
      <c r="AK35" s="13"/>
      <c r="AL35" s="13"/>
      <c r="AM35" s="13">
        <v>310284000</v>
      </c>
      <c r="AN35" s="13">
        <v>181200000</v>
      </c>
      <c r="AO35" s="13"/>
      <c r="AP35" s="13">
        <v>85030500</v>
      </c>
      <c r="AQ35" s="13">
        <v>4192857000</v>
      </c>
      <c r="AR35" s="13">
        <v>4299233400</v>
      </c>
      <c r="AS35" s="13"/>
      <c r="AT35" s="13">
        <v>350960000</v>
      </c>
      <c r="AU35" s="13">
        <v>379405000</v>
      </c>
      <c r="AV35" s="13"/>
      <c r="AW35" s="13">
        <v>259550000</v>
      </c>
      <c r="AX35" s="13"/>
      <c r="AY35" s="13">
        <v>71620000</v>
      </c>
      <c r="AZ35" s="13"/>
      <c r="BA35" s="13">
        <v>136980000</v>
      </c>
      <c r="BB35" s="13"/>
      <c r="BC35" s="13"/>
      <c r="BD35" s="13"/>
      <c r="BE35" s="13"/>
      <c r="BF35" s="13"/>
      <c r="BG35" s="13"/>
      <c r="BH35" s="13"/>
      <c r="BI35" s="13"/>
      <c r="BJ35" s="13"/>
      <c r="BK35" s="6"/>
      <c r="BL35" s="6"/>
      <c r="BM35" s="6"/>
      <c r="BN35" s="6">
        <v>265296000</v>
      </c>
      <c r="BO35" s="6">
        <v>215146000</v>
      </c>
      <c r="BP35" s="6"/>
      <c r="BQ35" s="6"/>
      <c r="BR35" s="6"/>
      <c r="BS35" s="6">
        <v>353450000</v>
      </c>
      <c r="BT35" s="6">
        <v>856035000</v>
      </c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>
        <v>21527000</v>
      </c>
      <c r="CI35" s="6">
        <v>6737932600</v>
      </c>
      <c r="CJ35" s="6">
        <v>5415369600</v>
      </c>
      <c r="CK35" s="6"/>
      <c r="CL35" s="6"/>
      <c r="CM35" s="6"/>
      <c r="CN35" s="18">
        <v>48038697600</v>
      </c>
      <c r="CO35"/>
    </row>
    <row r="36" spans="1:93" ht="15" x14ac:dyDescent="0.25">
      <c r="A36" s="10" t="s">
        <v>134</v>
      </c>
      <c r="B36" s="11"/>
      <c r="C36" s="10"/>
      <c r="D36" s="13">
        <v>136660000</v>
      </c>
      <c r="E36" s="13"/>
      <c r="F36" s="13"/>
      <c r="G36" s="13"/>
      <c r="H36" s="13">
        <v>104570000</v>
      </c>
      <c r="I36" s="13">
        <v>18700000</v>
      </c>
      <c r="J36" s="13"/>
      <c r="K36" s="13"/>
      <c r="L36" s="13"/>
      <c r="M36" s="13">
        <v>321316000</v>
      </c>
      <c r="N36" s="13"/>
      <c r="O36" s="13">
        <v>1119187000</v>
      </c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>
        <v>83785000</v>
      </c>
      <c r="AD36" s="13"/>
      <c r="AE36" s="13"/>
      <c r="AF36" s="13">
        <v>236120000</v>
      </c>
      <c r="AG36" s="13">
        <v>87350000</v>
      </c>
      <c r="AH36" s="13">
        <v>6925501000</v>
      </c>
      <c r="AI36" s="13">
        <v>14873632500</v>
      </c>
      <c r="AJ36" s="13"/>
      <c r="AK36" s="13"/>
      <c r="AL36" s="13"/>
      <c r="AM36" s="13">
        <v>310284000</v>
      </c>
      <c r="AN36" s="13">
        <v>181200000</v>
      </c>
      <c r="AO36" s="13"/>
      <c r="AP36" s="13">
        <v>85030500</v>
      </c>
      <c r="AQ36" s="13">
        <v>4192857000</v>
      </c>
      <c r="AR36" s="13">
        <v>4299233400</v>
      </c>
      <c r="AS36" s="13"/>
      <c r="AT36" s="13">
        <v>350960000</v>
      </c>
      <c r="AU36" s="13">
        <v>379405000</v>
      </c>
      <c r="AV36" s="13"/>
      <c r="AW36" s="13">
        <v>259550000</v>
      </c>
      <c r="AX36" s="13"/>
      <c r="AY36" s="13">
        <v>71620000</v>
      </c>
      <c r="AZ36" s="13"/>
      <c r="BA36" s="13">
        <v>136980000</v>
      </c>
      <c r="BB36" s="13"/>
      <c r="BC36" s="13"/>
      <c r="BD36" s="13"/>
      <c r="BE36" s="13"/>
      <c r="BF36" s="13"/>
      <c r="BG36" s="13"/>
      <c r="BH36" s="13"/>
      <c r="BI36" s="13"/>
      <c r="BJ36" s="13"/>
      <c r="BK36" s="6"/>
      <c r="BL36" s="6"/>
      <c r="BM36" s="6"/>
      <c r="BN36" s="6">
        <v>265296000</v>
      </c>
      <c r="BO36" s="6">
        <v>215146000</v>
      </c>
      <c r="BP36" s="6"/>
      <c r="BQ36" s="6"/>
      <c r="BR36" s="6"/>
      <c r="BS36" s="6">
        <v>353450000</v>
      </c>
      <c r="BT36" s="6">
        <v>856035000</v>
      </c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>
        <v>21527000</v>
      </c>
      <c r="CI36" s="6">
        <v>6737932600</v>
      </c>
      <c r="CJ36" s="6">
        <v>5415369600</v>
      </c>
      <c r="CK36" s="6"/>
      <c r="CL36" s="6"/>
      <c r="CM36" s="6"/>
      <c r="CN36" s="18">
        <v>48038697600</v>
      </c>
      <c r="CO36"/>
    </row>
    <row r="37" spans="1:93" ht="15" x14ac:dyDescent="0.25">
      <c r="A37" s="10" t="s">
        <v>135</v>
      </c>
      <c r="B37" s="10" t="s">
        <v>136</v>
      </c>
      <c r="C37" s="10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>
        <v>622740000</v>
      </c>
      <c r="AI37" s="13">
        <v>391300000</v>
      </c>
      <c r="AJ37" s="13"/>
      <c r="AK37" s="13"/>
      <c r="AL37" s="13"/>
      <c r="AM37" s="13">
        <v>2169664000</v>
      </c>
      <c r="AN37" s="13"/>
      <c r="AO37" s="13">
        <v>223700000</v>
      </c>
      <c r="AP37" s="13"/>
      <c r="AQ37" s="13">
        <v>158100000</v>
      </c>
      <c r="AR37" s="13">
        <v>159180000</v>
      </c>
      <c r="AS37" s="13"/>
      <c r="AT37" s="13">
        <v>669680000</v>
      </c>
      <c r="AU37" s="13">
        <v>679400000</v>
      </c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6"/>
      <c r="BL37" s="6"/>
      <c r="BM37" s="6"/>
      <c r="BN37" s="6">
        <v>35812000</v>
      </c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>
        <v>367560000</v>
      </c>
      <c r="CJ37" s="6">
        <v>345520000</v>
      </c>
      <c r="CK37" s="6"/>
      <c r="CL37" s="6"/>
      <c r="CM37" s="6"/>
      <c r="CN37" s="18">
        <v>5822656000</v>
      </c>
      <c r="CO37"/>
    </row>
    <row r="38" spans="1:93" ht="15" x14ac:dyDescent="0.25">
      <c r="A38" s="10" t="s">
        <v>137</v>
      </c>
      <c r="B38" s="11"/>
      <c r="C38" s="10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>
        <v>622740000</v>
      </c>
      <c r="AI38" s="13">
        <v>391300000</v>
      </c>
      <c r="AJ38" s="13"/>
      <c r="AK38" s="13"/>
      <c r="AL38" s="13"/>
      <c r="AM38" s="13">
        <v>2169664000</v>
      </c>
      <c r="AN38" s="13"/>
      <c r="AO38" s="13">
        <v>223700000</v>
      </c>
      <c r="AP38" s="13"/>
      <c r="AQ38" s="13">
        <v>158100000</v>
      </c>
      <c r="AR38" s="13">
        <v>159180000</v>
      </c>
      <c r="AS38" s="13"/>
      <c r="AT38" s="13">
        <v>669680000</v>
      </c>
      <c r="AU38" s="13">
        <v>679400000</v>
      </c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6"/>
      <c r="BL38" s="6"/>
      <c r="BM38" s="6"/>
      <c r="BN38" s="6">
        <v>35812000</v>
      </c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>
        <v>367560000</v>
      </c>
      <c r="CJ38" s="6">
        <v>345520000</v>
      </c>
      <c r="CK38" s="6"/>
      <c r="CL38" s="6"/>
      <c r="CM38" s="6"/>
      <c r="CN38" s="18">
        <v>5822656000</v>
      </c>
      <c r="CO38"/>
    </row>
    <row r="39" spans="1:93" ht="15" x14ac:dyDescent="0.25">
      <c r="A39" s="10" t="s">
        <v>138</v>
      </c>
      <c r="B39" s="10" t="s">
        <v>139</v>
      </c>
      <c r="C39" s="10"/>
      <c r="D39" s="13"/>
      <c r="E39" s="13"/>
      <c r="F39" s="13">
        <v>64699401050</v>
      </c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>
        <v>63031511000</v>
      </c>
      <c r="R39" s="13"/>
      <c r="S39" s="13"/>
      <c r="T39" s="13">
        <v>42104412000</v>
      </c>
      <c r="U39" s="13"/>
      <c r="V39" s="13"/>
      <c r="W39" s="13"/>
      <c r="X39" s="13"/>
      <c r="Y39" s="13"/>
      <c r="Z39" s="13"/>
      <c r="AA39" s="13">
        <v>9937707000</v>
      </c>
      <c r="AB39" s="13"/>
      <c r="AC39" s="13"/>
      <c r="AD39" s="13"/>
      <c r="AE39" s="13"/>
      <c r="AF39" s="13"/>
      <c r="AG39" s="13"/>
      <c r="AH39" s="13"/>
      <c r="AI39" s="13"/>
      <c r="AJ39" s="13">
        <v>411294326480</v>
      </c>
      <c r="AK39" s="13"/>
      <c r="AL39" s="13">
        <v>233486318500</v>
      </c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>
        <v>1533600000</v>
      </c>
      <c r="BC39" s="13">
        <v>2179605000</v>
      </c>
      <c r="BD39" s="13"/>
      <c r="BE39" s="13"/>
      <c r="BF39" s="13"/>
      <c r="BG39" s="13"/>
      <c r="BH39" s="13"/>
      <c r="BI39" s="13"/>
      <c r="BJ39" s="13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>
        <v>5320770000</v>
      </c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18">
        <v>833587651030</v>
      </c>
      <c r="CO39"/>
    </row>
    <row r="40" spans="1:93" ht="15" x14ac:dyDescent="0.25">
      <c r="A40" s="10" t="s">
        <v>140</v>
      </c>
      <c r="B40" s="11"/>
      <c r="C40" s="10"/>
      <c r="D40" s="13"/>
      <c r="E40" s="13"/>
      <c r="F40" s="13">
        <v>64699401050</v>
      </c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>
        <v>63031511000</v>
      </c>
      <c r="R40" s="13"/>
      <c r="S40" s="13"/>
      <c r="T40" s="13">
        <v>42104412000</v>
      </c>
      <c r="U40" s="13"/>
      <c r="V40" s="13"/>
      <c r="W40" s="13"/>
      <c r="X40" s="13"/>
      <c r="Y40" s="13"/>
      <c r="Z40" s="13"/>
      <c r="AA40" s="13">
        <v>9937707000</v>
      </c>
      <c r="AB40" s="13"/>
      <c r="AC40" s="13"/>
      <c r="AD40" s="13"/>
      <c r="AE40" s="13"/>
      <c r="AF40" s="13"/>
      <c r="AG40" s="13"/>
      <c r="AH40" s="13"/>
      <c r="AI40" s="13"/>
      <c r="AJ40" s="13">
        <v>411294326480</v>
      </c>
      <c r="AK40" s="13"/>
      <c r="AL40" s="13">
        <v>233486318500</v>
      </c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>
        <v>1533600000</v>
      </c>
      <c r="BC40" s="13">
        <v>2179605000</v>
      </c>
      <c r="BD40" s="13"/>
      <c r="BE40" s="13"/>
      <c r="BF40" s="13"/>
      <c r="BG40" s="13"/>
      <c r="BH40" s="13"/>
      <c r="BI40" s="13"/>
      <c r="BJ40" s="13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>
        <v>5320770000</v>
      </c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18">
        <v>833587651030</v>
      </c>
      <c r="CO40"/>
    </row>
    <row r="41" spans="1:93" ht="15" x14ac:dyDescent="0.25">
      <c r="A41" s="10" t="s">
        <v>141</v>
      </c>
      <c r="B41" s="10" t="s">
        <v>142</v>
      </c>
      <c r="C41" s="10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>
        <v>463820000</v>
      </c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>
        <v>1640624000</v>
      </c>
      <c r="AI41" s="13">
        <v>6713265000</v>
      </c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>
        <v>1191044000</v>
      </c>
      <c r="AU41" s="13">
        <v>1232620000</v>
      </c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6"/>
      <c r="BL41" s="6"/>
      <c r="BM41" s="6"/>
      <c r="BN41" s="6"/>
      <c r="BO41" s="6"/>
      <c r="BP41" s="6"/>
      <c r="BQ41" s="6"/>
      <c r="BR41" s="6"/>
      <c r="BS41" s="6">
        <v>284600000</v>
      </c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>
        <v>255592000</v>
      </c>
      <c r="CJ41" s="6">
        <v>268178000</v>
      </c>
      <c r="CK41" s="6"/>
      <c r="CL41" s="6"/>
      <c r="CM41" s="6"/>
      <c r="CN41" s="18">
        <v>12049743000</v>
      </c>
      <c r="CO41"/>
    </row>
    <row r="42" spans="1:93" ht="15" x14ac:dyDescent="0.25">
      <c r="A42" s="14"/>
      <c r="B42" s="15" t="s">
        <v>143</v>
      </c>
      <c r="C42" s="15"/>
      <c r="D42" s="16"/>
      <c r="E42" s="16"/>
      <c r="F42" s="16"/>
      <c r="G42" s="16">
        <v>18530000</v>
      </c>
      <c r="H42" s="16">
        <v>343600000</v>
      </c>
      <c r="I42" s="16"/>
      <c r="J42" s="16"/>
      <c r="K42" s="16"/>
      <c r="L42" s="16"/>
      <c r="M42" s="16">
        <v>18804000</v>
      </c>
      <c r="N42" s="16">
        <v>321200000</v>
      </c>
      <c r="O42" s="16">
        <v>3773220000</v>
      </c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>
        <v>6008281500</v>
      </c>
      <c r="AI42" s="16">
        <v>103845772500</v>
      </c>
      <c r="AJ42" s="16"/>
      <c r="AK42" s="16"/>
      <c r="AL42" s="16"/>
      <c r="AM42" s="16">
        <v>19265846000</v>
      </c>
      <c r="AN42" s="16">
        <v>91000000</v>
      </c>
      <c r="AO42" s="16"/>
      <c r="AP42" s="16"/>
      <c r="AQ42" s="16">
        <v>2037200000</v>
      </c>
      <c r="AR42" s="16">
        <v>795900000</v>
      </c>
      <c r="AS42" s="16"/>
      <c r="AT42" s="16">
        <v>9631298000</v>
      </c>
      <c r="AU42" s="16">
        <v>31393712500</v>
      </c>
      <c r="AV42" s="16"/>
      <c r="AW42" s="16"/>
      <c r="AX42" s="16"/>
      <c r="AY42" s="16">
        <v>348000000</v>
      </c>
      <c r="AZ42" s="16"/>
      <c r="BA42" s="16">
        <v>543000000</v>
      </c>
      <c r="BB42" s="16"/>
      <c r="BC42" s="16"/>
      <c r="BD42" s="16"/>
      <c r="BE42" s="16"/>
      <c r="BF42" s="16"/>
      <c r="BG42" s="16"/>
      <c r="BH42" s="16"/>
      <c r="BI42" s="16"/>
      <c r="BJ42" s="16"/>
      <c r="BK42" s="9"/>
      <c r="BL42" s="9"/>
      <c r="BM42" s="9"/>
      <c r="BN42" s="9">
        <v>10275971000</v>
      </c>
      <c r="BO42" s="9">
        <v>7650820000</v>
      </c>
      <c r="BP42" s="9"/>
      <c r="BQ42" s="9">
        <v>5632000000</v>
      </c>
      <c r="BR42" s="9">
        <v>42725000</v>
      </c>
      <c r="BS42" s="9">
        <v>196000000</v>
      </c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>
        <v>3186373000</v>
      </c>
      <c r="CJ42" s="9">
        <v>3775522000</v>
      </c>
      <c r="CK42" s="9"/>
      <c r="CL42" s="9"/>
      <c r="CM42" s="9"/>
      <c r="CN42" s="19">
        <v>209194775500</v>
      </c>
      <c r="CO42"/>
    </row>
    <row r="43" spans="1:93" ht="15" x14ac:dyDescent="0.25">
      <c r="A43" s="10" t="s">
        <v>144</v>
      </c>
      <c r="B43" s="11"/>
      <c r="C43" s="10"/>
      <c r="D43" s="13"/>
      <c r="E43" s="13"/>
      <c r="F43" s="13"/>
      <c r="G43" s="13">
        <v>18530000</v>
      </c>
      <c r="H43" s="13">
        <v>343600000</v>
      </c>
      <c r="I43" s="13"/>
      <c r="J43" s="13"/>
      <c r="K43" s="13"/>
      <c r="L43" s="13"/>
      <c r="M43" s="13">
        <v>18804000</v>
      </c>
      <c r="N43" s="13">
        <v>321200000</v>
      </c>
      <c r="O43" s="13">
        <v>4237040000</v>
      </c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>
        <v>7648905500</v>
      </c>
      <c r="AI43" s="13">
        <v>110559037500</v>
      </c>
      <c r="AJ43" s="13"/>
      <c r="AK43" s="13"/>
      <c r="AL43" s="13"/>
      <c r="AM43" s="13">
        <v>19265846000</v>
      </c>
      <c r="AN43" s="13">
        <v>91000000</v>
      </c>
      <c r="AO43" s="13"/>
      <c r="AP43" s="13"/>
      <c r="AQ43" s="13">
        <v>2037200000</v>
      </c>
      <c r="AR43" s="13">
        <v>795900000</v>
      </c>
      <c r="AS43" s="13"/>
      <c r="AT43" s="13">
        <v>10822342000</v>
      </c>
      <c r="AU43" s="13">
        <v>32626332500</v>
      </c>
      <c r="AV43" s="13"/>
      <c r="AW43" s="13"/>
      <c r="AX43" s="13"/>
      <c r="AY43" s="13">
        <v>348000000</v>
      </c>
      <c r="AZ43" s="13"/>
      <c r="BA43" s="13">
        <v>543000000</v>
      </c>
      <c r="BB43" s="13"/>
      <c r="BC43" s="13"/>
      <c r="BD43" s="13"/>
      <c r="BE43" s="13"/>
      <c r="BF43" s="13"/>
      <c r="BG43" s="13"/>
      <c r="BH43" s="13"/>
      <c r="BI43" s="13"/>
      <c r="BJ43" s="13"/>
      <c r="BK43" s="6"/>
      <c r="BL43" s="6"/>
      <c r="BM43" s="6"/>
      <c r="BN43" s="6">
        <v>10275971000</v>
      </c>
      <c r="BO43" s="6">
        <v>7650820000</v>
      </c>
      <c r="BP43" s="6"/>
      <c r="BQ43" s="6">
        <v>5632000000</v>
      </c>
      <c r="BR43" s="6">
        <v>42725000</v>
      </c>
      <c r="BS43" s="6">
        <v>480600000</v>
      </c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>
        <v>3441965000</v>
      </c>
      <c r="CJ43" s="6">
        <v>4043700000</v>
      </c>
      <c r="CK43" s="6"/>
      <c r="CL43" s="6"/>
      <c r="CM43" s="6"/>
      <c r="CN43" s="18">
        <v>221244518500</v>
      </c>
      <c r="CO43"/>
    </row>
    <row r="44" spans="1:93" ht="15" x14ac:dyDescent="0.25">
      <c r="A44" s="10" t="s">
        <v>145</v>
      </c>
      <c r="B44" s="10" t="s">
        <v>146</v>
      </c>
      <c r="C44" s="10"/>
      <c r="D44" s="13">
        <v>930122000</v>
      </c>
      <c r="E44" s="13"/>
      <c r="F44" s="13"/>
      <c r="G44" s="13"/>
      <c r="H44" s="13">
        <v>687200000</v>
      </c>
      <c r="I44" s="13"/>
      <c r="J44" s="13"/>
      <c r="K44" s="13"/>
      <c r="L44" s="13">
        <v>99150000</v>
      </c>
      <c r="M44" s="13">
        <v>579620000</v>
      </c>
      <c r="N44" s="13">
        <v>6857160000</v>
      </c>
      <c r="O44" s="13">
        <v>5394102000</v>
      </c>
      <c r="P44" s="13"/>
      <c r="Q44" s="13"/>
      <c r="R44" s="13"/>
      <c r="S44" s="13">
        <v>7422620000</v>
      </c>
      <c r="T44" s="13"/>
      <c r="U44" s="13"/>
      <c r="V44" s="13"/>
      <c r="W44" s="13">
        <v>388300000</v>
      </c>
      <c r="X44" s="13">
        <v>534088000</v>
      </c>
      <c r="Y44" s="13">
        <v>45091030000</v>
      </c>
      <c r="Z44" s="13">
        <v>3688355000</v>
      </c>
      <c r="AA44" s="13"/>
      <c r="AB44" s="13">
        <v>968416000</v>
      </c>
      <c r="AC44" s="13"/>
      <c r="AD44" s="13"/>
      <c r="AE44" s="13"/>
      <c r="AF44" s="13"/>
      <c r="AG44" s="13"/>
      <c r="AH44" s="13">
        <v>555366000</v>
      </c>
      <c r="AI44" s="13">
        <v>9371145000</v>
      </c>
      <c r="AJ44" s="13"/>
      <c r="AK44" s="13"/>
      <c r="AL44" s="13"/>
      <c r="AM44" s="13"/>
      <c r="AN44" s="13"/>
      <c r="AO44" s="13"/>
      <c r="AP44" s="13"/>
      <c r="AQ44" s="13"/>
      <c r="AR44" s="13"/>
      <c r="AS44" s="13">
        <v>185240000</v>
      </c>
      <c r="AT44" s="13">
        <v>947852000</v>
      </c>
      <c r="AU44" s="13">
        <v>1039630000</v>
      </c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>
        <v>3959550000</v>
      </c>
      <c r="BJ44" s="13"/>
      <c r="BK44" s="6"/>
      <c r="BL44" s="6"/>
      <c r="BM44" s="6"/>
      <c r="BN44" s="6"/>
      <c r="BO44" s="6">
        <v>81210000</v>
      </c>
      <c r="BP44" s="6">
        <v>16165404000</v>
      </c>
      <c r="BQ44" s="6"/>
      <c r="BR44" s="6"/>
      <c r="BS44" s="6"/>
      <c r="BT44" s="6"/>
      <c r="BU44" s="6">
        <v>11487410000</v>
      </c>
      <c r="BV44" s="6">
        <v>86025000</v>
      </c>
      <c r="BW44" s="6"/>
      <c r="BX44" s="6"/>
      <c r="BY44" s="6"/>
      <c r="BZ44" s="6"/>
      <c r="CA44" s="6"/>
      <c r="CB44" s="6">
        <v>10506000000</v>
      </c>
      <c r="CC44" s="6">
        <v>32211200000</v>
      </c>
      <c r="CD44" s="6">
        <v>11898810000</v>
      </c>
      <c r="CE44" s="6"/>
      <c r="CF44" s="6"/>
      <c r="CG44" s="6">
        <v>5544894000</v>
      </c>
      <c r="CH44" s="6"/>
      <c r="CI44" s="6"/>
      <c r="CJ44" s="6">
        <v>256640000</v>
      </c>
      <c r="CK44" s="6">
        <v>1071847000</v>
      </c>
      <c r="CL44" s="6"/>
      <c r="CM44" s="6"/>
      <c r="CN44" s="18">
        <v>178008386000</v>
      </c>
      <c r="CO44"/>
    </row>
    <row r="45" spans="1:93" ht="15" x14ac:dyDescent="0.25">
      <c r="A45" s="10" t="s">
        <v>147</v>
      </c>
      <c r="B45" s="11"/>
      <c r="C45" s="10"/>
      <c r="D45" s="13">
        <v>930122000</v>
      </c>
      <c r="E45" s="13"/>
      <c r="F45" s="13"/>
      <c r="G45" s="13"/>
      <c r="H45" s="13">
        <v>687200000</v>
      </c>
      <c r="I45" s="13"/>
      <c r="J45" s="13"/>
      <c r="K45" s="13"/>
      <c r="L45" s="13">
        <v>99150000</v>
      </c>
      <c r="M45" s="13">
        <v>579620000</v>
      </c>
      <c r="N45" s="13">
        <v>6857160000</v>
      </c>
      <c r="O45" s="13">
        <v>5394102000</v>
      </c>
      <c r="P45" s="13"/>
      <c r="Q45" s="13"/>
      <c r="R45" s="13"/>
      <c r="S45" s="13">
        <v>7422620000</v>
      </c>
      <c r="T45" s="13"/>
      <c r="U45" s="13"/>
      <c r="V45" s="13"/>
      <c r="W45" s="13">
        <v>388300000</v>
      </c>
      <c r="X45" s="13">
        <v>534088000</v>
      </c>
      <c r="Y45" s="13">
        <v>45091030000</v>
      </c>
      <c r="Z45" s="13">
        <v>3688355000</v>
      </c>
      <c r="AA45" s="13"/>
      <c r="AB45" s="13">
        <v>968416000</v>
      </c>
      <c r="AC45" s="13"/>
      <c r="AD45" s="13"/>
      <c r="AE45" s="13"/>
      <c r="AF45" s="13"/>
      <c r="AG45" s="13"/>
      <c r="AH45" s="13">
        <v>555366000</v>
      </c>
      <c r="AI45" s="13">
        <v>9371145000</v>
      </c>
      <c r="AJ45" s="13"/>
      <c r="AK45" s="13"/>
      <c r="AL45" s="13"/>
      <c r="AM45" s="13"/>
      <c r="AN45" s="13"/>
      <c r="AO45" s="13"/>
      <c r="AP45" s="13"/>
      <c r="AQ45" s="13"/>
      <c r="AR45" s="13"/>
      <c r="AS45" s="13">
        <v>185240000</v>
      </c>
      <c r="AT45" s="13">
        <v>947852000</v>
      </c>
      <c r="AU45" s="13">
        <v>1039630000</v>
      </c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>
        <v>3959550000</v>
      </c>
      <c r="BJ45" s="13"/>
      <c r="BK45" s="6"/>
      <c r="BL45" s="6"/>
      <c r="BM45" s="6"/>
      <c r="BN45" s="6"/>
      <c r="BO45" s="6">
        <v>81210000</v>
      </c>
      <c r="BP45" s="6">
        <v>16165404000</v>
      </c>
      <c r="BQ45" s="6"/>
      <c r="BR45" s="6"/>
      <c r="BS45" s="6"/>
      <c r="BT45" s="6"/>
      <c r="BU45" s="6">
        <v>11487410000</v>
      </c>
      <c r="BV45" s="6">
        <v>86025000</v>
      </c>
      <c r="BW45" s="6"/>
      <c r="BX45" s="6"/>
      <c r="BY45" s="6"/>
      <c r="BZ45" s="6"/>
      <c r="CA45" s="6"/>
      <c r="CB45" s="6">
        <v>10506000000</v>
      </c>
      <c r="CC45" s="6">
        <v>32211200000</v>
      </c>
      <c r="CD45" s="6">
        <v>11898810000</v>
      </c>
      <c r="CE45" s="6"/>
      <c r="CF45" s="6"/>
      <c r="CG45" s="6">
        <v>5544894000</v>
      </c>
      <c r="CH45" s="6"/>
      <c r="CI45" s="6"/>
      <c r="CJ45" s="6">
        <v>256640000</v>
      </c>
      <c r="CK45" s="6">
        <v>1071847000</v>
      </c>
      <c r="CL45" s="6"/>
      <c r="CM45" s="6"/>
      <c r="CN45" s="18">
        <v>178008386000</v>
      </c>
      <c r="CO45"/>
    </row>
    <row r="46" spans="1:93" ht="15" x14ac:dyDescent="0.25">
      <c r="A46" s="10" t="s">
        <v>148</v>
      </c>
      <c r="B46" s="10" t="s">
        <v>149</v>
      </c>
      <c r="C46" s="10"/>
      <c r="D46" s="13">
        <v>545510000</v>
      </c>
      <c r="E46" s="13"/>
      <c r="F46" s="13"/>
      <c r="G46" s="13"/>
      <c r="H46" s="13"/>
      <c r="I46" s="13"/>
      <c r="J46" s="13"/>
      <c r="K46" s="13"/>
      <c r="L46" s="13"/>
      <c r="M46" s="13"/>
      <c r="N46" s="13">
        <v>180660000</v>
      </c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>
        <v>116944000</v>
      </c>
      <c r="AC46" s="13"/>
      <c r="AD46" s="13"/>
      <c r="AE46" s="13"/>
      <c r="AF46" s="13"/>
      <c r="AG46" s="13"/>
      <c r="AH46" s="13"/>
      <c r="AI46" s="13">
        <v>6408830000</v>
      </c>
      <c r="AJ46" s="13"/>
      <c r="AK46" s="13"/>
      <c r="AL46" s="13"/>
      <c r="AM46" s="13">
        <v>71004000</v>
      </c>
      <c r="AN46" s="13"/>
      <c r="AO46" s="13"/>
      <c r="AP46" s="13">
        <v>189790000</v>
      </c>
      <c r="AQ46" s="13">
        <v>1053110000</v>
      </c>
      <c r="AR46" s="13">
        <v>1475848000</v>
      </c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6"/>
      <c r="BL46" s="6"/>
      <c r="BM46" s="6"/>
      <c r="BN46" s="6">
        <v>4753720000</v>
      </c>
      <c r="BO46" s="6">
        <v>932068000</v>
      </c>
      <c r="BP46" s="6"/>
      <c r="BQ46" s="6"/>
      <c r="BR46" s="6"/>
      <c r="BS46" s="6">
        <v>57800000</v>
      </c>
      <c r="BT46" s="6"/>
      <c r="BU46" s="6"/>
      <c r="BV46" s="6"/>
      <c r="BW46" s="6"/>
      <c r="BX46" s="6"/>
      <c r="BY46" s="6"/>
      <c r="BZ46" s="6">
        <v>69160000</v>
      </c>
      <c r="CA46" s="6"/>
      <c r="CB46" s="6">
        <v>407880000</v>
      </c>
      <c r="CC46" s="6"/>
      <c r="CD46" s="6"/>
      <c r="CE46" s="6"/>
      <c r="CF46" s="6"/>
      <c r="CG46" s="6"/>
      <c r="CH46" s="6"/>
      <c r="CI46" s="6">
        <v>2414640000</v>
      </c>
      <c r="CJ46" s="6">
        <v>1290624000</v>
      </c>
      <c r="CK46" s="6"/>
      <c r="CL46" s="6"/>
      <c r="CM46" s="6"/>
      <c r="CN46" s="18">
        <v>19967588000</v>
      </c>
      <c r="CO46"/>
    </row>
    <row r="47" spans="1:93" ht="15" x14ac:dyDescent="0.25">
      <c r="A47" s="14"/>
      <c r="B47" s="15" t="s">
        <v>150</v>
      </c>
      <c r="C47" s="15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>
        <v>112220000</v>
      </c>
      <c r="O47" s="16">
        <v>24021000</v>
      </c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>
        <v>21458000</v>
      </c>
      <c r="AI47" s="16">
        <v>675912500</v>
      </c>
      <c r="AJ47" s="16"/>
      <c r="AK47" s="16"/>
      <c r="AL47" s="16"/>
      <c r="AM47" s="16"/>
      <c r="AN47" s="16"/>
      <c r="AO47" s="16"/>
      <c r="AP47" s="16">
        <v>83330500</v>
      </c>
      <c r="AQ47" s="16">
        <v>103960000</v>
      </c>
      <c r="AR47" s="16">
        <v>68222000</v>
      </c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9"/>
      <c r="BL47" s="9"/>
      <c r="BM47" s="9"/>
      <c r="BN47" s="9">
        <v>438653000</v>
      </c>
      <c r="BO47" s="9">
        <v>254980000</v>
      </c>
      <c r="BP47" s="9"/>
      <c r="BQ47" s="9"/>
      <c r="BR47" s="9"/>
      <c r="BS47" s="9">
        <v>170400000</v>
      </c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>
        <v>490567000</v>
      </c>
      <c r="CJ47" s="9">
        <v>228726000</v>
      </c>
      <c r="CK47" s="9"/>
      <c r="CL47" s="9"/>
      <c r="CM47" s="9"/>
      <c r="CN47" s="19">
        <v>2672450000</v>
      </c>
      <c r="CO47"/>
    </row>
    <row r="48" spans="1:93" ht="15" x14ac:dyDescent="0.25">
      <c r="A48" s="14"/>
      <c r="B48" s="15" t="s">
        <v>151</v>
      </c>
      <c r="C48" s="15"/>
      <c r="D48" s="16"/>
      <c r="E48" s="16"/>
      <c r="F48" s="16"/>
      <c r="G48" s="16"/>
      <c r="H48" s="16">
        <v>51540000</v>
      </c>
      <c r="I48" s="16"/>
      <c r="J48" s="16"/>
      <c r="K48" s="16"/>
      <c r="L48" s="16"/>
      <c r="M48" s="16"/>
      <c r="N48" s="16">
        <v>115920000</v>
      </c>
      <c r="O48" s="16">
        <v>643174000</v>
      </c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>
        <v>105176000</v>
      </c>
      <c r="AC48" s="16"/>
      <c r="AD48" s="16"/>
      <c r="AE48" s="16"/>
      <c r="AF48" s="16"/>
      <c r="AG48" s="16"/>
      <c r="AH48" s="16">
        <v>973110000</v>
      </c>
      <c r="AI48" s="16">
        <v>8596460000</v>
      </c>
      <c r="AJ48" s="16"/>
      <c r="AK48" s="16"/>
      <c r="AL48" s="16"/>
      <c r="AM48" s="16"/>
      <c r="AN48" s="16"/>
      <c r="AO48" s="16"/>
      <c r="AP48" s="16"/>
      <c r="AQ48" s="16">
        <v>272960000</v>
      </c>
      <c r="AR48" s="16">
        <v>412032000</v>
      </c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9"/>
      <c r="BL48" s="9"/>
      <c r="BM48" s="9"/>
      <c r="BN48" s="9">
        <v>6021670000</v>
      </c>
      <c r="BO48" s="9">
        <v>3578952000</v>
      </c>
      <c r="BP48" s="9"/>
      <c r="BQ48" s="9"/>
      <c r="BR48" s="9"/>
      <c r="BS48" s="9">
        <v>39200000</v>
      </c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>
        <v>413813000</v>
      </c>
      <c r="CI48" s="9">
        <v>341004000</v>
      </c>
      <c r="CJ48" s="9">
        <v>241664000</v>
      </c>
      <c r="CK48" s="9"/>
      <c r="CL48" s="9"/>
      <c r="CM48" s="9"/>
      <c r="CN48" s="19">
        <v>21806675000</v>
      </c>
      <c r="CO48"/>
    </row>
    <row r="49" spans="1:93" ht="15" x14ac:dyDescent="0.25">
      <c r="A49" s="14"/>
      <c r="B49" s="15" t="s">
        <v>152</v>
      </c>
      <c r="C49" s="15"/>
      <c r="D49" s="16">
        <v>136794000</v>
      </c>
      <c r="E49" s="16">
        <v>33036000</v>
      </c>
      <c r="F49" s="16"/>
      <c r="G49" s="16"/>
      <c r="H49" s="16"/>
      <c r="I49" s="16"/>
      <c r="J49" s="16"/>
      <c r="K49" s="16"/>
      <c r="L49" s="16"/>
      <c r="M49" s="16"/>
      <c r="N49" s="16"/>
      <c r="O49" s="16">
        <v>398850000</v>
      </c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>
        <v>41216000</v>
      </c>
      <c r="AI49" s="16">
        <v>2687450000</v>
      </c>
      <c r="AJ49" s="16"/>
      <c r="AK49" s="16"/>
      <c r="AL49" s="16"/>
      <c r="AM49" s="16"/>
      <c r="AN49" s="16"/>
      <c r="AO49" s="16"/>
      <c r="AP49" s="16"/>
      <c r="AQ49" s="16">
        <v>33620000</v>
      </c>
      <c r="AR49" s="16">
        <v>103508000</v>
      </c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9"/>
      <c r="BL49" s="9"/>
      <c r="BM49" s="9"/>
      <c r="BN49" s="9">
        <v>1006242000</v>
      </c>
      <c r="BO49" s="9">
        <v>314556000</v>
      </c>
      <c r="BP49" s="9"/>
      <c r="BQ49" s="9"/>
      <c r="BR49" s="9"/>
      <c r="BS49" s="9">
        <v>166400000</v>
      </c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>
        <v>75712000</v>
      </c>
      <c r="CJ49" s="9">
        <v>33652000</v>
      </c>
      <c r="CK49" s="9"/>
      <c r="CL49" s="9"/>
      <c r="CM49" s="9"/>
      <c r="CN49" s="19">
        <v>5031036000</v>
      </c>
      <c r="CO49"/>
    </row>
    <row r="50" spans="1:93" ht="15" x14ac:dyDescent="0.25">
      <c r="A50" s="10" t="s">
        <v>153</v>
      </c>
      <c r="B50" s="11"/>
      <c r="C50" s="10"/>
      <c r="D50" s="13">
        <v>682304000</v>
      </c>
      <c r="E50" s="13">
        <v>33036000</v>
      </c>
      <c r="F50" s="13"/>
      <c r="G50" s="13"/>
      <c r="H50" s="13">
        <v>51540000</v>
      </c>
      <c r="I50" s="13"/>
      <c r="J50" s="13"/>
      <c r="K50" s="13"/>
      <c r="L50" s="13"/>
      <c r="M50" s="13"/>
      <c r="N50" s="13">
        <v>408800000</v>
      </c>
      <c r="O50" s="13">
        <v>1066045000</v>
      </c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>
        <v>222120000</v>
      </c>
      <c r="AC50" s="13"/>
      <c r="AD50" s="13"/>
      <c r="AE50" s="13"/>
      <c r="AF50" s="13"/>
      <c r="AG50" s="13"/>
      <c r="AH50" s="13">
        <v>1035784000</v>
      </c>
      <c r="AI50" s="13">
        <v>18368652500</v>
      </c>
      <c r="AJ50" s="13"/>
      <c r="AK50" s="13"/>
      <c r="AL50" s="13"/>
      <c r="AM50" s="13">
        <v>71004000</v>
      </c>
      <c r="AN50" s="13"/>
      <c r="AO50" s="13"/>
      <c r="AP50" s="13">
        <v>273120500</v>
      </c>
      <c r="AQ50" s="13">
        <v>1463650000</v>
      </c>
      <c r="AR50" s="13">
        <v>2059610000</v>
      </c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6"/>
      <c r="BL50" s="6"/>
      <c r="BM50" s="6"/>
      <c r="BN50" s="6">
        <v>12220285000</v>
      </c>
      <c r="BO50" s="6">
        <v>5080556000</v>
      </c>
      <c r="BP50" s="6"/>
      <c r="BQ50" s="6"/>
      <c r="BR50" s="6"/>
      <c r="BS50" s="6">
        <v>433800000</v>
      </c>
      <c r="BT50" s="6"/>
      <c r="BU50" s="6"/>
      <c r="BV50" s="6"/>
      <c r="BW50" s="6"/>
      <c r="BX50" s="6"/>
      <c r="BY50" s="6"/>
      <c r="BZ50" s="6">
        <v>69160000</v>
      </c>
      <c r="CA50" s="6"/>
      <c r="CB50" s="6">
        <v>407880000</v>
      </c>
      <c r="CC50" s="6"/>
      <c r="CD50" s="6"/>
      <c r="CE50" s="6"/>
      <c r="CF50" s="6"/>
      <c r="CG50" s="6"/>
      <c r="CH50" s="6">
        <v>413813000</v>
      </c>
      <c r="CI50" s="6">
        <v>3321923000</v>
      </c>
      <c r="CJ50" s="6">
        <v>1794666000</v>
      </c>
      <c r="CK50" s="6"/>
      <c r="CL50" s="6"/>
      <c r="CM50" s="6"/>
      <c r="CN50" s="18">
        <v>49477749000</v>
      </c>
      <c r="CO50"/>
    </row>
    <row r="51" spans="1:93" ht="15" x14ac:dyDescent="0.25">
      <c r="A51" s="10" t="s">
        <v>154</v>
      </c>
      <c r="B51" s="10" t="s">
        <v>155</v>
      </c>
      <c r="C51" s="10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>
        <v>4980920000</v>
      </c>
      <c r="AI51" s="13"/>
      <c r="AJ51" s="13"/>
      <c r="AK51" s="13"/>
      <c r="AL51" s="13"/>
      <c r="AM51" s="13">
        <v>2074120000</v>
      </c>
      <c r="AN51" s="13"/>
      <c r="AO51" s="13"/>
      <c r="AP51" s="13"/>
      <c r="AQ51" s="13"/>
      <c r="AR51" s="13"/>
      <c r="AS51" s="13"/>
      <c r="AT51" s="13">
        <v>1842800000</v>
      </c>
      <c r="AU51" s="13">
        <v>2552250000</v>
      </c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6"/>
      <c r="BL51" s="6"/>
      <c r="BM51" s="6"/>
      <c r="BN51" s="6">
        <v>7995230000</v>
      </c>
      <c r="BO51" s="6">
        <v>5017470000</v>
      </c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18">
        <v>24462790000</v>
      </c>
      <c r="CO51"/>
    </row>
    <row r="52" spans="1:93" ht="15" x14ac:dyDescent="0.25">
      <c r="A52" s="14"/>
      <c r="B52" s="15" t="s">
        <v>156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>
        <v>3435150000</v>
      </c>
      <c r="AI52" s="16"/>
      <c r="AJ52" s="16"/>
      <c r="AK52" s="16"/>
      <c r="AL52" s="16"/>
      <c r="AM52" s="16">
        <v>2877000000</v>
      </c>
      <c r="AN52" s="16"/>
      <c r="AO52" s="16"/>
      <c r="AP52" s="16"/>
      <c r="AQ52" s="16">
        <v>581850000</v>
      </c>
      <c r="AR52" s="16">
        <v>318360000</v>
      </c>
      <c r="AS52" s="16"/>
      <c r="AT52" s="16">
        <v>1333860000</v>
      </c>
      <c r="AU52" s="16">
        <v>1858675000</v>
      </c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9"/>
      <c r="BL52" s="9"/>
      <c r="BM52" s="9"/>
      <c r="BN52" s="9">
        <v>1728600000</v>
      </c>
      <c r="BO52" s="9">
        <v>1407360000</v>
      </c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>
        <v>1537020000</v>
      </c>
      <c r="CJ52" s="9">
        <v>1457840000</v>
      </c>
      <c r="CK52" s="9"/>
      <c r="CL52" s="9"/>
      <c r="CM52" s="9"/>
      <c r="CN52" s="19">
        <v>16535715000</v>
      </c>
      <c r="CO52"/>
    </row>
    <row r="53" spans="1:93" ht="15" x14ac:dyDescent="0.25">
      <c r="A53" s="14"/>
      <c r="B53" s="15" t="s">
        <v>157</v>
      </c>
      <c r="C53" s="15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>
        <v>120450000</v>
      </c>
      <c r="O53" s="16">
        <v>1034546400</v>
      </c>
      <c r="P53" s="16"/>
      <c r="Q53" s="16"/>
      <c r="R53" s="16">
        <v>91290000</v>
      </c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>
        <v>9455725200</v>
      </c>
      <c r="AI53" s="16">
        <v>1576310000</v>
      </c>
      <c r="AJ53" s="16"/>
      <c r="AK53" s="16"/>
      <c r="AL53" s="16"/>
      <c r="AM53" s="16">
        <v>10032606000</v>
      </c>
      <c r="AN53" s="16"/>
      <c r="AO53" s="16"/>
      <c r="AP53" s="16"/>
      <c r="AQ53" s="16"/>
      <c r="AR53" s="16"/>
      <c r="AS53" s="16"/>
      <c r="AT53" s="16">
        <v>2469976000</v>
      </c>
      <c r="AU53" s="16">
        <v>2434075000</v>
      </c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9"/>
      <c r="BL53" s="9"/>
      <c r="BM53" s="9"/>
      <c r="BN53" s="9">
        <v>3781544000</v>
      </c>
      <c r="BO53" s="9">
        <v>2685883000</v>
      </c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>
        <v>776276000</v>
      </c>
      <c r="CJ53" s="9">
        <v>825848000</v>
      </c>
      <c r="CK53" s="9"/>
      <c r="CL53" s="9"/>
      <c r="CM53" s="9"/>
      <c r="CN53" s="19">
        <v>35284529600</v>
      </c>
      <c r="CO53"/>
    </row>
    <row r="54" spans="1:93" ht="15" x14ac:dyDescent="0.25">
      <c r="A54" s="10" t="s">
        <v>158</v>
      </c>
      <c r="B54" s="11"/>
      <c r="C54" s="10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>
        <v>120450000</v>
      </c>
      <c r="O54" s="13">
        <v>1034546400</v>
      </c>
      <c r="P54" s="13"/>
      <c r="Q54" s="13"/>
      <c r="R54" s="13">
        <v>91290000</v>
      </c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>
        <v>17871795200</v>
      </c>
      <c r="AI54" s="13">
        <v>1576310000</v>
      </c>
      <c r="AJ54" s="13"/>
      <c r="AK54" s="13"/>
      <c r="AL54" s="13"/>
      <c r="AM54" s="13">
        <v>14983726000</v>
      </c>
      <c r="AN54" s="13"/>
      <c r="AO54" s="13"/>
      <c r="AP54" s="13"/>
      <c r="AQ54" s="13">
        <v>581850000</v>
      </c>
      <c r="AR54" s="13">
        <v>318360000</v>
      </c>
      <c r="AS54" s="13"/>
      <c r="AT54" s="13">
        <v>5646636000</v>
      </c>
      <c r="AU54" s="13">
        <v>6845000000</v>
      </c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6"/>
      <c r="BL54" s="6"/>
      <c r="BM54" s="6"/>
      <c r="BN54" s="6">
        <v>13505374000</v>
      </c>
      <c r="BO54" s="6">
        <v>9110713000</v>
      </c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>
        <v>2313296000</v>
      </c>
      <c r="CJ54" s="6">
        <v>2283688000</v>
      </c>
      <c r="CK54" s="6"/>
      <c r="CL54" s="6"/>
      <c r="CM54" s="6"/>
      <c r="CN54" s="18">
        <v>76283034600</v>
      </c>
      <c r="CO54"/>
    </row>
    <row r="55" spans="1:93" ht="15" x14ac:dyDescent="0.25">
      <c r="A55" s="10" t="s">
        <v>159</v>
      </c>
      <c r="B55" s="10" t="s">
        <v>160</v>
      </c>
      <c r="C55" s="10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>
        <v>204282000</v>
      </c>
      <c r="P55" s="13"/>
      <c r="Q55" s="13"/>
      <c r="R55" s="13"/>
      <c r="S55" s="13"/>
      <c r="T55" s="13"/>
      <c r="U55" s="13"/>
      <c r="V55" s="13"/>
      <c r="W55" s="13"/>
      <c r="X55" s="13"/>
      <c r="Y55" s="13">
        <v>122920000</v>
      </c>
      <c r="Z55" s="13"/>
      <c r="AA55" s="13"/>
      <c r="AB55" s="13"/>
      <c r="AC55" s="13"/>
      <c r="AD55" s="13"/>
      <c r="AE55" s="13">
        <v>722974000</v>
      </c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>
        <v>5600000000</v>
      </c>
      <c r="CD55" s="6"/>
      <c r="CE55" s="6"/>
      <c r="CF55" s="6"/>
      <c r="CG55" s="6"/>
      <c r="CH55" s="6"/>
      <c r="CI55" s="6"/>
      <c r="CJ55" s="6">
        <v>159760000</v>
      </c>
      <c r="CK55" s="6"/>
      <c r="CL55" s="6"/>
      <c r="CM55" s="6"/>
      <c r="CN55" s="18">
        <v>6809936000</v>
      </c>
      <c r="CO55"/>
    </row>
    <row r="56" spans="1:93" ht="15" x14ac:dyDescent="0.25">
      <c r="A56" s="14"/>
      <c r="B56" s="15" t="s">
        <v>161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>
        <v>2179388000</v>
      </c>
      <c r="P56" s="16"/>
      <c r="Q56" s="16"/>
      <c r="R56" s="16"/>
      <c r="S56" s="16"/>
      <c r="T56" s="16"/>
      <c r="U56" s="16"/>
      <c r="V56" s="16"/>
      <c r="W56" s="16"/>
      <c r="X56" s="16"/>
      <c r="Y56" s="16">
        <v>4126670000</v>
      </c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>
        <v>1268700000</v>
      </c>
      <c r="BJ56" s="16"/>
      <c r="BK56" s="9"/>
      <c r="BL56" s="9"/>
      <c r="BM56" s="9"/>
      <c r="BN56" s="9"/>
      <c r="BO56" s="9"/>
      <c r="BP56" s="9">
        <v>411425000</v>
      </c>
      <c r="BQ56" s="9"/>
      <c r="BR56" s="9"/>
      <c r="BS56" s="9"/>
      <c r="BT56" s="9"/>
      <c r="BU56" s="9">
        <v>773250000</v>
      </c>
      <c r="BV56" s="9"/>
      <c r="BW56" s="9"/>
      <c r="BX56" s="9"/>
      <c r="BY56" s="9"/>
      <c r="BZ56" s="9"/>
      <c r="CA56" s="9"/>
      <c r="CB56" s="9"/>
      <c r="CC56" s="9">
        <v>5756800000</v>
      </c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19">
        <v>14516233000</v>
      </c>
      <c r="CO56"/>
    </row>
    <row r="57" spans="1:93" ht="15" x14ac:dyDescent="0.25">
      <c r="A57" s="10" t="s">
        <v>162</v>
      </c>
      <c r="B57" s="11"/>
      <c r="C57" s="10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>
        <v>2383670000</v>
      </c>
      <c r="P57" s="13"/>
      <c r="Q57" s="13"/>
      <c r="R57" s="13"/>
      <c r="S57" s="13"/>
      <c r="T57" s="13"/>
      <c r="U57" s="13"/>
      <c r="V57" s="13"/>
      <c r="W57" s="13"/>
      <c r="X57" s="13"/>
      <c r="Y57" s="13">
        <v>4249590000</v>
      </c>
      <c r="Z57" s="13"/>
      <c r="AA57" s="13"/>
      <c r="AB57" s="13"/>
      <c r="AC57" s="13"/>
      <c r="AD57" s="13"/>
      <c r="AE57" s="13">
        <v>722974000</v>
      </c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>
        <v>1268700000</v>
      </c>
      <c r="BJ57" s="13"/>
      <c r="BK57" s="6"/>
      <c r="BL57" s="6"/>
      <c r="BM57" s="6"/>
      <c r="BN57" s="6"/>
      <c r="BO57" s="6"/>
      <c r="BP57" s="6">
        <v>411425000</v>
      </c>
      <c r="BQ57" s="6"/>
      <c r="BR57" s="6"/>
      <c r="BS57" s="6"/>
      <c r="BT57" s="6"/>
      <c r="BU57" s="6">
        <v>773250000</v>
      </c>
      <c r="BV57" s="6"/>
      <c r="BW57" s="6"/>
      <c r="BX57" s="6"/>
      <c r="BY57" s="6"/>
      <c r="BZ57" s="6"/>
      <c r="CA57" s="6"/>
      <c r="CB57" s="6"/>
      <c r="CC57" s="6">
        <v>11356800000</v>
      </c>
      <c r="CD57" s="6"/>
      <c r="CE57" s="6"/>
      <c r="CF57" s="6"/>
      <c r="CG57" s="6"/>
      <c r="CH57" s="6"/>
      <c r="CI57" s="6"/>
      <c r="CJ57" s="6">
        <v>159760000</v>
      </c>
      <c r="CK57" s="6"/>
      <c r="CL57" s="6"/>
      <c r="CM57" s="6"/>
      <c r="CN57" s="18">
        <v>21326169000</v>
      </c>
      <c r="CO57"/>
    </row>
    <row r="58" spans="1:93" ht="15" x14ac:dyDescent="0.25">
      <c r="A58" s="10" t="s">
        <v>163</v>
      </c>
      <c r="B58" s="10" t="s">
        <v>164</v>
      </c>
      <c r="C58" s="10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>
        <v>2607460000</v>
      </c>
      <c r="CF58" s="6"/>
      <c r="CG58" s="6"/>
      <c r="CH58" s="6"/>
      <c r="CI58" s="6"/>
      <c r="CJ58" s="6"/>
      <c r="CK58" s="6"/>
      <c r="CL58" s="6"/>
      <c r="CM58" s="6"/>
      <c r="CN58" s="18">
        <v>2607460000</v>
      </c>
      <c r="CO58"/>
    </row>
    <row r="59" spans="1:93" ht="15" x14ac:dyDescent="0.25">
      <c r="A59" s="10" t="s">
        <v>165</v>
      </c>
      <c r="B59" s="11"/>
      <c r="C59" s="10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>
        <v>2607460000</v>
      </c>
      <c r="CF59" s="6"/>
      <c r="CG59" s="6"/>
      <c r="CH59" s="6"/>
      <c r="CI59" s="6"/>
      <c r="CJ59" s="6"/>
      <c r="CK59" s="6"/>
      <c r="CL59" s="6"/>
      <c r="CM59" s="6"/>
      <c r="CN59" s="18">
        <v>2607460000</v>
      </c>
      <c r="CO59"/>
    </row>
    <row r="60" spans="1:93" ht="15" x14ac:dyDescent="0.25">
      <c r="A60" s="10" t="s">
        <v>166</v>
      </c>
      <c r="B60" s="10" t="s">
        <v>167</v>
      </c>
      <c r="C60" s="10"/>
      <c r="D60" s="13">
        <v>77230000</v>
      </c>
      <c r="E60" s="13"/>
      <c r="F60" s="13"/>
      <c r="G60" s="13"/>
      <c r="H60" s="13">
        <v>137380000</v>
      </c>
      <c r="I60" s="13"/>
      <c r="J60" s="13"/>
      <c r="K60" s="13"/>
      <c r="L60" s="13"/>
      <c r="M60" s="13">
        <v>669240000</v>
      </c>
      <c r="N60" s="13"/>
      <c r="O60" s="13">
        <v>1481458000</v>
      </c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>
        <v>364060000</v>
      </c>
      <c r="AG60" s="13">
        <v>151725000</v>
      </c>
      <c r="AH60" s="13">
        <v>9376787800</v>
      </c>
      <c r="AI60" s="13">
        <v>31277568750</v>
      </c>
      <c r="AJ60" s="13"/>
      <c r="AK60" s="13"/>
      <c r="AL60" s="13"/>
      <c r="AM60" s="13">
        <v>94572000</v>
      </c>
      <c r="AN60" s="13"/>
      <c r="AO60" s="13"/>
      <c r="AP60" s="13">
        <v>1162877000</v>
      </c>
      <c r="AQ60" s="13">
        <v>5043915000</v>
      </c>
      <c r="AR60" s="13">
        <v>6297283000</v>
      </c>
      <c r="AS60" s="13"/>
      <c r="AT60" s="13">
        <v>2005108000</v>
      </c>
      <c r="AU60" s="13">
        <v>1568622500</v>
      </c>
      <c r="AV60" s="13"/>
      <c r="AW60" s="13">
        <v>93500000</v>
      </c>
      <c r="AX60" s="13"/>
      <c r="AY60" s="13">
        <v>25350000</v>
      </c>
      <c r="AZ60" s="13"/>
      <c r="BA60" s="13">
        <v>26400000</v>
      </c>
      <c r="BB60" s="13"/>
      <c r="BC60" s="13"/>
      <c r="BD60" s="13"/>
      <c r="BE60" s="13"/>
      <c r="BF60" s="13"/>
      <c r="BG60" s="13"/>
      <c r="BH60" s="13"/>
      <c r="BI60" s="13"/>
      <c r="BJ60" s="13"/>
      <c r="BK60" s="6"/>
      <c r="BL60" s="6"/>
      <c r="BM60" s="6"/>
      <c r="BN60" s="6">
        <v>158207000</v>
      </c>
      <c r="BO60" s="6">
        <v>109823000</v>
      </c>
      <c r="BP60" s="6"/>
      <c r="BQ60" s="6"/>
      <c r="BR60" s="6">
        <v>18094500</v>
      </c>
      <c r="BS60" s="6">
        <v>398900000</v>
      </c>
      <c r="BT60" s="6">
        <v>186530000</v>
      </c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>
        <v>449894000</v>
      </c>
      <c r="CI60" s="6">
        <v>3933865700</v>
      </c>
      <c r="CJ60" s="6">
        <v>2410555400</v>
      </c>
      <c r="CK60" s="6"/>
      <c r="CL60" s="6"/>
      <c r="CM60" s="6"/>
      <c r="CN60" s="18">
        <v>67518946650</v>
      </c>
      <c r="CO60"/>
    </row>
    <row r="61" spans="1:93" ht="15" x14ac:dyDescent="0.25">
      <c r="A61" s="14"/>
      <c r="B61" s="15" t="s">
        <v>168</v>
      </c>
      <c r="C61" s="15"/>
      <c r="D61" s="16"/>
      <c r="E61" s="16"/>
      <c r="F61" s="16"/>
      <c r="G61" s="16">
        <v>868340500</v>
      </c>
      <c r="H61" s="16">
        <v>497440000</v>
      </c>
      <c r="I61" s="16"/>
      <c r="J61" s="16"/>
      <c r="K61" s="16"/>
      <c r="L61" s="16"/>
      <c r="M61" s="16">
        <v>40208000</v>
      </c>
      <c r="N61" s="16">
        <v>82800000</v>
      </c>
      <c r="O61" s="16">
        <v>64056000</v>
      </c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>
        <v>1239454000</v>
      </c>
      <c r="AG61" s="16"/>
      <c r="AH61" s="16">
        <v>3707507500</v>
      </c>
      <c r="AI61" s="16">
        <v>6674379500</v>
      </c>
      <c r="AJ61" s="16"/>
      <c r="AK61" s="16"/>
      <c r="AL61" s="16"/>
      <c r="AM61" s="16"/>
      <c r="AN61" s="16">
        <v>2935690000</v>
      </c>
      <c r="AO61" s="16"/>
      <c r="AP61" s="16"/>
      <c r="AQ61" s="16">
        <v>329200000</v>
      </c>
      <c r="AR61" s="16">
        <v>196916000</v>
      </c>
      <c r="AS61" s="16"/>
      <c r="AT61" s="16"/>
      <c r="AU61" s="16">
        <v>21522000</v>
      </c>
      <c r="AV61" s="16"/>
      <c r="AW61" s="16">
        <v>406900000</v>
      </c>
      <c r="AX61" s="16"/>
      <c r="AY61" s="16">
        <v>81200000</v>
      </c>
      <c r="AZ61" s="16"/>
      <c r="BA61" s="16">
        <v>35200000</v>
      </c>
      <c r="BB61" s="16"/>
      <c r="BC61" s="16"/>
      <c r="BD61" s="16"/>
      <c r="BE61" s="16"/>
      <c r="BF61" s="16"/>
      <c r="BG61" s="16"/>
      <c r="BH61" s="16"/>
      <c r="BI61" s="16"/>
      <c r="BJ61" s="16"/>
      <c r="BK61" s="9"/>
      <c r="BL61" s="9"/>
      <c r="BM61" s="9"/>
      <c r="BN61" s="9">
        <v>1513790000</v>
      </c>
      <c r="BO61" s="9">
        <v>1020778000</v>
      </c>
      <c r="BP61" s="9"/>
      <c r="BQ61" s="9"/>
      <c r="BR61" s="9">
        <v>193430000</v>
      </c>
      <c r="BS61" s="9">
        <v>225200000</v>
      </c>
      <c r="BT61" s="9">
        <v>272342000</v>
      </c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>
        <v>6241098600</v>
      </c>
      <c r="CJ61" s="9">
        <v>5553925200</v>
      </c>
      <c r="CK61" s="9">
        <v>33901500</v>
      </c>
      <c r="CL61" s="9"/>
      <c r="CM61" s="9"/>
      <c r="CN61" s="19">
        <v>32235278800</v>
      </c>
      <c r="CO61"/>
    </row>
    <row r="62" spans="1:93" ht="15" x14ac:dyDescent="0.25">
      <c r="A62" s="10" t="s">
        <v>169</v>
      </c>
      <c r="B62" s="11"/>
      <c r="C62" s="10"/>
      <c r="D62" s="13">
        <v>77230000</v>
      </c>
      <c r="E62" s="13"/>
      <c r="F62" s="13"/>
      <c r="G62" s="13">
        <v>868340500</v>
      </c>
      <c r="H62" s="13">
        <v>634820000</v>
      </c>
      <c r="I62" s="13"/>
      <c r="J62" s="13"/>
      <c r="K62" s="13"/>
      <c r="L62" s="13"/>
      <c r="M62" s="13">
        <v>709448000</v>
      </c>
      <c r="N62" s="13">
        <v>82800000</v>
      </c>
      <c r="O62" s="13">
        <v>1545514000</v>
      </c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>
        <v>1603514000</v>
      </c>
      <c r="AG62" s="13">
        <v>151725000</v>
      </c>
      <c r="AH62" s="13">
        <v>13084295300</v>
      </c>
      <c r="AI62" s="13">
        <v>37951948250</v>
      </c>
      <c r="AJ62" s="13"/>
      <c r="AK62" s="13"/>
      <c r="AL62" s="13"/>
      <c r="AM62" s="13">
        <v>94572000</v>
      </c>
      <c r="AN62" s="13">
        <v>2935690000</v>
      </c>
      <c r="AO62" s="13"/>
      <c r="AP62" s="13">
        <v>1162877000</v>
      </c>
      <c r="AQ62" s="13">
        <v>5373115000</v>
      </c>
      <c r="AR62" s="13">
        <v>6494199000</v>
      </c>
      <c r="AS62" s="13"/>
      <c r="AT62" s="13">
        <v>2005108000</v>
      </c>
      <c r="AU62" s="13">
        <v>1590144500</v>
      </c>
      <c r="AV62" s="13"/>
      <c r="AW62" s="13">
        <v>500400000</v>
      </c>
      <c r="AX62" s="13"/>
      <c r="AY62" s="13">
        <v>106550000</v>
      </c>
      <c r="AZ62" s="13"/>
      <c r="BA62" s="13">
        <v>61600000</v>
      </c>
      <c r="BB62" s="13"/>
      <c r="BC62" s="13"/>
      <c r="BD62" s="13"/>
      <c r="BE62" s="13"/>
      <c r="BF62" s="13"/>
      <c r="BG62" s="13"/>
      <c r="BH62" s="13"/>
      <c r="BI62" s="13"/>
      <c r="BJ62" s="13"/>
      <c r="BK62" s="6"/>
      <c r="BL62" s="6"/>
      <c r="BM62" s="6"/>
      <c r="BN62" s="6">
        <v>1671997000</v>
      </c>
      <c r="BO62" s="6">
        <v>1130601000</v>
      </c>
      <c r="BP62" s="6"/>
      <c r="BQ62" s="6"/>
      <c r="BR62" s="6">
        <v>211524500</v>
      </c>
      <c r="BS62" s="6">
        <v>624100000</v>
      </c>
      <c r="BT62" s="6">
        <v>458872000</v>
      </c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>
        <v>449894000</v>
      </c>
      <c r="CI62" s="6">
        <v>10174964300</v>
      </c>
      <c r="CJ62" s="6">
        <v>7964480600</v>
      </c>
      <c r="CK62" s="6">
        <v>33901500</v>
      </c>
      <c r="CL62" s="6"/>
      <c r="CM62" s="6"/>
      <c r="CN62" s="18">
        <v>99754225450</v>
      </c>
      <c r="CO62"/>
    </row>
    <row r="63" spans="1:93" ht="15" x14ac:dyDescent="0.25">
      <c r="A63" s="10" t="s">
        <v>170</v>
      </c>
      <c r="B63" s="10" t="s">
        <v>171</v>
      </c>
      <c r="C63" s="10"/>
      <c r="D63" s="13">
        <v>31332000</v>
      </c>
      <c r="E63" s="13">
        <v>73272000</v>
      </c>
      <c r="F63" s="13"/>
      <c r="G63" s="13"/>
      <c r="H63" s="13">
        <v>18348000</v>
      </c>
      <c r="I63" s="13"/>
      <c r="J63" s="13"/>
      <c r="K63" s="13"/>
      <c r="L63" s="13"/>
      <c r="M63" s="13"/>
      <c r="N63" s="13">
        <v>867240000</v>
      </c>
      <c r="O63" s="13">
        <v>2110262000</v>
      </c>
      <c r="P63" s="13">
        <v>2407860000</v>
      </c>
      <c r="Q63" s="13"/>
      <c r="R63" s="13"/>
      <c r="S63" s="13">
        <v>6424000</v>
      </c>
      <c r="T63" s="13"/>
      <c r="U63" s="13"/>
      <c r="V63" s="13"/>
      <c r="W63" s="13"/>
      <c r="X63" s="13"/>
      <c r="Y63" s="13"/>
      <c r="Z63" s="13"/>
      <c r="AA63" s="13"/>
      <c r="AB63" s="13">
        <v>834272000</v>
      </c>
      <c r="AC63" s="13"/>
      <c r="AD63" s="13"/>
      <c r="AE63" s="13">
        <v>131476000</v>
      </c>
      <c r="AF63" s="13">
        <v>356480000</v>
      </c>
      <c r="AG63" s="13">
        <v>1818310000</v>
      </c>
      <c r="AH63" s="13">
        <v>3859114000</v>
      </c>
      <c r="AI63" s="13">
        <v>8234720000</v>
      </c>
      <c r="AJ63" s="13"/>
      <c r="AK63" s="13"/>
      <c r="AL63" s="13"/>
      <c r="AM63" s="13"/>
      <c r="AN63" s="13"/>
      <c r="AO63" s="13"/>
      <c r="AP63" s="13">
        <v>3731400000</v>
      </c>
      <c r="AQ63" s="13">
        <v>9743615000</v>
      </c>
      <c r="AR63" s="13">
        <v>20966729000</v>
      </c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6"/>
      <c r="BL63" s="6"/>
      <c r="BM63" s="6"/>
      <c r="BN63" s="6">
        <v>120842000</v>
      </c>
      <c r="BO63" s="6"/>
      <c r="BP63" s="6"/>
      <c r="BQ63" s="6"/>
      <c r="BR63" s="6"/>
      <c r="BS63" s="6">
        <v>251700000</v>
      </c>
      <c r="BT63" s="6">
        <v>61559000</v>
      </c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>
        <v>228797000</v>
      </c>
      <c r="CI63" s="6">
        <v>6186708000</v>
      </c>
      <c r="CJ63" s="6">
        <v>5474668000</v>
      </c>
      <c r="CK63" s="6"/>
      <c r="CL63" s="6"/>
      <c r="CM63" s="6"/>
      <c r="CN63" s="18">
        <v>67515128000</v>
      </c>
      <c r="CO63"/>
    </row>
    <row r="64" spans="1:93" ht="15" x14ac:dyDescent="0.25">
      <c r="A64" s="10" t="s">
        <v>172</v>
      </c>
      <c r="B64" s="11"/>
      <c r="C64" s="10"/>
      <c r="D64" s="13">
        <v>31332000</v>
      </c>
      <c r="E64" s="13">
        <v>73272000</v>
      </c>
      <c r="F64" s="13"/>
      <c r="G64" s="13"/>
      <c r="H64" s="13">
        <v>18348000</v>
      </c>
      <c r="I64" s="13"/>
      <c r="J64" s="13"/>
      <c r="K64" s="13"/>
      <c r="L64" s="13"/>
      <c r="M64" s="13"/>
      <c r="N64" s="13">
        <v>867240000</v>
      </c>
      <c r="O64" s="13">
        <v>2110262000</v>
      </c>
      <c r="P64" s="13">
        <v>2407860000</v>
      </c>
      <c r="Q64" s="13"/>
      <c r="R64" s="13"/>
      <c r="S64" s="13">
        <v>6424000</v>
      </c>
      <c r="T64" s="13"/>
      <c r="U64" s="13"/>
      <c r="V64" s="13"/>
      <c r="W64" s="13"/>
      <c r="X64" s="13"/>
      <c r="Y64" s="13"/>
      <c r="Z64" s="13"/>
      <c r="AA64" s="13"/>
      <c r="AB64" s="13">
        <v>834272000</v>
      </c>
      <c r="AC64" s="13"/>
      <c r="AD64" s="13"/>
      <c r="AE64" s="13">
        <v>131476000</v>
      </c>
      <c r="AF64" s="13">
        <v>356480000</v>
      </c>
      <c r="AG64" s="13">
        <v>1818310000</v>
      </c>
      <c r="AH64" s="13">
        <v>3859114000</v>
      </c>
      <c r="AI64" s="13">
        <v>8234720000</v>
      </c>
      <c r="AJ64" s="13"/>
      <c r="AK64" s="13"/>
      <c r="AL64" s="13"/>
      <c r="AM64" s="13"/>
      <c r="AN64" s="13"/>
      <c r="AO64" s="13"/>
      <c r="AP64" s="13">
        <v>3731400000</v>
      </c>
      <c r="AQ64" s="13">
        <v>9743615000</v>
      </c>
      <c r="AR64" s="13">
        <v>20966729000</v>
      </c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6"/>
      <c r="BL64" s="6"/>
      <c r="BM64" s="6"/>
      <c r="BN64" s="6">
        <v>120842000</v>
      </c>
      <c r="BO64" s="6"/>
      <c r="BP64" s="6"/>
      <c r="BQ64" s="6"/>
      <c r="BR64" s="6"/>
      <c r="BS64" s="6">
        <v>251700000</v>
      </c>
      <c r="BT64" s="6">
        <v>61559000</v>
      </c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>
        <v>228797000</v>
      </c>
      <c r="CI64" s="6">
        <v>6186708000</v>
      </c>
      <c r="CJ64" s="6">
        <v>5474668000</v>
      </c>
      <c r="CK64" s="6"/>
      <c r="CL64" s="6"/>
      <c r="CM64" s="6"/>
      <c r="CN64" s="18">
        <v>67515128000</v>
      </c>
      <c r="CO64"/>
    </row>
    <row r="65" spans="1:93" ht="15" x14ac:dyDescent="0.25">
      <c r="A65" s="10" t="s">
        <v>173</v>
      </c>
      <c r="B65" s="10" t="s">
        <v>174</v>
      </c>
      <c r="C65" s="10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>
        <v>6980820000</v>
      </c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>
        <v>4122552000</v>
      </c>
      <c r="AC65" s="13">
        <v>255898000</v>
      </c>
      <c r="AD65" s="13"/>
      <c r="AE65" s="13"/>
      <c r="AF65" s="13"/>
      <c r="AG65" s="13"/>
      <c r="AH65" s="13">
        <v>24531932000</v>
      </c>
      <c r="AI65" s="13">
        <v>10430000000</v>
      </c>
      <c r="AJ65" s="13"/>
      <c r="AK65" s="13"/>
      <c r="AL65" s="13"/>
      <c r="AM65" s="13"/>
      <c r="AN65" s="13"/>
      <c r="AO65" s="13"/>
      <c r="AP65" s="13"/>
      <c r="AQ65" s="13"/>
      <c r="AR65" s="13">
        <v>78090000</v>
      </c>
      <c r="AS65" s="13"/>
      <c r="AT65" s="13"/>
      <c r="AU65" s="13"/>
      <c r="AV65" s="13"/>
      <c r="AW65" s="13">
        <v>21000000</v>
      </c>
      <c r="AX65" s="13"/>
      <c r="AY65" s="13">
        <v>12180000</v>
      </c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6"/>
      <c r="BL65" s="6"/>
      <c r="BM65" s="6"/>
      <c r="BN65" s="6">
        <v>3124380000</v>
      </c>
      <c r="BO65" s="6">
        <v>1023778000</v>
      </c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>
        <v>313480000</v>
      </c>
      <c r="CA65" s="6"/>
      <c r="CB65" s="6"/>
      <c r="CC65" s="6"/>
      <c r="CD65" s="6"/>
      <c r="CE65" s="6"/>
      <c r="CF65" s="6"/>
      <c r="CG65" s="6"/>
      <c r="CH65" s="6">
        <v>86108000</v>
      </c>
      <c r="CI65" s="6"/>
      <c r="CJ65" s="6"/>
      <c r="CK65" s="6"/>
      <c r="CL65" s="6"/>
      <c r="CM65" s="6"/>
      <c r="CN65" s="18">
        <v>50980218000</v>
      </c>
      <c r="CO65"/>
    </row>
    <row r="66" spans="1:93" ht="15" x14ac:dyDescent="0.25">
      <c r="A66" s="14"/>
      <c r="B66" s="15" t="s">
        <v>175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>
        <v>6175320000</v>
      </c>
      <c r="O66" s="16">
        <v>125612000</v>
      </c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>
        <v>3390696000</v>
      </c>
      <c r="AC66" s="16"/>
      <c r="AD66" s="16"/>
      <c r="AE66" s="16"/>
      <c r="AF66" s="16"/>
      <c r="AG66" s="16"/>
      <c r="AH66" s="16">
        <v>13366674000</v>
      </c>
      <c r="AI66" s="16">
        <v>2552495000</v>
      </c>
      <c r="AJ66" s="16"/>
      <c r="AK66" s="16"/>
      <c r="AL66" s="16"/>
      <c r="AM66" s="16"/>
      <c r="AN66" s="16"/>
      <c r="AO66" s="16"/>
      <c r="AP66" s="16"/>
      <c r="AQ66" s="16"/>
      <c r="AR66" s="16">
        <v>265270000</v>
      </c>
      <c r="AS66" s="16"/>
      <c r="AT66" s="16">
        <v>133536000</v>
      </c>
      <c r="AU66" s="16">
        <v>18235000</v>
      </c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9"/>
      <c r="BL66" s="9"/>
      <c r="BM66" s="9"/>
      <c r="BN66" s="9">
        <v>1697894000</v>
      </c>
      <c r="BO66" s="9">
        <v>1057004000</v>
      </c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>
        <v>55320000</v>
      </c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19">
        <v>28838056000</v>
      </c>
      <c r="CO66"/>
    </row>
    <row r="67" spans="1:93" ht="15" x14ac:dyDescent="0.25">
      <c r="A67" s="14"/>
      <c r="B67" s="15" t="s">
        <v>176</v>
      </c>
      <c r="C67" s="15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>
        <v>11468180000</v>
      </c>
      <c r="O67" s="16">
        <v>400350000</v>
      </c>
      <c r="P67" s="16"/>
      <c r="Q67" s="16"/>
      <c r="R67" s="16">
        <v>517224000</v>
      </c>
      <c r="S67" s="16"/>
      <c r="T67" s="16"/>
      <c r="U67" s="16"/>
      <c r="V67" s="16"/>
      <c r="W67" s="16"/>
      <c r="X67" s="16"/>
      <c r="Y67" s="16"/>
      <c r="Z67" s="16"/>
      <c r="AA67" s="16"/>
      <c r="AB67" s="16">
        <v>4534060000</v>
      </c>
      <c r="AC67" s="16">
        <v>242741000</v>
      </c>
      <c r="AD67" s="16"/>
      <c r="AE67" s="16"/>
      <c r="AF67" s="16"/>
      <c r="AG67" s="16"/>
      <c r="AH67" s="16">
        <v>11789140000</v>
      </c>
      <c r="AI67" s="16">
        <v>1833850000</v>
      </c>
      <c r="AJ67" s="16"/>
      <c r="AK67" s="16"/>
      <c r="AL67" s="16"/>
      <c r="AM67" s="16"/>
      <c r="AN67" s="16"/>
      <c r="AO67" s="16"/>
      <c r="AP67" s="16"/>
      <c r="AQ67" s="16">
        <v>344200000</v>
      </c>
      <c r="AR67" s="16">
        <v>349860000</v>
      </c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9"/>
      <c r="BL67" s="9"/>
      <c r="BM67" s="9"/>
      <c r="BN67" s="9">
        <v>1132184000</v>
      </c>
      <c r="BO67" s="9">
        <v>91210000</v>
      </c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>
        <v>338800000</v>
      </c>
      <c r="CA67" s="9"/>
      <c r="CB67" s="9"/>
      <c r="CC67" s="9"/>
      <c r="CD67" s="9"/>
      <c r="CE67" s="9"/>
      <c r="CF67" s="9"/>
      <c r="CG67" s="9"/>
      <c r="CH67" s="9"/>
      <c r="CI67" s="9"/>
      <c r="CJ67" s="9">
        <v>35352000</v>
      </c>
      <c r="CK67" s="9"/>
      <c r="CL67" s="9"/>
      <c r="CM67" s="9"/>
      <c r="CN67" s="19">
        <v>33077151000</v>
      </c>
      <c r="CO67"/>
    </row>
    <row r="68" spans="1:93" ht="15" x14ac:dyDescent="0.25">
      <c r="A68" s="10" t="s">
        <v>177</v>
      </c>
      <c r="B68" s="11"/>
      <c r="C68" s="10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>
        <v>24624320000</v>
      </c>
      <c r="O68" s="13">
        <v>525962000</v>
      </c>
      <c r="P68" s="13"/>
      <c r="Q68" s="13"/>
      <c r="R68" s="13">
        <v>517224000</v>
      </c>
      <c r="S68" s="13"/>
      <c r="T68" s="13"/>
      <c r="U68" s="13"/>
      <c r="V68" s="13"/>
      <c r="W68" s="13"/>
      <c r="X68" s="13"/>
      <c r="Y68" s="13"/>
      <c r="Z68" s="13"/>
      <c r="AA68" s="13"/>
      <c r="AB68" s="13">
        <v>12047308000</v>
      </c>
      <c r="AC68" s="13">
        <v>498639000</v>
      </c>
      <c r="AD68" s="13"/>
      <c r="AE68" s="13"/>
      <c r="AF68" s="13"/>
      <c r="AG68" s="13"/>
      <c r="AH68" s="13">
        <v>49687746000</v>
      </c>
      <c r="AI68" s="13">
        <v>14816345000</v>
      </c>
      <c r="AJ68" s="13"/>
      <c r="AK68" s="13"/>
      <c r="AL68" s="13"/>
      <c r="AM68" s="13"/>
      <c r="AN68" s="13"/>
      <c r="AO68" s="13"/>
      <c r="AP68" s="13"/>
      <c r="AQ68" s="13">
        <v>344200000</v>
      </c>
      <c r="AR68" s="13">
        <v>693220000</v>
      </c>
      <c r="AS68" s="13"/>
      <c r="AT68" s="13">
        <v>133536000</v>
      </c>
      <c r="AU68" s="13">
        <v>18235000</v>
      </c>
      <c r="AV68" s="13"/>
      <c r="AW68" s="13">
        <v>21000000</v>
      </c>
      <c r="AX68" s="13"/>
      <c r="AY68" s="13">
        <v>12180000</v>
      </c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6"/>
      <c r="BL68" s="6"/>
      <c r="BM68" s="6"/>
      <c r="BN68" s="6">
        <v>5954458000</v>
      </c>
      <c r="BO68" s="6">
        <v>2171992000</v>
      </c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>
        <v>707600000</v>
      </c>
      <c r="CA68" s="6"/>
      <c r="CB68" s="6"/>
      <c r="CC68" s="6"/>
      <c r="CD68" s="6"/>
      <c r="CE68" s="6"/>
      <c r="CF68" s="6"/>
      <c r="CG68" s="6"/>
      <c r="CH68" s="6">
        <v>86108000</v>
      </c>
      <c r="CI68" s="6"/>
      <c r="CJ68" s="6">
        <v>35352000</v>
      </c>
      <c r="CK68" s="6"/>
      <c r="CL68" s="6"/>
      <c r="CM68" s="6"/>
      <c r="CN68" s="18">
        <v>112895425000</v>
      </c>
      <c r="CO68"/>
    </row>
    <row r="69" spans="1:93" ht="15" x14ac:dyDescent="0.25">
      <c r="A69" s="10" t="s">
        <v>178</v>
      </c>
      <c r="B69" s="10" t="s">
        <v>179</v>
      </c>
      <c r="C69" s="10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>
        <v>4497470000</v>
      </c>
      <c r="AI69" s="13"/>
      <c r="AJ69" s="13"/>
      <c r="AK69" s="13"/>
      <c r="AL69" s="13"/>
      <c r="AM69" s="13">
        <v>235680000</v>
      </c>
      <c r="AN69" s="13"/>
      <c r="AO69" s="13"/>
      <c r="AP69" s="13"/>
      <c r="AQ69" s="13"/>
      <c r="AR69" s="13"/>
      <c r="AS69" s="13"/>
      <c r="AT69" s="13">
        <v>1660320000</v>
      </c>
      <c r="AU69" s="13">
        <v>1166450000</v>
      </c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6"/>
      <c r="BL69" s="6"/>
      <c r="BM69" s="6"/>
      <c r="BN69" s="6">
        <v>601210000</v>
      </c>
      <c r="BO69" s="6">
        <v>423050000</v>
      </c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18">
        <v>8584180000</v>
      </c>
      <c r="CO69"/>
    </row>
    <row r="70" spans="1:93" ht="15" x14ac:dyDescent="0.25">
      <c r="A70" s="14"/>
      <c r="B70" s="15" t="s">
        <v>180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>
        <v>4118890000</v>
      </c>
      <c r="AI70" s="16">
        <v>1956500000</v>
      </c>
      <c r="AJ70" s="16"/>
      <c r="AK70" s="16"/>
      <c r="AL70" s="16"/>
      <c r="AM70" s="16">
        <v>471360000</v>
      </c>
      <c r="AN70" s="16"/>
      <c r="AO70" s="16"/>
      <c r="AP70" s="16"/>
      <c r="AQ70" s="16"/>
      <c r="AR70" s="16"/>
      <c r="AS70" s="16"/>
      <c r="AT70" s="16">
        <v>5349400000</v>
      </c>
      <c r="AU70" s="16">
        <v>2922300000</v>
      </c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9"/>
      <c r="BL70" s="9"/>
      <c r="BM70" s="9"/>
      <c r="BN70" s="9">
        <v>1293762000</v>
      </c>
      <c r="BO70" s="9">
        <v>576970000</v>
      </c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19">
        <v>16689182000</v>
      </c>
      <c r="CO70"/>
    </row>
    <row r="71" spans="1:93" ht="15" x14ac:dyDescent="0.25">
      <c r="A71" s="14"/>
      <c r="B71" s="15" t="s">
        <v>181</v>
      </c>
      <c r="C71" s="15"/>
      <c r="D71" s="16"/>
      <c r="E71" s="16"/>
      <c r="F71" s="16"/>
      <c r="G71" s="16"/>
      <c r="H71" s="16"/>
      <c r="I71" s="16"/>
      <c r="J71" s="16"/>
      <c r="K71" s="16"/>
      <c r="L71" s="16"/>
      <c r="M71" s="16">
        <v>552308000</v>
      </c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>
        <v>523155000</v>
      </c>
      <c r="AH71" s="16">
        <v>21435030000</v>
      </c>
      <c r="AI71" s="16">
        <v>2934750000</v>
      </c>
      <c r="AJ71" s="16"/>
      <c r="AK71" s="16"/>
      <c r="AL71" s="16"/>
      <c r="AM71" s="16">
        <v>5465356000</v>
      </c>
      <c r="AN71" s="16"/>
      <c r="AO71" s="16"/>
      <c r="AP71" s="16"/>
      <c r="AQ71" s="16"/>
      <c r="AR71" s="16">
        <v>356860000</v>
      </c>
      <c r="AS71" s="16"/>
      <c r="AT71" s="16">
        <v>4210422000</v>
      </c>
      <c r="AU71" s="16">
        <v>4300550000</v>
      </c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9"/>
      <c r="BL71" s="9"/>
      <c r="BM71" s="9"/>
      <c r="BN71" s="9">
        <v>1737006000</v>
      </c>
      <c r="BO71" s="9">
        <v>513260000</v>
      </c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>
        <v>1306460000</v>
      </c>
      <c r="CJ71" s="9">
        <v>1169468000</v>
      </c>
      <c r="CK71" s="9">
        <v>900040000</v>
      </c>
      <c r="CL71" s="9"/>
      <c r="CM71" s="9"/>
      <c r="CN71" s="19">
        <v>45404665000</v>
      </c>
      <c r="CO71"/>
    </row>
    <row r="72" spans="1:93" ht="15" x14ac:dyDescent="0.25">
      <c r="A72" s="14"/>
      <c r="B72" s="15" t="s">
        <v>182</v>
      </c>
      <c r="C72" s="15"/>
      <c r="D72" s="16">
        <v>46998000</v>
      </c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>
        <v>2297030000</v>
      </c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>
        <v>19970000</v>
      </c>
      <c r="AH72" s="16">
        <v>7001262000</v>
      </c>
      <c r="AI72" s="16">
        <v>48708050000</v>
      </c>
      <c r="AJ72" s="16"/>
      <c r="AK72" s="16"/>
      <c r="AL72" s="16"/>
      <c r="AM72" s="16">
        <v>12640018000</v>
      </c>
      <c r="AN72" s="16"/>
      <c r="AO72" s="16"/>
      <c r="AP72" s="16">
        <v>282435000</v>
      </c>
      <c r="AQ72" s="16">
        <v>1348270000</v>
      </c>
      <c r="AR72" s="16">
        <v>2369621000</v>
      </c>
      <c r="AS72" s="16"/>
      <c r="AT72" s="16">
        <v>11522972000</v>
      </c>
      <c r="AU72" s="16">
        <v>11317152500</v>
      </c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9"/>
      <c r="BL72" s="9"/>
      <c r="BM72" s="9"/>
      <c r="BN72" s="9">
        <v>5534720000</v>
      </c>
      <c r="BO72" s="9">
        <v>1709200000</v>
      </c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>
        <v>312140900</v>
      </c>
      <c r="CJ72" s="9">
        <v>256302000</v>
      </c>
      <c r="CK72" s="9"/>
      <c r="CL72" s="9"/>
      <c r="CM72" s="9"/>
      <c r="CN72" s="19">
        <v>105366141400</v>
      </c>
      <c r="CO72"/>
    </row>
    <row r="73" spans="1:93" ht="15" x14ac:dyDescent="0.25">
      <c r="A73" s="14"/>
      <c r="B73" s="15" t="s">
        <v>183</v>
      </c>
      <c r="C73" s="15"/>
      <c r="D73" s="16"/>
      <c r="E73" s="16"/>
      <c r="F73" s="16"/>
      <c r="G73" s="16"/>
      <c r="H73" s="16"/>
      <c r="I73" s="16"/>
      <c r="J73" s="16"/>
      <c r="K73" s="16"/>
      <c r="L73" s="16"/>
      <c r="M73" s="16">
        <v>4518510000</v>
      </c>
      <c r="N73" s="16"/>
      <c r="O73" s="16">
        <v>312280000</v>
      </c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>
        <v>4330610000</v>
      </c>
      <c r="AH73" s="16">
        <v>14582200000</v>
      </c>
      <c r="AI73" s="16">
        <v>5195540000</v>
      </c>
      <c r="AJ73" s="16"/>
      <c r="AK73" s="16">
        <v>1426855500</v>
      </c>
      <c r="AL73" s="16"/>
      <c r="AM73" s="16">
        <v>238680000</v>
      </c>
      <c r="AN73" s="16"/>
      <c r="AO73" s="16"/>
      <c r="AP73" s="16"/>
      <c r="AQ73" s="16"/>
      <c r="AR73" s="16"/>
      <c r="AS73" s="16"/>
      <c r="AT73" s="16">
        <v>3814018000</v>
      </c>
      <c r="AU73" s="16">
        <v>2261785000</v>
      </c>
      <c r="AV73" s="16"/>
      <c r="AW73" s="16"/>
      <c r="AX73" s="16"/>
      <c r="AY73" s="16">
        <v>84500000</v>
      </c>
      <c r="AZ73" s="16"/>
      <c r="BA73" s="16">
        <v>18100000</v>
      </c>
      <c r="BB73" s="16"/>
      <c r="BC73" s="16"/>
      <c r="BD73" s="16"/>
      <c r="BE73" s="16"/>
      <c r="BF73" s="16"/>
      <c r="BG73" s="16"/>
      <c r="BH73" s="16"/>
      <c r="BI73" s="16"/>
      <c r="BJ73" s="16"/>
      <c r="BK73" s="9"/>
      <c r="BL73" s="9"/>
      <c r="BM73" s="9"/>
      <c r="BN73" s="9">
        <v>2198062000</v>
      </c>
      <c r="BO73" s="9">
        <v>1196940000</v>
      </c>
      <c r="BP73" s="9"/>
      <c r="BQ73" s="9"/>
      <c r="BR73" s="9"/>
      <c r="BS73" s="9">
        <v>118500000</v>
      </c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>
        <v>418922000</v>
      </c>
      <c r="CJ73" s="9">
        <v>246140000</v>
      </c>
      <c r="CK73" s="9"/>
      <c r="CL73" s="9"/>
      <c r="CM73" s="9"/>
      <c r="CN73" s="19">
        <v>40961642500</v>
      </c>
      <c r="CO73"/>
    </row>
    <row r="74" spans="1:93" ht="15" x14ac:dyDescent="0.25">
      <c r="A74" s="10" t="s">
        <v>184</v>
      </c>
      <c r="B74" s="11"/>
      <c r="C74" s="10"/>
      <c r="D74" s="13">
        <v>46998000</v>
      </c>
      <c r="E74" s="13"/>
      <c r="F74" s="13"/>
      <c r="G74" s="13"/>
      <c r="H74" s="13"/>
      <c r="I74" s="13"/>
      <c r="J74" s="13"/>
      <c r="K74" s="13"/>
      <c r="L74" s="13"/>
      <c r="M74" s="13">
        <v>5070818000</v>
      </c>
      <c r="N74" s="13"/>
      <c r="O74" s="13">
        <v>2609310000</v>
      </c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>
        <v>4873735000</v>
      </c>
      <c r="AH74" s="13">
        <v>51634852000</v>
      </c>
      <c r="AI74" s="13">
        <v>58794840000</v>
      </c>
      <c r="AJ74" s="13"/>
      <c r="AK74" s="13">
        <v>1426855500</v>
      </c>
      <c r="AL74" s="13"/>
      <c r="AM74" s="13">
        <v>19051094000</v>
      </c>
      <c r="AN74" s="13"/>
      <c r="AO74" s="13"/>
      <c r="AP74" s="13">
        <v>282435000</v>
      </c>
      <c r="AQ74" s="13">
        <v>1348270000</v>
      </c>
      <c r="AR74" s="13">
        <v>2726481000</v>
      </c>
      <c r="AS74" s="13"/>
      <c r="AT74" s="13">
        <v>26557132000</v>
      </c>
      <c r="AU74" s="13">
        <v>21968237500</v>
      </c>
      <c r="AV74" s="13"/>
      <c r="AW74" s="13"/>
      <c r="AX74" s="13"/>
      <c r="AY74" s="13">
        <v>84500000</v>
      </c>
      <c r="AZ74" s="13"/>
      <c r="BA74" s="13">
        <v>18100000</v>
      </c>
      <c r="BB74" s="13"/>
      <c r="BC74" s="13"/>
      <c r="BD74" s="13"/>
      <c r="BE74" s="13"/>
      <c r="BF74" s="13"/>
      <c r="BG74" s="13"/>
      <c r="BH74" s="13"/>
      <c r="BI74" s="13"/>
      <c r="BJ74" s="13"/>
      <c r="BK74" s="6"/>
      <c r="BL74" s="6"/>
      <c r="BM74" s="6"/>
      <c r="BN74" s="6">
        <v>11364760000</v>
      </c>
      <c r="BO74" s="6">
        <v>4419420000</v>
      </c>
      <c r="BP74" s="6"/>
      <c r="BQ74" s="6"/>
      <c r="BR74" s="6"/>
      <c r="BS74" s="6">
        <v>118500000</v>
      </c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>
        <v>2037522900</v>
      </c>
      <c r="CJ74" s="6">
        <v>1671910000</v>
      </c>
      <c r="CK74" s="6">
        <v>900040000</v>
      </c>
      <c r="CL74" s="6"/>
      <c r="CM74" s="6"/>
      <c r="CN74" s="18">
        <v>217005810900</v>
      </c>
      <c r="CO74"/>
    </row>
    <row r="75" spans="1:93" ht="15" x14ac:dyDescent="0.25">
      <c r="A75" s="10" t="s">
        <v>185</v>
      </c>
      <c r="B75" s="10" t="s">
        <v>186</v>
      </c>
      <c r="C75" s="10"/>
      <c r="D75" s="13"/>
      <c r="E75" s="13"/>
      <c r="F75" s="13"/>
      <c r="G75" s="13"/>
      <c r="H75" s="13"/>
      <c r="I75" s="13"/>
      <c r="J75" s="13">
        <v>133060000</v>
      </c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>
        <v>4488000000</v>
      </c>
      <c r="BI75" s="13"/>
      <c r="BJ75" s="13">
        <v>19220000000</v>
      </c>
      <c r="BK75" s="6">
        <v>4284000000</v>
      </c>
      <c r="BL75" s="6">
        <v>2698500000</v>
      </c>
      <c r="BM75" s="6">
        <v>870400000</v>
      </c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>
        <v>3800000000</v>
      </c>
      <c r="BY75" s="6">
        <v>7140000000</v>
      </c>
      <c r="BZ75" s="6"/>
      <c r="CA75" s="6"/>
      <c r="CB75" s="6"/>
      <c r="CC75" s="6"/>
      <c r="CD75" s="6"/>
      <c r="CE75" s="6">
        <v>802000000</v>
      </c>
      <c r="CF75" s="6">
        <v>2620000000</v>
      </c>
      <c r="CG75" s="6"/>
      <c r="CH75" s="6"/>
      <c r="CI75" s="6"/>
      <c r="CJ75" s="6"/>
      <c r="CK75" s="6"/>
      <c r="CL75" s="6">
        <v>4559400000</v>
      </c>
      <c r="CM75" s="6">
        <v>7040000000</v>
      </c>
      <c r="CN75" s="18">
        <v>57655360000</v>
      </c>
      <c r="CO75"/>
    </row>
    <row r="76" spans="1:93" ht="15" x14ac:dyDescent="0.25">
      <c r="A76" s="14"/>
      <c r="B76" s="15" t="s">
        <v>187</v>
      </c>
      <c r="C76" s="15"/>
      <c r="D76" s="16">
        <v>778947000</v>
      </c>
      <c r="E76" s="16"/>
      <c r="F76" s="16"/>
      <c r="G76" s="16"/>
      <c r="H76" s="16"/>
      <c r="I76" s="16"/>
      <c r="J76" s="16"/>
      <c r="K76" s="16"/>
      <c r="L76" s="16"/>
      <c r="M76" s="16"/>
      <c r="N76" s="16">
        <v>264990000</v>
      </c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>
        <v>744688000</v>
      </c>
      <c r="AI76" s="16">
        <v>17629297500</v>
      </c>
      <c r="AJ76" s="16"/>
      <c r="AK76" s="16"/>
      <c r="AL76" s="16"/>
      <c r="AM76" s="16"/>
      <c r="AN76" s="16"/>
      <c r="AO76" s="16"/>
      <c r="AP76" s="16"/>
      <c r="AQ76" s="16">
        <v>2803065000</v>
      </c>
      <c r="AR76" s="16">
        <v>2575494000</v>
      </c>
      <c r="AS76" s="16"/>
      <c r="AT76" s="16">
        <v>777886000</v>
      </c>
      <c r="AU76" s="16">
        <v>719457500</v>
      </c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>
        <v>390540000</v>
      </c>
      <c r="CI76" s="9">
        <v>1869580000</v>
      </c>
      <c r="CJ76" s="9">
        <v>2061880000</v>
      </c>
      <c r="CK76" s="9"/>
      <c r="CL76" s="9"/>
      <c r="CM76" s="9"/>
      <c r="CN76" s="19">
        <v>30615825000</v>
      </c>
      <c r="CO76"/>
    </row>
    <row r="77" spans="1:93" ht="15" x14ac:dyDescent="0.25">
      <c r="A77" s="14"/>
      <c r="B77" s="15" t="s">
        <v>188</v>
      </c>
      <c r="C77" s="15"/>
      <c r="D77" s="16">
        <v>70630000</v>
      </c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>
        <v>2985852000</v>
      </c>
      <c r="AI77" s="16">
        <v>49260560000</v>
      </c>
      <c r="AJ77" s="16"/>
      <c r="AK77" s="16"/>
      <c r="AL77" s="16"/>
      <c r="AM77" s="16"/>
      <c r="AN77" s="16"/>
      <c r="AO77" s="16"/>
      <c r="AP77" s="16">
        <v>3282176500</v>
      </c>
      <c r="AQ77" s="16">
        <v>14654315000</v>
      </c>
      <c r="AR77" s="16">
        <v>18015687000</v>
      </c>
      <c r="AS77" s="16"/>
      <c r="AT77" s="16">
        <v>2132376000</v>
      </c>
      <c r="AU77" s="16">
        <v>1588950000</v>
      </c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>
        <v>83450000</v>
      </c>
      <c r="BJ77" s="16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>
        <v>2342916000</v>
      </c>
      <c r="CI77" s="9">
        <v>17564682000</v>
      </c>
      <c r="CJ77" s="9">
        <v>12862936000</v>
      </c>
      <c r="CK77" s="9"/>
      <c r="CL77" s="9"/>
      <c r="CM77" s="9"/>
      <c r="CN77" s="19">
        <v>124844530500</v>
      </c>
      <c r="CO77"/>
    </row>
    <row r="78" spans="1:93" ht="15" x14ac:dyDescent="0.25">
      <c r="A78" s="14"/>
      <c r="B78" s="15" t="s">
        <v>189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>
        <v>174920000</v>
      </c>
      <c r="AJ78" s="16"/>
      <c r="AK78" s="16"/>
      <c r="AL78" s="16"/>
      <c r="AM78" s="16"/>
      <c r="AN78" s="16"/>
      <c r="AO78" s="16"/>
      <c r="AP78" s="16"/>
      <c r="AQ78" s="16"/>
      <c r="AR78" s="16">
        <v>134385000</v>
      </c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19">
        <v>309305000</v>
      </c>
      <c r="CO78"/>
    </row>
    <row r="79" spans="1:93" ht="15" x14ac:dyDescent="0.25">
      <c r="A79" s="14"/>
      <c r="B79" s="15" t="s">
        <v>190</v>
      </c>
      <c r="C79" s="15"/>
      <c r="D79" s="16">
        <v>172326000</v>
      </c>
      <c r="E79" s="16"/>
      <c r="F79" s="16"/>
      <c r="G79" s="16"/>
      <c r="H79" s="16"/>
      <c r="I79" s="16"/>
      <c r="J79" s="16"/>
      <c r="K79" s="16"/>
      <c r="L79" s="16"/>
      <c r="M79" s="16"/>
      <c r="N79" s="16">
        <v>759820000</v>
      </c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>
        <v>332128500</v>
      </c>
      <c r="AE79" s="16"/>
      <c r="AF79" s="16"/>
      <c r="AG79" s="16"/>
      <c r="AH79" s="16">
        <v>246767000</v>
      </c>
      <c r="AI79" s="16">
        <v>14897522500</v>
      </c>
      <c r="AJ79" s="16"/>
      <c r="AK79" s="16"/>
      <c r="AL79" s="16"/>
      <c r="AM79" s="16"/>
      <c r="AN79" s="16"/>
      <c r="AO79" s="16"/>
      <c r="AP79" s="16">
        <v>471625000</v>
      </c>
      <c r="AQ79" s="16">
        <v>1650780000</v>
      </c>
      <c r="AR79" s="16">
        <v>1469235000</v>
      </c>
      <c r="AS79" s="16"/>
      <c r="AT79" s="16"/>
      <c r="AU79" s="16"/>
      <c r="AV79" s="16"/>
      <c r="AW79" s="16"/>
      <c r="AX79" s="16">
        <v>228923000</v>
      </c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>
        <v>355195500</v>
      </c>
      <c r="CI79" s="9">
        <v>3552286000</v>
      </c>
      <c r="CJ79" s="9">
        <v>2557206000</v>
      </c>
      <c r="CK79" s="9"/>
      <c r="CL79" s="9"/>
      <c r="CM79" s="9"/>
      <c r="CN79" s="19">
        <v>26693814500</v>
      </c>
      <c r="CO79"/>
    </row>
    <row r="80" spans="1:93" ht="15" x14ac:dyDescent="0.25">
      <c r="A80" s="14"/>
      <c r="B80" s="15" t="s">
        <v>191</v>
      </c>
      <c r="C80" s="15"/>
      <c r="D80" s="16">
        <v>45598000</v>
      </c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>
        <v>6564022500</v>
      </c>
      <c r="AJ80" s="16"/>
      <c r="AK80" s="16"/>
      <c r="AL80" s="16"/>
      <c r="AM80" s="16"/>
      <c r="AN80" s="16"/>
      <c r="AO80" s="16"/>
      <c r="AP80" s="16">
        <v>225048000</v>
      </c>
      <c r="AQ80" s="16">
        <v>1125545000</v>
      </c>
      <c r="AR80" s="16">
        <v>913236000</v>
      </c>
      <c r="AS80" s="16"/>
      <c r="AT80" s="16">
        <v>171232000</v>
      </c>
      <c r="AU80" s="16">
        <v>50705000</v>
      </c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>
        <v>3163304000</v>
      </c>
      <c r="CJ80" s="9">
        <v>1801652000</v>
      </c>
      <c r="CK80" s="9"/>
      <c r="CL80" s="9"/>
      <c r="CM80" s="9"/>
      <c r="CN80" s="19">
        <v>14060342500</v>
      </c>
      <c r="CO80"/>
    </row>
    <row r="81" spans="1:93" ht="15" x14ac:dyDescent="0.25">
      <c r="A81" s="10" t="s">
        <v>192</v>
      </c>
      <c r="B81" s="11"/>
      <c r="C81" s="10"/>
      <c r="D81" s="13">
        <v>1067501000</v>
      </c>
      <c r="E81" s="13"/>
      <c r="F81" s="13"/>
      <c r="G81" s="13"/>
      <c r="H81" s="13"/>
      <c r="I81" s="13"/>
      <c r="J81" s="13">
        <v>133060000</v>
      </c>
      <c r="K81" s="13"/>
      <c r="L81" s="13"/>
      <c r="M81" s="13"/>
      <c r="N81" s="13">
        <v>1024810000</v>
      </c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>
        <v>332128500</v>
      </c>
      <c r="AE81" s="13"/>
      <c r="AF81" s="13"/>
      <c r="AG81" s="13"/>
      <c r="AH81" s="13">
        <v>3977307000</v>
      </c>
      <c r="AI81" s="13">
        <v>88526322500</v>
      </c>
      <c r="AJ81" s="13"/>
      <c r="AK81" s="13"/>
      <c r="AL81" s="13"/>
      <c r="AM81" s="13"/>
      <c r="AN81" s="13"/>
      <c r="AO81" s="13"/>
      <c r="AP81" s="13">
        <v>3978849500</v>
      </c>
      <c r="AQ81" s="13">
        <v>20233705000</v>
      </c>
      <c r="AR81" s="13">
        <v>23108037000</v>
      </c>
      <c r="AS81" s="13"/>
      <c r="AT81" s="13">
        <v>3081494000</v>
      </c>
      <c r="AU81" s="13">
        <v>2359112500</v>
      </c>
      <c r="AV81" s="13"/>
      <c r="AW81" s="13"/>
      <c r="AX81" s="13">
        <v>228923000</v>
      </c>
      <c r="AY81" s="13"/>
      <c r="AZ81" s="13"/>
      <c r="BA81" s="13"/>
      <c r="BB81" s="13"/>
      <c r="BC81" s="13"/>
      <c r="BD81" s="13"/>
      <c r="BE81" s="13"/>
      <c r="BF81" s="13"/>
      <c r="BG81" s="13"/>
      <c r="BH81" s="13">
        <v>4488000000</v>
      </c>
      <c r="BI81" s="13">
        <v>83450000</v>
      </c>
      <c r="BJ81" s="13">
        <v>19220000000</v>
      </c>
      <c r="BK81" s="6">
        <v>4284000000</v>
      </c>
      <c r="BL81" s="6">
        <v>2698500000</v>
      </c>
      <c r="BM81" s="6">
        <v>870400000</v>
      </c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>
        <v>3800000000</v>
      </c>
      <c r="BY81" s="6">
        <v>7140000000</v>
      </c>
      <c r="BZ81" s="6"/>
      <c r="CA81" s="6"/>
      <c r="CB81" s="6"/>
      <c r="CC81" s="6"/>
      <c r="CD81" s="6"/>
      <c r="CE81" s="6">
        <v>802000000</v>
      </c>
      <c r="CF81" s="6">
        <v>2620000000</v>
      </c>
      <c r="CG81" s="6"/>
      <c r="CH81" s="6">
        <v>3088651500</v>
      </c>
      <c r="CI81" s="6">
        <v>26149852000</v>
      </c>
      <c r="CJ81" s="6">
        <v>19283674000</v>
      </c>
      <c r="CK81" s="6"/>
      <c r="CL81" s="6">
        <v>4559400000</v>
      </c>
      <c r="CM81" s="6">
        <v>7040000000</v>
      </c>
      <c r="CN81" s="18">
        <v>254179177500</v>
      </c>
      <c r="CO81"/>
    </row>
    <row r="82" spans="1:93" ht="15" x14ac:dyDescent="0.25">
      <c r="A82" s="10" t="s">
        <v>193</v>
      </c>
      <c r="B82" s="10" t="s">
        <v>194</v>
      </c>
      <c r="C82" s="10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>
        <v>11295000</v>
      </c>
      <c r="BE82" s="13"/>
      <c r="BF82" s="13"/>
      <c r="BG82" s="13"/>
      <c r="BH82" s="13"/>
      <c r="BI82" s="13"/>
      <c r="BJ82" s="13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18">
        <v>11295000</v>
      </c>
      <c r="CO82"/>
    </row>
    <row r="83" spans="1:93" ht="15" x14ac:dyDescent="0.25">
      <c r="A83" s="14"/>
      <c r="B83" s="15" t="s">
        <v>195</v>
      </c>
      <c r="C83" s="15"/>
      <c r="D83" s="16"/>
      <c r="E83" s="16"/>
      <c r="F83" s="16"/>
      <c r="G83" s="16"/>
      <c r="H83" s="16"/>
      <c r="I83" s="16"/>
      <c r="J83" s="16"/>
      <c r="K83" s="16"/>
      <c r="L83" s="16"/>
      <c r="M83" s="16">
        <v>66963000</v>
      </c>
      <c r="N83" s="16">
        <v>132480000</v>
      </c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>
        <v>10857075000</v>
      </c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>
        <v>79675000</v>
      </c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>
        <v>139789000</v>
      </c>
      <c r="CI83" s="9">
        <v>83890000</v>
      </c>
      <c r="CJ83" s="9">
        <v>78380000</v>
      </c>
      <c r="CK83" s="9"/>
      <c r="CL83" s="9"/>
      <c r="CM83" s="9"/>
      <c r="CN83" s="19">
        <v>11438252000</v>
      </c>
      <c r="CO83"/>
    </row>
    <row r="84" spans="1:93" ht="15" x14ac:dyDescent="0.25">
      <c r="A84" s="14"/>
      <c r="B84" s="15" t="s">
        <v>196</v>
      </c>
      <c r="C84" s="15">
        <v>4229435000</v>
      </c>
      <c r="D84" s="16"/>
      <c r="E84" s="16"/>
      <c r="F84" s="16"/>
      <c r="G84" s="16"/>
      <c r="H84" s="16"/>
      <c r="I84" s="16"/>
      <c r="J84" s="16"/>
      <c r="K84" s="16">
        <v>13252037500</v>
      </c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19">
        <v>17481472500</v>
      </c>
      <c r="CO84"/>
    </row>
    <row r="85" spans="1:93" ht="15" x14ac:dyDescent="0.25">
      <c r="A85" s="14"/>
      <c r="B85" s="15" t="s">
        <v>197</v>
      </c>
      <c r="C85" s="15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>
        <v>523625000</v>
      </c>
      <c r="AJ85" s="16"/>
      <c r="AK85" s="16"/>
      <c r="AL85" s="16"/>
      <c r="AM85" s="16"/>
      <c r="AN85" s="16"/>
      <c r="AO85" s="16"/>
      <c r="AP85" s="16"/>
      <c r="AQ85" s="16">
        <v>1027650000</v>
      </c>
      <c r="AR85" s="16">
        <v>1283850000</v>
      </c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19">
        <v>2835125000</v>
      </c>
      <c r="CO85"/>
    </row>
    <row r="86" spans="1:93" ht="15" x14ac:dyDescent="0.25">
      <c r="A86" s="14"/>
      <c r="B86" s="15" t="s">
        <v>198</v>
      </c>
      <c r="C86" s="15"/>
      <c r="D86" s="16">
        <v>41898000</v>
      </c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>
        <v>364718000</v>
      </c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>
        <v>433718000</v>
      </c>
      <c r="AI86" s="16">
        <v>855630000</v>
      </c>
      <c r="AJ86" s="16"/>
      <c r="AK86" s="16"/>
      <c r="AL86" s="16"/>
      <c r="AM86" s="16"/>
      <c r="AN86" s="16"/>
      <c r="AO86" s="16"/>
      <c r="AP86" s="16"/>
      <c r="AQ86" s="16">
        <v>1309990000</v>
      </c>
      <c r="AR86" s="16">
        <v>1404112000</v>
      </c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19">
        <v>4410066000</v>
      </c>
      <c r="CO86"/>
    </row>
    <row r="87" spans="1:93" ht="15" x14ac:dyDescent="0.25">
      <c r="A87" s="14"/>
      <c r="B87" s="15" t="s">
        <v>199</v>
      </c>
      <c r="C87" s="15"/>
      <c r="D87" s="16">
        <v>41898000</v>
      </c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>
        <v>92790000</v>
      </c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>
        <v>130548000</v>
      </c>
      <c r="AI87" s="16">
        <v>3439192500</v>
      </c>
      <c r="AJ87" s="16"/>
      <c r="AK87" s="16"/>
      <c r="AL87" s="16"/>
      <c r="AM87" s="16"/>
      <c r="AN87" s="16"/>
      <c r="AO87" s="16"/>
      <c r="AP87" s="16"/>
      <c r="AQ87" s="16">
        <v>3584405000</v>
      </c>
      <c r="AR87" s="16">
        <v>3943526000</v>
      </c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>
        <v>85251000</v>
      </c>
      <c r="CJ87" s="9">
        <v>79992000</v>
      </c>
      <c r="CK87" s="9"/>
      <c r="CL87" s="9"/>
      <c r="CM87" s="9"/>
      <c r="CN87" s="19">
        <v>11397602500</v>
      </c>
      <c r="CO87"/>
    </row>
    <row r="88" spans="1:93" ht="15" x14ac:dyDescent="0.25">
      <c r="A88" s="14"/>
      <c r="B88" s="15" t="s">
        <v>200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>
        <v>30120000</v>
      </c>
      <c r="BE88" s="16">
        <v>1371450000</v>
      </c>
      <c r="BF88" s="16">
        <v>158960000</v>
      </c>
      <c r="BG88" s="16">
        <v>533436840</v>
      </c>
      <c r="BH88" s="16"/>
      <c r="BI88" s="16"/>
      <c r="BJ88" s="16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19">
        <v>2093966840</v>
      </c>
      <c r="CO88"/>
    </row>
    <row r="89" spans="1:93" ht="15" x14ac:dyDescent="0.25">
      <c r="A89" s="14"/>
      <c r="B89" s="15" t="s">
        <v>201</v>
      </c>
      <c r="C89" s="15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>
        <v>704913000</v>
      </c>
      <c r="BF89" s="16">
        <v>128224000</v>
      </c>
      <c r="BG89" s="16"/>
      <c r="BH89" s="16"/>
      <c r="BI89" s="16"/>
      <c r="BJ89" s="16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19">
        <v>833137000</v>
      </c>
      <c r="CO89"/>
    </row>
    <row r="90" spans="1:93" ht="15" x14ac:dyDescent="0.25">
      <c r="A90" s="14"/>
      <c r="B90" s="15" t="s">
        <v>202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>
        <v>642966660</v>
      </c>
      <c r="BH90" s="16"/>
      <c r="BI90" s="16"/>
      <c r="BJ90" s="16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19">
        <v>642966660</v>
      </c>
      <c r="CO90"/>
    </row>
    <row r="91" spans="1:93" ht="15" x14ac:dyDescent="0.25">
      <c r="A91" s="10" t="s">
        <v>203</v>
      </c>
      <c r="B91" s="11"/>
      <c r="C91" s="10">
        <v>4229435000</v>
      </c>
      <c r="D91" s="13">
        <v>83796000</v>
      </c>
      <c r="E91" s="13"/>
      <c r="F91" s="13"/>
      <c r="G91" s="13"/>
      <c r="H91" s="13"/>
      <c r="I91" s="13"/>
      <c r="J91" s="13"/>
      <c r="K91" s="13">
        <v>13252037500</v>
      </c>
      <c r="L91" s="13"/>
      <c r="M91" s="13">
        <v>66963000</v>
      </c>
      <c r="N91" s="13">
        <v>132480000</v>
      </c>
      <c r="O91" s="13"/>
      <c r="P91" s="13"/>
      <c r="Q91" s="13"/>
      <c r="R91" s="13">
        <v>457508000</v>
      </c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>
        <v>564266000</v>
      </c>
      <c r="AI91" s="13">
        <v>15675522500</v>
      </c>
      <c r="AJ91" s="13"/>
      <c r="AK91" s="13"/>
      <c r="AL91" s="13"/>
      <c r="AM91" s="13"/>
      <c r="AN91" s="13"/>
      <c r="AO91" s="13"/>
      <c r="AP91" s="13"/>
      <c r="AQ91" s="13">
        <v>5922045000</v>
      </c>
      <c r="AR91" s="13">
        <v>6631488000</v>
      </c>
      <c r="AS91" s="13"/>
      <c r="AT91" s="13"/>
      <c r="AU91" s="13">
        <v>79675000</v>
      </c>
      <c r="AV91" s="13"/>
      <c r="AW91" s="13"/>
      <c r="AX91" s="13"/>
      <c r="AY91" s="13"/>
      <c r="AZ91" s="13"/>
      <c r="BA91" s="13"/>
      <c r="BB91" s="13"/>
      <c r="BC91" s="13"/>
      <c r="BD91" s="13">
        <v>41415000</v>
      </c>
      <c r="BE91" s="13">
        <v>2076363000</v>
      </c>
      <c r="BF91" s="13">
        <v>287184000</v>
      </c>
      <c r="BG91" s="13">
        <v>1176403500</v>
      </c>
      <c r="BH91" s="13"/>
      <c r="BI91" s="13"/>
      <c r="BJ91" s="13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>
        <v>139789000</v>
      </c>
      <c r="CI91" s="6">
        <v>169141000</v>
      </c>
      <c r="CJ91" s="6">
        <v>158372000</v>
      </c>
      <c r="CK91" s="6"/>
      <c r="CL91" s="6"/>
      <c r="CM91" s="6"/>
      <c r="CN91" s="18">
        <v>51143883500</v>
      </c>
      <c r="CO91"/>
    </row>
    <row r="92" spans="1:93" ht="15" x14ac:dyDescent="0.25">
      <c r="A92" s="10" t="s">
        <v>204</v>
      </c>
      <c r="B92" s="10" t="s">
        <v>205</v>
      </c>
      <c r="C92" s="10"/>
      <c r="D92" s="13"/>
      <c r="E92" s="13"/>
      <c r="F92" s="13"/>
      <c r="G92" s="13"/>
      <c r="H92" s="13"/>
      <c r="I92" s="13"/>
      <c r="J92" s="13"/>
      <c r="K92" s="13"/>
      <c r="L92" s="13"/>
      <c r="M92" s="13">
        <v>103020000</v>
      </c>
      <c r="N92" s="13"/>
      <c r="O92" s="13">
        <v>994882000</v>
      </c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>
        <v>3956394000</v>
      </c>
      <c r="AI92" s="13">
        <v>14410730000</v>
      </c>
      <c r="AJ92" s="13"/>
      <c r="AK92" s="13">
        <v>44406000</v>
      </c>
      <c r="AL92" s="13"/>
      <c r="AM92" s="13">
        <v>166476000</v>
      </c>
      <c r="AN92" s="13"/>
      <c r="AO92" s="13">
        <v>209130000</v>
      </c>
      <c r="AP92" s="13">
        <v>347251000</v>
      </c>
      <c r="AQ92" s="13">
        <v>681000000</v>
      </c>
      <c r="AR92" s="13">
        <v>766610000</v>
      </c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6"/>
      <c r="BL92" s="6"/>
      <c r="BM92" s="6"/>
      <c r="BN92" s="6"/>
      <c r="BO92" s="6"/>
      <c r="BP92" s="6"/>
      <c r="BQ92" s="6"/>
      <c r="BR92" s="6"/>
      <c r="BS92" s="6"/>
      <c r="BT92" s="6">
        <v>93265000</v>
      </c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>
        <v>2033314000</v>
      </c>
      <c r="CJ92" s="6">
        <v>906004000</v>
      </c>
      <c r="CK92" s="6"/>
      <c r="CL92" s="6"/>
      <c r="CM92" s="6"/>
      <c r="CN92" s="18">
        <v>24712482000</v>
      </c>
      <c r="CO92"/>
    </row>
    <row r="93" spans="1:93" ht="15" x14ac:dyDescent="0.25">
      <c r="A93" s="14"/>
      <c r="B93" s="15" t="s">
        <v>206</v>
      </c>
      <c r="C93" s="15"/>
      <c r="D93" s="16">
        <v>174126000</v>
      </c>
      <c r="E93" s="16"/>
      <c r="F93" s="16"/>
      <c r="G93" s="16"/>
      <c r="H93" s="16"/>
      <c r="I93" s="16"/>
      <c r="J93" s="16"/>
      <c r="K93" s="16"/>
      <c r="L93" s="16"/>
      <c r="M93" s="16">
        <v>415684000</v>
      </c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>
        <v>3164093000</v>
      </c>
      <c r="AI93" s="16">
        <v>19536373750</v>
      </c>
      <c r="AJ93" s="16"/>
      <c r="AK93" s="16"/>
      <c r="AL93" s="16"/>
      <c r="AM93" s="16"/>
      <c r="AN93" s="16"/>
      <c r="AO93" s="16"/>
      <c r="AP93" s="16"/>
      <c r="AQ93" s="16">
        <v>116670000</v>
      </c>
      <c r="AR93" s="16">
        <v>2369994000</v>
      </c>
      <c r="AS93" s="16"/>
      <c r="AT93" s="16"/>
      <c r="AU93" s="16"/>
      <c r="AV93" s="16"/>
      <c r="AW93" s="16"/>
      <c r="AX93" s="16"/>
      <c r="AY93" s="16"/>
      <c r="AZ93" s="16">
        <v>45142500</v>
      </c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9"/>
      <c r="BL93" s="9"/>
      <c r="BM93" s="9"/>
      <c r="BN93" s="9">
        <v>273066500</v>
      </c>
      <c r="BO93" s="9">
        <v>71768000</v>
      </c>
      <c r="BP93" s="9"/>
      <c r="BQ93" s="9"/>
      <c r="BR93" s="9"/>
      <c r="BS93" s="9"/>
      <c r="BT93" s="9">
        <v>214530000</v>
      </c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19">
        <v>26381447750</v>
      </c>
      <c r="CO93"/>
    </row>
    <row r="94" spans="1:93" ht="15" x14ac:dyDescent="0.25">
      <c r="A94" s="10" t="s">
        <v>207</v>
      </c>
      <c r="B94" s="11"/>
      <c r="C94" s="10"/>
      <c r="D94" s="13">
        <v>174126000</v>
      </c>
      <c r="E94" s="13"/>
      <c r="F94" s="13"/>
      <c r="G94" s="13"/>
      <c r="H94" s="13"/>
      <c r="I94" s="13"/>
      <c r="J94" s="13"/>
      <c r="K94" s="13"/>
      <c r="L94" s="13"/>
      <c r="M94" s="13">
        <v>518704000</v>
      </c>
      <c r="N94" s="13"/>
      <c r="O94" s="13">
        <v>994882000</v>
      </c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>
        <v>7120487000</v>
      </c>
      <c r="AI94" s="13">
        <v>33947103750</v>
      </c>
      <c r="AJ94" s="13"/>
      <c r="AK94" s="13">
        <v>44406000</v>
      </c>
      <c r="AL94" s="13"/>
      <c r="AM94" s="13">
        <v>166476000</v>
      </c>
      <c r="AN94" s="13"/>
      <c r="AO94" s="13">
        <v>209130000</v>
      </c>
      <c r="AP94" s="13">
        <v>347251000</v>
      </c>
      <c r="AQ94" s="13">
        <v>797670000</v>
      </c>
      <c r="AR94" s="13">
        <v>3136604000</v>
      </c>
      <c r="AS94" s="13"/>
      <c r="AT94" s="13"/>
      <c r="AU94" s="13"/>
      <c r="AV94" s="13"/>
      <c r="AW94" s="13"/>
      <c r="AX94" s="13"/>
      <c r="AY94" s="13"/>
      <c r="AZ94" s="13">
        <v>45142500</v>
      </c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6"/>
      <c r="BL94" s="6"/>
      <c r="BM94" s="6"/>
      <c r="BN94" s="6">
        <v>273066500</v>
      </c>
      <c r="BO94" s="6">
        <v>71768000</v>
      </c>
      <c r="BP94" s="6"/>
      <c r="BQ94" s="6"/>
      <c r="BR94" s="6"/>
      <c r="BS94" s="6"/>
      <c r="BT94" s="6">
        <v>307795000</v>
      </c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>
        <v>2033314000</v>
      </c>
      <c r="CJ94" s="6">
        <v>906004000</v>
      </c>
      <c r="CK94" s="6"/>
      <c r="CL94" s="6"/>
      <c r="CM94" s="6"/>
      <c r="CN94" s="18">
        <v>51093929750</v>
      </c>
      <c r="CO94"/>
    </row>
    <row r="95" spans="1:93" ht="15" x14ac:dyDescent="0.25">
      <c r="A95" s="10" t="s">
        <v>208</v>
      </c>
      <c r="B95" s="10" t="s">
        <v>209</v>
      </c>
      <c r="C95" s="10"/>
      <c r="D95" s="13">
        <v>220224000</v>
      </c>
      <c r="E95" s="13"/>
      <c r="F95" s="13"/>
      <c r="G95" s="13"/>
      <c r="H95" s="13">
        <v>407600000</v>
      </c>
      <c r="I95" s="13"/>
      <c r="J95" s="13"/>
      <c r="K95" s="13"/>
      <c r="L95" s="13"/>
      <c r="M95" s="13">
        <v>794858000</v>
      </c>
      <c r="N95" s="13">
        <v>65740000</v>
      </c>
      <c r="O95" s="13">
        <v>1171922000</v>
      </c>
      <c r="P95" s="13"/>
      <c r="Q95" s="13"/>
      <c r="R95" s="13">
        <v>164122000</v>
      </c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>
        <v>82100000</v>
      </c>
      <c r="AG95" s="13">
        <v>2400220000</v>
      </c>
      <c r="AH95" s="13">
        <v>75717539800</v>
      </c>
      <c r="AI95" s="13">
        <v>31148733000</v>
      </c>
      <c r="AJ95" s="13"/>
      <c r="AK95" s="13">
        <v>7685583000</v>
      </c>
      <c r="AL95" s="13"/>
      <c r="AM95" s="13">
        <v>11662837600</v>
      </c>
      <c r="AN95" s="13"/>
      <c r="AO95" s="13"/>
      <c r="AP95" s="13">
        <v>1369638000</v>
      </c>
      <c r="AQ95" s="13">
        <v>5669185000</v>
      </c>
      <c r="AR95" s="13">
        <v>6826270000</v>
      </c>
      <c r="AS95" s="13"/>
      <c r="AT95" s="13">
        <v>4939246400</v>
      </c>
      <c r="AU95" s="13">
        <v>4897894500</v>
      </c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6"/>
      <c r="BL95" s="6"/>
      <c r="BM95" s="6"/>
      <c r="BN95" s="6">
        <v>481462000</v>
      </c>
      <c r="BO95" s="6">
        <v>179420000</v>
      </c>
      <c r="BP95" s="6"/>
      <c r="BQ95" s="6"/>
      <c r="BR95" s="6"/>
      <c r="BS95" s="6"/>
      <c r="BT95" s="6">
        <v>131171000</v>
      </c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>
        <v>195270000</v>
      </c>
      <c r="CI95" s="6">
        <v>2530676000</v>
      </c>
      <c r="CJ95" s="6">
        <v>1871912000</v>
      </c>
      <c r="CK95" s="6">
        <v>114505000</v>
      </c>
      <c r="CL95" s="6"/>
      <c r="CM95" s="6"/>
      <c r="CN95" s="18">
        <v>160728129300</v>
      </c>
      <c r="CO95"/>
    </row>
    <row r="96" spans="1:93" ht="15" x14ac:dyDescent="0.25">
      <c r="A96" s="10" t="s">
        <v>210</v>
      </c>
      <c r="B96" s="11"/>
      <c r="C96" s="10"/>
      <c r="D96" s="13">
        <v>220224000</v>
      </c>
      <c r="E96" s="13"/>
      <c r="F96" s="13"/>
      <c r="G96" s="13"/>
      <c r="H96" s="13">
        <v>407600000</v>
      </c>
      <c r="I96" s="13"/>
      <c r="J96" s="13"/>
      <c r="K96" s="13"/>
      <c r="L96" s="13"/>
      <c r="M96" s="13">
        <v>794858000</v>
      </c>
      <c r="N96" s="13">
        <v>65740000</v>
      </c>
      <c r="O96" s="13">
        <v>1171922000</v>
      </c>
      <c r="P96" s="13"/>
      <c r="Q96" s="13"/>
      <c r="R96" s="13">
        <v>164122000</v>
      </c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>
        <v>82100000</v>
      </c>
      <c r="AG96" s="13">
        <v>2400220000</v>
      </c>
      <c r="AH96" s="13">
        <v>75717539800</v>
      </c>
      <c r="AI96" s="13">
        <v>31148733000</v>
      </c>
      <c r="AJ96" s="13"/>
      <c r="AK96" s="13">
        <v>7685583000</v>
      </c>
      <c r="AL96" s="13"/>
      <c r="AM96" s="13">
        <v>11662837600</v>
      </c>
      <c r="AN96" s="13"/>
      <c r="AO96" s="13"/>
      <c r="AP96" s="13">
        <v>1369638000</v>
      </c>
      <c r="AQ96" s="13">
        <v>5669185000</v>
      </c>
      <c r="AR96" s="13">
        <v>6826270000</v>
      </c>
      <c r="AS96" s="13"/>
      <c r="AT96" s="13">
        <v>4939246400</v>
      </c>
      <c r="AU96" s="13">
        <v>4897894500</v>
      </c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6"/>
      <c r="BL96" s="6"/>
      <c r="BM96" s="6"/>
      <c r="BN96" s="6">
        <v>481462000</v>
      </c>
      <c r="BO96" s="6">
        <v>179420000</v>
      </c>
      <c r="BP96" s="6"/>
      <c r="BQ96" s="6"/>
      <c r="BR96" s="6"/>
      <c r="BS96" s="6"/>
      <c r="BT96" s="6">
        <v>131171000</v>
      </c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>
        <v>195270000</v>
      </c>
      <c r="CI96" s="6">
        <v>2530676000</v>
      </c>
      <c r="CJ96" s="6">
        <v>1871912000</v>
      </c>
      <c r="CK96" s="6">
        <v>114505000</v>
      </c>
      <c r="CL96" s="6"/>
      <c r="CM96" s="6"/>
      <c r="CN96" s="18">
        <v>160728129300</v>
      </c>
      <c r="CO96"/>
    </row>
    <row r="97" spans="1:93" ht="15" x14ac:dyDescent="0.25">
      <c r="A97" s="10" t="s">
        <v>211</v>
      </c>
      <c r="B97" s="10" t="s">
        <v>212</v>
      </c>
      <c r="C97" s="10"/>
      <c r="D97" s="13"/>
      <c r="E97" s="13"/>
      <c r="F97" s="13"/>
      <c r="G97" s="13"/>
      <c r="H97" s="13"/>
      <c r="I97" s="13"/>
      <c r="J97" s="13"/>
      <c r="K97" s="13"/>
      <c r="L97" s="13"/>
      <c r="M97" s="13">
        <v>80416000</v>
      </c>
      <c r="N97" s="13">
        <v>165600000</v>
      </c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>
        <v>11421602000</v>
      </c>
      <c r="AI97" s="13">
        <v>1803920000</v>
      </c>
      <c r="AJ97" s="13"/>
      <c r="AK97" s="13">
        <v>573581000</v>
      </c>
      <c r="AL97" s="13"/>
      <c r="AM97" s="13">
        <v>4989132000</v>
      </c>
      <c r="AN97" s="13"/>
      <c r="AO97" s="13"/>
      <c r="AP97" s="13"/>
      <c r="AQ97" s="13"/>
      <c r="AR97" s="13"/>
      <c r="AS97" s="13"/>
      <c r="AT97" s="13">
        <v>1858275200</v>
      </c>
      <c r="AU97" s="13">
        <v>1147075000</v>
      </c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6"/>
      <c r="BL97" s="6"/>
      <c r="BM97" s="6"/>
      <c r="BN97" s="6">
        <v>179060000</v>
      </c>
      <c r="BO97" s="6">
        <v>179420000</v>
      </c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>
        <v>21527000</v>
      </c>
      <c r="CI97" s="6">
        <v>188680000</v>
      </c>
      <c r="CJ97" s="6">
        <v>124332000</v>
      </c>
      <c r="CK97" s="6">
        <v>41202000</v>
      </c>
      <c r="CL97" s="6"/>
      <c r="CM97" s="6"/>
      <c r="CN97" s="18">
        <v>22773822200</v>
      </c>
      <c r="CO97"/>
    </row>
    <row r="98" spans="1:93" ht="15" x14ac:dyDescent="0.25">
      <c r="A98" s="14"/>
      <c r="B98" s="15" t="s">
        <v>213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>
        <v>1080328000</v>
      </c>
      <c r="N98" s="16"/>
      <c r="O98" s="16">
        <v>286366000</v>
      </c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>
        <v>3639483600</v>
      </c>
      <c r="AI98" s="16">
        <v>2198525000</v>
      </c>
      <c r="AJ98" s="16"/>
      <c r="AK98" s="16">
        <v>232236000</v>
      </c>
      <c r="AL98" s="16"/>
      <c r="AM98" s="16">
        <v>5553744000</v>
      </c>
      <c r="AN98" s="16"/>
      <c r="AO98" s="16"/>
      <c r="AP98" s="16"/>
      <c r="AQ98" s="16"/>
      <c r="AR98" s="16"/>
      <c r="AS98" s="16"/>
      <c r="AT98" s="16">
        <v>760316000</v>
      </c>
      <c r="AU98" s="16">
        <v>533655000</v>
      </c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9"/>
      <c r="BL98" s="9"/>
      <c r="BM98" s="9"/>
      <c r="BN98" s="9"/>
      <c r="BO98" s="9"/>
      <c r="BP98" s="9"/>
      <c r="BQ98" s="9"/>
      <c r="BR98" s="9">
        <v>122193500</v>
      </c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>
        <v>561795600</v>
      </c>
      <c r="CJ98" s="9">
        <v>256918200</v>
      </c>
      <c r="CK98" s="9"/>
      <c r="CL98" s="9"/>
      <c r="CM98" s="9"/>
      <c r="CN98" s="19">
        <v>15225560900</v>
      </c>
      <c r="CO98"/>
    </row>
    <row r="99" spans="1:93" ht="15" x14ac:dyDescent="0.25">
      <c r="A99" s="14"/>
      <c r="B99" s="15" t="s">
        <v>214</v>
      </c>
      <c r="C99" s="15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>
        <v>598400000</v>
      </c>
      <c r="O99" s="16">
        <v>1635998000</v>
      </c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>
        <v>190570000</v>
      </c>
      <c r="AD99" s="16"/>
      <c r="AE99" s="16"/>
      <c r="AF99" s="16"/>
      <c r="AG99" s="16">
        <v>79880000</v>
      </c>
      <c r="AH99" s="16">
        <v>28308526000</v>
      </c>
      <c r="AI99" s="16">
        <v>565490000</v>
      </c>
      <c r="AJ99" s="16"/>
      <c r="AK99" s="16">
        <v>4374503000</v>
      </c>
      <c r="AL99" s="16"/>
      <c r="AM99" s="16">
        <v>23568000</v>
      </c>
      <c r="AN99" s="16"/>
      <c r="AO99" s="16">
        <v>278340000</v>
      </c>
      <c r="AP99" s="16"/>
      <c r="AQ99" s="16">
        <v>210120000</v>
      </c>
      <c r="AR99" s="16">
        <v>477540000</v>
      </c>
      <c r="AS99" s="16"/>
      <c r="AT99" s="16">
        <v>2757948000</v>
      </c>
      <c r="AU99" s="16">
        <v>1712700000</v>
      </c>
      <c r="AV99" s="16"/>
      <c r="AW99" s="16"/>
      <c r="AX99" s="16"/>
      <c r="AY99" s="16">
        <v>174000000</v>
      </c>
      <c r="AZ99" s="16"/>
      <c r="BA99" s="16">
        <v>52800000</v>
      </c>
      <c r="BB99" s="16"/>
      <c r="BC99" s="16"/>
      <c r="BD99" s="16"/>
      <c r="BE99" s="16"/>
      <c r="BF99" s="16"/>
      <c r="BG99" s="16"/>
      <c r="BH99" s="16"/>
      <c r="BI99" s="16"/>
      <c r="BJ99" s="16"/>
      <c r="BK99" s="9"/>
      <c r="BL99" s="9"/>
      <c r="BM99" s="9"/>
      <c r="BN99" s="9">
        <v>753852000</v>
      </c>
      <c r="BO99" s="9">
        <v>415066000</v>
      </c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>
        <v>717120000</v>
      </c>
      <c r="CJ99" s="9">
        <v>673040000</v>
      </c>
      <c r="CK99" s="9"/>
      <c r="CL99" s="9"/>
      <c r="CM99" s="9"/>
      <c r="CN99" s="19">
        <v>43999461000</v>
      </c>
      <c r="CO99"/>
    </row>
    <row r="100" spans="1:93" ht="15" x14ac:dyDescent="0.25">
      <c r="A100" s="14"/>
      <c r="B100" s="15" t="s">
        <v>215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>
        <v>245900000</v>
      </c>
      <c r="O100" s="16">
        <v>130612000</v>
      </c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>
        <v>2151316000</v>
      </c>
      <c r="AI100" s="16">
        <v>1009020000</v>
      </c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>
        <v>126236000</v>
      </c>
      <c r="AU100" s="16">
        <v>81175000</v>
      </c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9"/>
      <c r="BL100" s="9"/>
      <c r="BM100" s="9"/>
      <c r="BN100" s="9"/>
      <c r="BO100" s="9"/>
      <c r="BP100" s="9"/>
      <c r="BQ100" s="9"/>
      <c r="BR100" s="9"/>
      <c r="BS100" s="9">
        <v>19100000</v>
      </c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>
        <v>107635000</v>
      </c>
      <c r="CI100" s="9"/>
      <c r="CJ100" s="9"/>
      <c r="CK100" s="9">
        <v>274812000</v>
      </c>
      <c r="CL100" s="9"/>
      <c r="CM100" s="9"/>
      <c r="CN100" s="19">
        <v>4145806000</v>
      </c>
      <c r="CO100"/>
    </row>
    <row r="101" spans="1:93" ht="15" x14ac:dyDescent="0.25">
      <c r="A101" s="10" t="s">
        <v>216</v>
      </c>
      <c r="B101" s="11"/>
      <c r="C101" s="10"/>
      <c r="D101" s="13"/>
      <c r="E101" s="13"/>
      <c r="F101" s="13"/>
      <c r="G101" s="13"/>
      <c r="H101" s="13"/>
      <c r="I101" s="13"/>
      <c r="J101" s="13"/>
      <c r="K101" s="13"/>
      <c r="L101" s="13"/>
      <c r="M101" s="13">
        <v>1160744000</v>
      </c>
      <c r="N101" s="13">
        <v>1009900000</v>
      </c>
      <c r="O101" s="13">
        <v>2052976000</v>
      </c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>
        <v>190570000</v>
      </c>
      <c r="AD101" s="13"/>
      <c r="AE101" s="13"/>
      <c r="AF101" s="13"/>
      <c r="AG101" s="13">
        <v>79880000</v>
      </c>
      <c r="AH101" s="13">
        <v>45520927600</v>
      </c>
      <c r="AI101" s="13">
        <v>5576955000</v>
      </c>
      <c r="AJ101" s="13"/>
      <c r="AK101" s="13">
        <v>5180320000</v>
      </c>
      <c r="AL101" s="13"/>
      <c r="AM101" s="13">
        <v>10566444000</v>
      </c>
      <c r="AN101" s="13"/>
      <c r="AO101" s="13">
        <v>278340000</v>
      </c>
      <c r="AP101" s="13"/>
      <c r="AQ101" s="13">
        <v>210120000</v>
      </c>
      <c r="AR101" s="13">
        <v>477540000</v>
      </c>
      <c r="AS101" s="13"/>
      <c r="AT101" s="13">
        <v>5502775200</v>
      </c>
      <c r="AU101" s="13">
        <v>3474605000</v>
      </c>
      <c r="AV101" s="13"/>
      <c r="AW101" s="13"/>
      <c r="AX101" s="13"/>
      <c r="AY101" s="13">
        <v>174000000</v>
      </c>
      <c r="AZ101" s="13"/>
      <c r="BA101" s="13">
        <v>52800000</v>
      </c>
      <c r="BB101" s="13"/>
      <c r="BC101" s="13"/>
      <c r="BD101" s="13"/>
      <c r="BE101" s="13"/>
      <c r="BF101" s="13"/>
      <c r="BG101" s="13"/>
      <c r="BH101" s="13"/>
      <c r="BI101" s="13"/>
      <c r="BJ101" s="13"/>
      <c r="BK101" s="6"/>
      <c r="BL101" s="6"/>
      <c r="BM101" s="6"/>
      <c r="BN101" s="6">
        <v>932912000</v>
      </c>
      <c r="BO101" s="6">
        <v>594486000</v>
      </c>
      <c r="BP101" s="6"/>
      <c r="BQ101" s="6"/>
      <c r="BR101" s="6">
        <v>122193500</v>
      </c>
      <c r="BS101" s="6">
        <v>19100000</v>
      </c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>
        <v>129162000</v>
      </c>
      <c r="CI101" s="6">
        <v>1467595600</v>
      </c>
      <c r="CJ101" s="6">
        <v>1054290200</v>
      </c>
      <c r="CK101" s="6">
        <v>316014000</v>
      </c>
      <c r="CL101" s="6"/>
      <c r="CM101" s="6"/>
      <c r="CN101" s="18">
        <v>86144650100</v>
      </c>
      <c r="CO101"/>
    </row>
    <row r="102" spans="1:93" ht="15" x14ac:dyDescent="0.25">
      <c r="A102" s="10" t="s">
        <v>217</v>
      </c>
      <c r="B102" s="10" t="s">
        <v>218</v>
      </c>
      <c r="C102" s="10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>
        <v>6187323600</v>
      </c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18">
        <v>6187323600</v>
      </c>
      <c r="CO102"/>
    </row>
    <row r="103" spans="1:93" ht="15" x14ac:dyDescent="0.25">
      <c r="A103" s="14"/>
      <c r="B103" s="15" t="s">
        <v>219</v>
      </c>
      <c r="C103" s="15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>
        <v>7201023000</v>
      </c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19">
        <v>7201023000</v>
      </c>
      <c r="CO103"/>
    </row>
    <row r="104" spans="1:93" ht="15" x14ac:dyDescent="0.25">
      <c r="A104" s="14"/>
      <c r="B104" s="15" t="s">
        <v>220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>
        <v>1791300000</v>
      </c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19">
        <v>1791300000</v>
      </c>
      <c r="CO104"/>
    </row>
    <row r="105" spans="1:93" ht="15" x14ac:dyDescent="0.25">
      <c r="A105" s="14"/>
      <c r="B105" s="15" t="s">
        <v>221</v>
      </c>
      <c r="C105" s="15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>
        <v>286290000</v>
      </c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19">
        <v>286290000</v>
      </c>
      <c r="CO105"/>
    </row>
    <row r="106" spans="1:93" ht="15" x14ac:dyDescent="0.25">
      <c r="A106" s="14"/>
      <c r="B106" s="15" t="s">
        <v>222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>
        <v>23062250</v>
      </c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19">
        <v>23062250</v>
      </c>
      <c r="CO106"/>
    </row>
    <row r="107" spans="1:93" ht="15" x14ac:dyDescent="0.25">
      <c r="A107" s="14"/>
      <c r="B107" s="15" t="s">
        <v>223</v>
      </c>
      <c r="C107" s="15"/>
      <c r="D107" s="16"/>
      <c r="E107" s="16">
        <v>72696000</v>
      </c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19">
        <v>72696000</v>
      </c>
      <c r="CO107"/>
    </row>
    <row r="108" spans="1:93" ht="15" x14ac:dyDescent="0.25">
      <c r="A108" s="14"/>
      <c r="B108" s="15" t="s">
        <v>224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>
        <v>16334000</v>
      </c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19">
        <v>16334000</v>
      </c>
      <c r="CO108"/>
    </row>
    <row r="109" spans="1:93" ht="15" x14ac:dyDescent="0.25">
      <c r="A109" s="14"/>
      <c r="B109" s="15" t="s">
        <v>225</v>
      </c>
      <c r="C109" s="15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>
        <v>64819500</v>
      </c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19">
        <v>64819500</v>
      </c>
      <c r="CO109"/>
    </row>
    <row r="110" spans="1:93" ht="15" x14ac:dyDescent="0.25">
      <c r="A110" s="14"/>
      <c r="B110" s="15" t="s">
        <v>226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>
        <v>21996000</v>
      </c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19">
        <v>21996000</v>
      </c>
      <c r="CO110"/>
    </row>
    <row r="111" spans="1:93" ht="15" x14ac:dyDescent="0.25">
      <c r="A111" s="14"/>
      <c r="B111" s="15" t="s">
        <v>227</v>
      </c>
      <c r="C111" s="15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>
        <v>11918500</v>
      </c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19">
        <v>11918500</v>
      </c>
      <c r="CO111"/>
    </row>
    <row r="112" spans="1:93" ht="15" x14ac:dyDescent="0.25">
      <c r="A112" s="14"/>
      <c r="B112" s="15" t="s">
        <v>228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>
        <v>1109650</v>
      </c>
      <c r="AI112" s="16">
        <v>1115100</v>
      </c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19">
        <v>2224750</v>
      </c>
      <c r="CO112"/>
    </row>
    <row r="113" spans="1:93" ht="15" x14ac:dyDescent="0.25">
      <c r="A113" s="14"/>
      <c r="B113" s="15" t="s">
        <v>229</v>
      </c>
      <c r="C113" s="15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>
        <v>16891000</v>
      </c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19">
        <v>16891000</v>
      </c>
      <c r="CO113"/>
    </row>
    <row r="114" spans="1:93" ht="15" x14ac:dyDescent="0.25">
      <c r="A114" s="14"/>
      <c r="B114" s="15" t="s">
        <v>230</v>
      </c>
      <c r="C114" s="15"/>
      <c r="D114" s="16">
        <v>56997500</v>
      </c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>
        <v>33453000</v>
      </c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19">
        <v>90450500</v>
      </c>
      <c r="CO114"/>
    </row>
    <row r="115" spans="1:93" ht="15" x14ac:dyDescent="0.25">
      <c r="A115" s="14"/>
      <c r="B115" s="15" t="s">
        <v>231</v>
      </c>
      <c r="C115" s="15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>
        <v>3283050</v>
      </c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19">
        <v>3283050</v>
      </c>
      <c r="CO115"/>
    </row>
    <row r="116" spans="1:93" ht="15" x14ac:dyDescent="0.25">
      <c r="A116" s="14"/>
      <c r="B116" s="15" t="s">
        <v>232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>
        <v>2219300</v>
      </c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19">
        <v>2219300</v>
      </c>
      <c r="CO116"/>
    </row>
    <row r="117" spans="1:93" ht="15" x14ac:dyDescent="0.25">
      <c r="A117" s="14"/>
      <c r="B117" s="7" t="s">
        <v>233</v>
      </c>
      <c r="C117" s="8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>
        <v>997800</v>
      </c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19">
        <v>997800</v>
      </c>
      <c r="CO117"/>
    </row>
    <row r="118" spans="1:93" ht="15" x14ac:dyDescent="0.25">
      <c r="A118" s="14"/>
      <c r="B118" s="7" t="s">
        <v>234</v>
      </c>
      <c r="C118" s="8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>
        <v>24189000</v>
      </c>
      <c r="AR118" s="9">
        <v>24354000</v>
      </c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19">
        <v>48543000</v>
      </c>
      <c r="CO118"/>
    </row>
    <row r="119" spans="1:93" ht="15" x14ac:dyDescent="0.25">
      <c r="A119" s="14"/>
      <c r="B119" s="7" t="s">
        <v>235</v>
      </c>
      <c r="C119" s="8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>
        <v>31923000</v>
      </c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19">
        <v>31923000</v>
      </c>
      <c r="CO119"/>
    </row>
    <row r="120" spans="1:93" ht="15" x14ac:dyDescent="0.25">
      <c r="A120" s="14"/>
      <c r="B120" s="7" t="s">
        <v>236</v>
      </c>
      <c r="C120" s="8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>
        <v>8262000</v>
      </c>
      <c r="AX120" s="9"/>
      <c r="AY120" s="9"/>
      <c r="AZ120" s="9"/>
      <c r="BA120" s="9">
        <v>8568000</v>
      </c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>
        <v>3733200</v>
      </c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19">
        <v>20563200</v>
      </c>
      <c r="CO120"/>
    </row>
    <row r="121" spans="1:93" ht="15" x14ac:dyDescent="0.25">
      <c r="A121" s="14"/>
      <c r="B121" s="7" t="s">
        <v>237</v>
      </c>
      <c r="C121" s="8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>
        <v>29770500</v>
      </c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19">
        <v>29770500</v>
      </c>
      <c r="CO121"/>
    </row>
    <row r="122" spans="1:93" ht="15" x14ac:dyDescent="0.25">
      <c r="A122" s="14"/>
      <c r="B122" s="7" t="s">
        <v>238</v>
      </c>
      <c r="C122" s="8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>
        <v>854600</v>
      </c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19">
        <v>854600</v>
      </c>
      <c r="CO122"/>
    </row>
    <row r="123" spans="1:93" ht="15" x14ac:dyDescent="0.25">
      <c r="A123" s="14"/>
      <c r="B123" s="7" t="s">
        <v>239</v>
      </c>
      <c r="C123" s="8"/>
      <c r="D123" s="9"/>
      <c r="E123" s="9"/>
      <c r="F123" s="9"/>
      <c r="G123" s="9"/>
      <c r="H123" s="9"/>
      <c r="I123" s="9"/>
      <c r="J123" s="9"/>
      <c r="K123" s="9"/>
      <c r="L123" s="9"/>
      <c r="M123" s="9">
        <v>959000</v>
      </c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>
        <v>820100</v>
      </c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19">
        <v>1779100</v>
      </c>
      <c r="CO123"/>
    </row>
    <row r="124" spans="1:93" ht="15" x14ac:dyDescent="0.25">
      <c r="A124" s="14"/>
      <c r="B124" s="7" t="s">
        <v>240</v>
      </c>
      <c r="C124" s="8"/>
      <c r="D124" s="9"/>
      <c r="E124" s="9"/>
      <c r="F124" s="9"/>
      <c r="G124" s="9"/>
      <c r="H124" s="9"/>
      <c r="I124" s="9"/>
      <c r="J124" s="9"/>
      <c r="K124" s="9"/>
      <c r="L124" s="9"/>
      <c r="M124" s="9">
        <v>39023000</v>
      </c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>
        <v>34283000</v>
      </c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>
        <v>58074000</v>
      </c>
      <c r="CJ124" s="9">
        <v>54702000</v>
      </c>
      <c r="CK124" s="9"/>
      <c r="CL124" s="9"/>
      <c r="CM124" s="9"/>
      <c r="CN124" s="19">
        <v>186082000</v>
      </c>
      <c r="CO124"/>
    </row>
    <row r="125" spans="1:93" ht="15" x14ac:dyDescent="0.25">
      <c r="A125" s="2" t="s">
        <v>241</v>
      </c>
      <c r="B125" s="3"/>
      <c r="C125" s="5"/>
      <c r="D125" s="6">
        <v>56997500</v>
      </c>
      <c r="E125" s="6">
        <v>72696000</v>
      </c>
      <c r="F125" s="6"/>
      <c r="G125" s="6"/>
      <c r="H125" s="6"/>
      <c r="I125" s="6"/>
      <c r="J125" s="6"/>
      <c r="K125" s="6"/>
      <c r="L125" s="6"/>
      <c r="M125" s="6">
        <v>39982000</v>
      </c>
      <c r="N125" s="6">
        <v>16891000</v>
      </c>
      <c r="O125" s="6">
        <v>16334000</v>
      </c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>
        <v>854600</v>
      </c>
      <c r="AD125" s="6"/>
      <c r="AE125" s="6"/>
      <c r="AF125" s="6">
        <v>35103100</v>
      </c>
      <c r="AG125" s="6">
        <v>23062250</v>
      </c>
      <c r="AH125" s="6">
        <v>101202000</v>
      </c>
      <c r="AI125" s="6">
        <v>89484900</v>
      </c>
      <c r="AJ125" s="6"/>
      <c r="AK125" s="6"/>
      <c r="AL125" s="6"/>
      <c r="AM125" s="6"/>
      <c r="AN125" s="6"/>
      <c r="AO125" s="6">
        <v>11918500</v>
      </c>
      <c r="AP125" s="6"/>
      <c r="AQ125" s="6">
        <v>24189000</v>
      </c>
      <c r="AR125" s="6">
        <v>24354000</v>
      </c>
      <c r="AS125" s="6"/>
      <c r="AT125" s="6"/>
      <c r="AU125" s="6"/>
      <c r="AV125" s="6"/>
      <c r="AW125" s="6">
        <v>8262000</v>
      </c>
      <c r="AX125" s="6"/>
      <c r="AY125" s="6"/>
      <c r="AZ125" s="6"/>
      <c r="BA125" s="6">
        <v>8568000</v>
      </c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>
        <v>3733200</v>
      </c>
      <c r="BT125" s="6"/>
      <c r="BU125" s="6"/>
      <c r="BV125" s="6"/>
      <c r="BW125" s="6"/>
      <c r="BX125" s="6"/>
      <c r="BY125" s="6"/>
      <c r="BZ125" s="6"/>
      <c r="CA125" s="6">
        <v>15465936600</v>
      </c>
      <c r="CB125" s="6"/>
      <c r="CC125" s="6"/>
      <c r="CD125" s="6"/>
      <c r="CE125" s="6"/>
      <c r="CF125" s="6"/>
      <c r="CG125" s="6"/>
      <c r="CH125" s="6"/>
      <c r="CI125" s="6">
        <v>58074000</v>
      </c>
      <c r="CJ125" s="6">
        <v>54702000</v>
      </c>
      <c r="CK125" s="6"/>
      <c r="CL125" s="6"/>
      <c r="CM125" s="6"/>
      <c r="CN125" s="18">
        <v>16112344650</v>
      </c>
      <c r="CO125"/>
    </row>
    <row r="126" spans="1:93" ht="15" x14ac:dyDescent="0.25">
      <c r="A126" s="20" t="s">
        <v>92</v>
      </c>
      <c r="B126" s="21"/>
      <c r="C126" s="22">
        <v>4229435000</v>
      </c>
      <c r="D126" s="23">
        <v>9503957500</v>
      </c>
      <c r="E126" s="23">
        <v>779188800</v>
      </c>
      <c r="F126" s="23">
        <v>64699401050</v>
      </c>
      <c r="G126" s="23">
        <v>905400500</v>
      </c>
      <c r="H126" s="23">
        <v>6024688000</v>
      </c>
      <c r="I126" s="23">
        <v>243100000</v>
      </c>
      <c r="J126" s="23">
        <v>133060000</v>
      </c>
      <c r="K126" s="23">
        <v>13252037500</v>
      </c>
      <c r="L126" s="23">
        <v>238098385000</v>
      </c>
      <c r="M126" s="23">
        <v>11089625000</v>
      </c>
      <c r="N126" s="23">
        <v>103239719000</v>
      </c>
      <c r="O126" s="23">
        <v>132714989400</v>
      </c>
      <c r="P126" s="23">
        <v>6174940000</v>
      </c>
      <c r="Q126" s="23">
        <v>63031511000</v>
      </c>
      <c r="R126" s="23">
        <v>2174076000</v>
      </c>
      <c r="S126" s="23">
        <v>10740434000</v>
      </c>
      <c r="T126" s="23">
        <v>42104412000</v>
      </c>
      <c r="U126" s="23">
        <v>10505500000</v>
      </c>
      <c r="V126" s="23">
        <v>28509350000</v>
      </c>
      <c r="W126" s="23">
        <v>9055500000</v>
      </c>
      <c r="X126" s="23">
        <v>534088000</v>
      </c>
      <c r="Y126" s="23">
        <v>57880332500</v>
      </c>
      <c r="Z126" s="23">
        <v>244171520000</v>
      </c>
      <c r="AA126" s="23">
        <v>9937707000</v>
      </c>
      <c r="AB126" s="23">
        <v>16958986000</v>
      </c>
      <c r="AC126" s="23">
        <v>4570018600</v>
      </c>
      <c r="AD126" s="23">
        <v>1093995000</v>
      </c>
      <c r="AE126" s="23">
        <v>1466089000</v>
      </c>
      <c r="AF126" s="23">
        <v>8561875100</v>
      </c>
      <c r="AG126" s="23">
        <v>13033232250</v>
      </c>
      <c r="AH126" s="23">
        <v>521860046400</v>
      </c>
      <c r="AI126" s="23">
        <v>813935653150</v>
      </c>
      <c r="AJ126" s="23">
        <v>411294326480</v>
      </c>
      <c r="AK126" s="23">
        <v>17792546000</v>
      </c>
      <c r="AL126" s="23">
        <v>233486318500</v>
      </c>
      <c r="AM126" s="23">
        <v>93825577600</v>
      </c>
      <c r="AN126" s="23">
        <v>3657040000</v>
      </c>
      <c r="AO126" s="23">
        <v>850123500</v>
      </c>
      <c r="AP126" s="23">
        <v>23843147000</v>
      </c>
      <c r="AQ126" s="23">
        <v>141953710500</v>
      </c>
      <c r="AR126" s="23">
        <v>202084350100</v>
      </c>
      <c r="AS126" s="23">
        <v>185240000</v>
      </c>
      <c r="AT126" s="23">
        <v>76244585600</v>
      </c>
      <c r="AU126" s="23">
        <v>94418439000</v>
      </c>
      <c r="AV126" s="23">
        <v>143616000</v>
      </c>
      <c r="AW126" s="23">
        <v>1047762000</v>
      </c>
      <c r="AX126" s="23">
        <v>747253000</v>
      </c>
      <c r="AY126" s="23">
        <v>963850000</v>
      </c>
      <c r="AZ126" s="23">
        <v>1106098000</v>
      </c>
      <c r="BA126" s="23">
        <v>1461348000</v>
      </c>
      <c r="BB126" s="23">
        <v>1533600000</v>
      </c>
      <c r="BC126" s="23">
        <v>2179605000</v>
      </c>
      <c r="BD126" s="23">
        <v>86595000</v>
      </c>
      <c r="BE126" s="23">
        <v>2076363000</v>
      </c>
      <c r="BF126" s="23">
        <v>287184000</v>
      </c>
      <c r="BG126" s="23">
        <v>1176403500</v>
      </c>
      <c r="BH126" s="23">
        <v>4488000000</v>
      </c>
      <c r="BI126" s="23">
        <v>16989300000</v>
      </c>
      <c r="BJ126" s="23">
        <v>19220000000</v>
      </c>
      <c r="BK126" s="23">
        <v>4284000000</v>
      </c>
      <c r="BL126" s="23">
        <v>2698500000</v>
      </c>
      <c r="BM126" s="23">
        <v>870400000</v>
      </c>
      <c r="BN126" s="23">
        <v>90378659500</v>
      </c>
      <c r="BO126" s="23">
        <v>57486112000</v>
      </c>
      <c r="BP126" s="23">
        <v>101853447400</v>
      </c>
      <c r="BQ126" s="23">
        <v>5632000000</v>
      </c>
      <c r="BR126" s="23">
        <v>419618000</v>
      </c>
      <c r="BS126" s="23">
        <v>3219063200</v>
      </c>
      <c r="BT126" s="23">
        <v>8846387100</v>
      </c>
      <c r="BU126" s="23">
        <v>89101807500</v>
      </c>
      <c r="BV126" s="23">
        <v>1628830000</v>
      </c>
      <c r="BW126" s="23">
        <v>5320770000</v>
      </c>
      <c r="BX126" s="23">
        <v>3800000000</v>
      </c>
      <c r="BY126" s="23">
        <v>7140000000</v>
      </c>
      <c r="BZ126" s="23">
        <v>1677620000</v>
      </c>
      <c r="CA126" s="23">
        <v>15465936600</v>
      </c>
      <c r="CB126" s="23">
        <v>70219830000</v>
      </c>
      <c r="CC126" s="23">
        <v>167932800000</v>
      </c>
      <c r="CD126" s="23">
        <v>36962798750</v>
      </c>
      <c r="CE126" s="23">
        <v>3409460000</v>
      </c>
      <c r="CF126" s="23">
        <v>2620000000</v>
      </c>
      <c r="CG126" s="23">
        <v>24947882000</v>
      </c>
      <c r="CH126" s="23">
        <v>23223951500</v>
      </c>
      <c r="CI126" s="23">
        <v>93506932600</v>
      </c>
      <c r="CJ126" s="23">
        <v>79664664800</v>
      </c>
      <c r="CK126" s="23">
        <v>2665317500</v>
      </c>
      <c r="CL126" s="23">
        <v>4559400000</v>
      </c>
      <c r="CM126" s="23">
        <v>7040000000</v>
      </c>
      <c r="CN126" s="24">
        <v>4720930822980</v>
      </c>
      <c r="CO126"/>
    </row>
    <row r="127" spans="1:93" ht="15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</row>
    <row r="128" spans="1:93" ht="15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</row>
    <row r="129" spans="1:93" ht="15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</row>
    <row r="130" spans="1:93" ht="15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</row>
    <row r="131" spans="1:93" ht="15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</row>
    <row r="132" spans="1:93" ht="15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</row>
    <row r="133" spans="1:93" ht="15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</row>
    <row r="134" spans="1:93" ht="15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</row>
    <row r="135" spans="1:93" ht="15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</row>
    <row r="136" spans="1:93" ht="15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</row>
    <row r="137" spans="1:93" ht="15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</row>
    <row r="138" spans="1:93" ht="15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</row>
    <row r="139" spans="1:93" ht="15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</row>
    <row r="140" spans="1:93" ht="15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</row>
    <row r="141" spans="1:93" ht="15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</row>
    <row r="142" spans="1:93" ht="15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</row>
    <row r="143" spans="1:93" ht="15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</row>
    <row r="144" spans="1:93" ht="15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</row>
    <row r="145" spans="1:93" ht="15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</row>
    <row r="146" spans="1:93" ht="15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</row>
    <row r="147" spans="1:93" ht="15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</row>
    <row r="148" spans="1:93" ht="15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</row>
    <row r="149" spans="1:93" ht="15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</row>
    <row r="150" spans="1:93" ht="15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</row>
    <row r="151" spans="1:93" ht="15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</row>
    <row r="152" spans="1:93" ht="15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</row>
    <row r="153" spans="1:93" ht="15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</row>
    <row r="154" spans="1:93" ht="15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</row>
    <row r="155" spans="1:93" ht="15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</row>
    <row r="156" spans="1:93" ht="15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</row>
    <row r="157" spans="1:93" ht="15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</row>
    <row r="158" spans="1:93" ht="15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</row>
    <row r="159" spans="1:93" ht="15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</row>
    <row r="160" spans="1:93" ht="15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</row>
    <row r="161" spans="1:93" ht="15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</row>
    <row r="162" spans="1:93" ht="15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</row>
    <row r="163" spans="1:93" ht="15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</row>
    <row r="164" spans="1:93" ht="15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</row>
    <row r="165" spans="1:93" ht="15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</row>
    <row r="166" spans="1:93" ht="15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</row>
    <row r="167" spans="1:93" ht="15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</row>
    <row r="168" spans="1:93" ht="15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</row>
    <row r="169" spans="1:93" ht="15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</row>
    <row r="170" spans="1:93" ht="15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</row>
    <row r="171" spans="1:93" ht="15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</row>
    <row r="172" spans="1:93" ht="15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</row>
    <row r="173" spans="1:93" ht="15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</row>
    <row r="174" spans="1:93" ht="15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</row>
    <row r="175" spans="1:93" ht="15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</row>
    <row r="176" spans="1:93" ht="15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</row>
    <row r="177" spans="1:93" ht="15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</row>
    <row r="178" spans="1:93" ht="15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</row>
    <row r="179" spans="1:93" ht="15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</row>
    <row r="180" spans="1:93" ht="15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</row>
    <row r="181" spans="1:93" ht="15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</row>
    <row r="182" spans="1:93" ht="15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</row>
    <row r="183" spans="1:93" ht="15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</row>
    <row r="184" spans="1:93" ht="15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</row>
    <row r="185" spans="1:93" ht="15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</row>
    <row r="186" spans="1:93" ht="15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</row>
    <row r="187" spans="1:93" ht="15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</row>
    <row r="188" spans="1:93" ht="15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</row>
    <row r="189" spans="1:93" ht="15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</row>
    <row r="190" spans="1:93" ht="15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</row>
    <row r="191" spans="1:93" ht="15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</row>
    <row r="192" spans="1:93" ht="15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</row>
    <row r="193" spans="1:93" ht="15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</row>
    <row r="194" spans="1:93" ht="15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</row>
    <row r="195" spans="1:93" ht="15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</row>
    <row r="196" spans="1:93" ht="15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</row>
    <row r="197" spans="1:93" ht="15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</row>
    <row r="198" spans="1:93" ht="15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</row>
    <row r="199" spans="1:93" ht="15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</row>
    <row r="200" spans="1:93" ht="15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</row>
    <row r="201" spans="1:93" ht="15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</row>
    <row r="202" spans="1:93" ht="15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</row>
    <row r="203" spans="1:93" ht="15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</row>
    <row r="204" spans="1:93" ht="15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</row>
    <row r="205" spans="1:93" ht="15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</row>
    <row r="206" spans="1:93" ht="15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</row>
    <row r="207" spans="1:93" ht="15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</row>
    <row r="208" spans="1:93" ht="15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</row>
    <row r="209" spans="1:93" ht="15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</row>
    <row r="210" spans="1:93" ht="15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</row>
    <row r="211" spans="1:93" ht="15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</row>
    <row r="212" spans="1:93" ht="15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</row>
    <row r="213" spans="1:93" ht="15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</row>
    <row r="214" spans="1:93" ht="15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</row>
    <row r="215" spans="1:93" ht="15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</row>
    <row r="216" spans="1:93" ht="15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</row>
    <row r="217" spans="1:93" ht="15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</row>
    <row r="218" spans="1:93" ht="15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</row>
    <row r="219" spans="1:93" ht="15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</row>
    <row r="220" spans="1:93" ht="15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</row>
    <row r="221" spans="1:93" ht="15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</row>
    <row r="222" spans="1:93" ht="15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</row>
    <row r="223" spans="1:93" ht="15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</row>
    <row r="224" spans="1:93" ht="15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</row>
    <row r="225" spans="1:93" ht="15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</row>
    <row r="226" spans="1:93" ht="15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</row>
    <row r="227" spans="1:93" ht="15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</row>
    <row r="228" spans="1:93" ht="15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</row>
    <row r="229" spans="1:93" ht="15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</row>
    <row r="230" spans="1:93" ht="15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</row>
    <row r="231" spans="1:93" ht="15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</row>
    <row r="232" spans="1:93" ht="15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</row>
    <row r="233" spans="1:93" ht="15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</row>
    <row r="234" spans="1:93" ht="15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</row>
    <row r="235" spans="1:93" ht="15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</row>
    <row r="236" spans="1:93" ht="15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</row>
    <row r="237" spans="1:93" ht="15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</row>
    <row r="238" spans="1:93" ht="15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</row>
    <row r="239" spans="1:93" ht="15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</row>
    <row r="240" spans="1:93" ht="15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</row>
    <row r="241" spans="1:93" ht="15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</row>
    <row r="242" spans="1:93" ht="15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</row>
    <row r="243" spans="1:93" ht="15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</row>
    <row r="244" spans="1:93" ht="15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</row>
    <row r="245" spans="1:93" ht="15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</row>
    <row r="246" spans="1:93" ht="15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</row>
    <row r="247" spans="1:93" ht="15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</row>
    <row r="248" spans="1:93" ht="15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Tonghopsanluong</vt:lpstr>
      <vt:lpstr>Tonghopsanluong (2)</vt:lpstr>
      <vt:lpstr>Tonghopsanluong (3)</vt:lpstr>
      <vt:lpstr>Tonghopdoanhthu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DUNG LE</dc:creator>
  <cp:lastModifiedBy>ThienIT</cp:lastModifiedBy>
  <dcterms:created xsi:type="dcterms:W3CDTF">2022-12-21T01:35:07Z</dcterms:created>
  <dcterms:modified xsi:type="dcterms:W3CDTF">2022-12-21T02:27:08Z</dcterms:modified>
</cp:coreProperties>
</file>