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cuments\HCMUTE\2020_2021_1st\_final_project\LibraryManagement\"/>
    </mc:Choice>
  </mc:AlternateContent>
  <xr:revisionPtr revIDLastSave="0" documentId="13_ncr:1_{2C84BABC-DCBD-4DB3-90FE-B090571D4251}" xr6:coauthVersionLast="45" xr6:coauthVersionMax="45" xr10:uidLastSave="{00000000-0000-0000-0000-000000000000}"/>
  <bookViews>
    <workbookView xWindow="-108" yWindow="-108" windowWidth="23256" windowHeight="12576" activeTab="1" xr2:uid="{6388F657-0B97-41EB-8992-70EB762BC4BD}"/>
  </bookViews>
  <sheets>
    <sheet name="Backlog" sheetId="3" r:id="rId1"/>
    <sheet name="Code" sheetId="1" r:id="rId2"/>
    <sheet name="Test" sheetId="2" r:id="rId3"/>
    <sheet name=" " sheetId="5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2" l="1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3" i="2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33" i="1"/>
  <c r="G34" i="1"/>
  <c r="G3" i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</calcChain>
</file>

<file path=xl/sharedStrings.xml><?xml version="1.0" encoding="utf-8"?>
<sst xmlns="http://schemas.openxmlformats.org/spreadsheetml/2006/main" count="196" uniqueCount="97">
  <si>
    <t>Task</t>
  </si>
  <si>
    <t>Login Window</t>
  </si>
  <si>
    <t>All</t>
  </si>
  <si>
    <t>Admin Window</t>
  </si>
  <si>
    <t>Admin</t>
  </si>
  <si>
    <t>Librarian Window</t>
  </si>
  <si>
    <t>Librarian</t>
  </si>
  <si>
    <t>Member Window</t>
  </si>
  <si>
    <t>Member</t>
  </si>
  <si>
    <t>Page Librarian manager</t>
  </si>
  <si>
    <t>Page Member manager</t>
  </si>
  <si>
    <t>Admin, Librarian</t>
  </si>
  <si>
    <t>Page Book manager</t>
  </si>
  <si>
    <t>Page Book borrow/return</t>
  </si>
  <si>
    <t>Page Book category manager</t>
  </si>
  <si>
    <t>Page Author manager</t>
  </si>
  <si>
    <t>Page Publisher manager</t>
  </si>
  <si>
    <t>Page Statistics</t>
  </si>
  <si>
    <t>Page Account info</t>
  </si>
  <si>
    <t>Page View list book borrow</t>
  </si>
  <si>
    <t>Mô tả</t>
  </si>
  <si>
    <t>Màn hình quản trị viên</t>
  </si>
  <si>
    <t>Màn hình của thủ thư</t>
  </si>
  <si>
    <t>Màn hình của độc giả</t>
  </si>
  <si>
    <t>Trang quản lý thủ thư</t>
  </si>
  <si>
    <t>Trang quản lý sách</t>
  </si>
  <si>
    <t>Trang mượn/trả sách</t>
  </si>
  <si>
    <t>Trang quản lý chuyên mục</t>
  </si>
  <si>
    <t>Trang quản lý tác giả</t>
  </si>
  <si>
    <t>Trang quản lý nhà xuất bản</t>
  </si>
  <si>
    <t>Trang thống kê</t>
  </si>
  <si>
    <t>Trang quản lý tài khoản</t>
  </si>
  <si>
    <t>Trang xem list sách đang mượn</t>
  </si>
  <si>
    <t>Người dùng</t>
  </si>
  <si>
    <t>View</t>
  </si>
  <si>
    <t>Màn hình đăng nhập</t>
  </si>
  <si>
    <t>Đăng nhập, đăng ký, quên mật khẩu</t>
  </si>
  <si>
    <t>Chuyển giữa các trang, đăng xuất</t>
  </si>
  <si>
    <t>Sửa thông tin, đổi mật khẩu</t>
  </si>
  <si>
    <t>Xem danh sách sách đã mượn và thời hạn trả</t>
  </si>
  <si>
    <t>Xem thống kê theo thời gian về:</t>
  </si>
  <si>
    <t>- Số lượng sách</t>
  </si>
  <si>
    <t>- Mượn/ trả sách</t>
  </si>
  <si>
    <t>- Tiền phạt, tiền đền</t>
  </si>
  <si>
    <t>- Độc giả mới</t>
  </si>
  <si>
    <t>Tìm kiếm, thêm, xóa, sửa, xuất danh sách excel</t>
  </si>
  <si>
    <t>Người làm</t>
  </si>
  <si>
    <t>Khánh</t>
  </si>
  <si>
    <t>Hoàng</t>
  </si>
  <si>
    <t>Nam</t>
  </si>
  <si>
    <t>Phúc</t>
  </si>
  <si>
    <t>Deadline</t>
  </si>
  <si>
    <t>Model, ViewModel</t>
  </si>
  <si>
    <t>Hoàng, Khánh</t>
  </si>
  <si>
    <t>Sơ đồ phân rã</t>
  </si>
  <si>
    <t>Usecase</t>
  </si>
  <si>
    <t>Bussiness flow</t>
  </si>
  <si>
    <t>Mockup</t>
  </si>
  <si>
    <t>Whiteframe</t>
  </si>
  <si>
    <t>ERD</t>
  </si>
  <si>
    <t>Lấy yêu cầu</t>
  </si>
  <si>
    <t>Phân tích yêu cầu</t>
  </si>
  <si>
    <t>Tài liệu hệ thống</t>
  </si>
  <si>
    <t>Code</t>
  </si>
  <si>
    <t>Test</t>
  </si>
  <si>
    <t>Công việc</t>
  </si>
  <si>
    <t>Lấy yêu cầu + phân tích yêu cầu</t>
  </si>
  <si>
    <t>Lên kế hoạch chi tiết</t>
  </si>
  <si>
    <t>Requestment</t>
  </si>
  <si>
    <t>Implement</t>
  </si>
  <si>
    <t>KẾ HOẠCH ĐỒ ÁN</t>
  </si>
  <si>
    <t>Tên dự án:</t>
  </si>
  <si>
    <t>QUẢN LÝ THƯ VIÊN</t>
  </si>
  <si>
    <t>Công nghệ:</t>
  </si>
  <si>
    <t>Source control</t>
  </si>
  <si>
    <t>Github</t>
  </si>
  <si>
    <t>Task manager</t>
  </si>
  <si>
    <t>Trello</t>
  </si>
  <si>
    <t>WPF (.NET Framework)</t>
  </si>
  <si>
    <t>Database:</t>
  </si>
  <si>
    <t>SQL Server</t>
  </si>
  <si>
    <t>ORM:</t>
  </si>
  <si>
    <t>Entity Framework</t>
  </si>
  <si>
    <t>Design pattern</t>
  </si>
  <si>
    <t>Model - View - ViewModel</t>
  </si>
  <si>
    <t>IDE</t>
  </si>
  <si>
    <t>Visual Studio 2019</t>
  </si>
  <si>
    <t>VAI TRÒ</t>
  </si>
  <si>
    <t>PM</t>
  </si>
  <si>
    <t>BA</t>
  </si>
  <si>
    <t>Dev</t>
  </si>
  <si>
    <t>Ngày bắt đầu</t>
  </si>
  <si>
    <t>Ngày kết thúc</t>
  </si>
  <si>
    <t>Fix lỗi</t>
  </si>
  <si>
    <t>Phúc, Nam</t>
  </si>
  <si>
    <t>Tất cả</t>
  </si>
  <si>
    <t>KẾ HOẠCH TỔNG QUÁT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</si>
</sst>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/mm\/yyyy;@"/>
    <numFmt numFmtId="171" formatCode="dd\/mm\/yyyy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Segoe UI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5" xfId="0" quotePrefix="1" applyFont="1" applyBorder="1" applyAlignment="1">
      <alignment horizontal="left" vertical="center"/>
    </xf>
    <xf numFmtId="0" fontId="1" fillId="0" borderId="6" xfId="0" quotePrefix="1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/>
    </xf>
    <xf numFmtId="164" fontId="1" fillId="0" borderId="4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164" fontId="1" fillId="0" borderId="4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0" fontId="1" fillId="0" borderId="6" xfId="0" applyFont="1" applyBorder="1" applyAlignment="1">
      <alignment vertical="center"/>
    </xf>
    <xf numFmtId="164" fontId="1" fillId="0" borderId="1" xfId="0" applyNumberFormat="1" applyFont="1" applyBorder="1" applyAlignment="1">
      <alignment horizontal="left" vertical="center"/>
    </xf>
    <xf numFmtId="0" fontId="0" fillId="2" borderId="0" xfId="0" applyFill="1"/>
    <xf numFmtId="0" fontId="3" fillId="0" borderId="0" xfId="0" applyFont="1"/>
    <xf numFmtId="0" fontId="3" fillId="0" borderId="1" xfId="0" applyFont="1" applyBorder="1"/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4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171" fontId="3" fillId="0" borderId="1" xfId="0" applyNumberFormat="1" applyFont="1" applyBorder="1"/>
    <xf numFmtId="164" fontId="1" fillId="2" borderId="1" xfId="0" applyNumberFormat="1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left" vertical="center"/>
    </xf>
    <xf numFmtId="0" fontId="3" fillId="3" borderId="0" xfId="0" applyFont="1" applyFill="1"/>
    <xf numFmtId="0" fontId="2" fillId="3" borderId="0" xfId="0" applyFont="1" applyFill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375662</xdr:colOff>
      <xdr:row>0</xdr:row>
      <xdr:rowOff>125895</xdr:rowOff>
    </xdr:from>
    <xdr:to>
      <xdr:col>19</xdr:col>
      <xdr:colOff>335066</xdr:colOff>
      <xdr:row>23</xdr:row>
      <xdr:rowOff>206587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EE8560E-9318-45D9-890A-7C98998B03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12566" y="125895"/>
          <a:ext cx="7274604" cy="71507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1AEEC-8057-48E5-8EFC-0F600B06EEF6}">
  <dimension ref="B1:F29"/>
  <sheetViews>
    <sheetView zoomScale="115" zoomScaleNormal="115" workbookViewId="0">
      <selection activeCell="F1" sqref="F1"/>
    </sheetView>
  </sheetViews>
  <sheetFormatPr defaultRowHeight="19.95" customHeight="1" x14ac:dyDescent="0.3"/>
  <cols>
    <col min="1" max="1" width="8.88671875" style="33"/>
    <col min="2" max="2" width="17.5546875" style="39" bestFit="1" customWidth="1"/>
    <col min="3" max="3" width="25.88671875" style="33" bestFit="1" customWidth="1"/>
    <col min="4" max="4" width="14" style="33" bestFit="1" customWidth="1"/>
    <col min="5" max="5" width="13.44140625" style="33" bestFit="1" customWidth="1"/>
    <col min="6" max="6" width="13.88671875" style="33" bestFit="1" customWidth="1"/>
    <col min="7" max="16384" width="8.88671875" style="33"/>
  </cols>
  <sheetData>
    <row r="1" spans="2:3" s="52" customFormat="1" ht="61.8" customHeight="1" x14ac:dyDescent="0.3">
      <c r="B1" s="51" t="s">
        <v>70</v>
      </c>
      <c r="C1" s="51"/>
    </row>
    <row r="2" spans="2:3" ht="19.95" customHeight="1" x14ac:dyDescent="0.3">
      <c r="B2" s="35" t="s">
        <v>71</v>
      </c>
      <c r="C2" s="34" t="s">
        <v>72</v>
      </c>
    </row>
    <row r="3" spans="2:3" ht="19.95" customHeight="1" x14ac:dyDescent="0.3">
      <c r="B3" s="35" t="s">
        <v>74</v>
      </c>
      <c r="C3" s="34" t="s">
        <v>75</v>
      </c>
    </row>
    <row r="4" spans="2:3" ht="19.95" customHeight="1" x14ac:dyDescent="0.3">
      <c r="B4" s="35" t="s">
        <v>76</v>
      </c>
      <c r="C4" s="34" t="s">
        <v>77</v>
      </c>
    </row>
    <row r="5" spans="2:3" ht="19.95" customHeight="1" x14ac:dyDescent="0.3">
      <c r="B5" s="35" t="s">
        <v>73</v>
      </c>
      <c r="C5" s="34" t="s">
        <v>78</v>
      </c>
    </row>
    <row r="6" spans="2:3" ht="19.95" customHeight="1" x14ac:dyDescent="0.3">
      <c r="B6" s="35" t="s">
        <v>79</v>
      </c>
      <c r="C6" s="34" t="s">
        <v>80</v>
      </c>
    </row>
    <row r="7" spans="2:3" ht="19.95" customHeight="1" x14ac:dyDescent="0.3">
      <c r="B7" s="35" t="s">
        <v>81</v>
      </c>
      <c r="C7" s="34" t="s">
        <v>82</v>
      </c>
    </row>
    <row r="8" spans="2:3" ht="19.95" customHeight="1" x14ac:dyDescent="0.3">
      <c r="B8" s="35" t="s">
        <v>83</v>
      </c>
      <c r="C8" s="34" t="s">
        <v>84</v>
      </c>
    </row>
    <row r="9" spans="2:3" ht="19.95" customHeight="1" x14ac:dyDescent="0.3">
      <c r="B9" s="35" t="s">
        <v>85</v>
      </c>
      <c r="C9" s="34" t="s">
        <v>86</v>
      </c>
    </row>
    <row r="11" spans="2:3" s="52" customFormat="1" ht="38.4" customHeight="1" x14ac:dyDescent="0.3">
      <c r="B11" s="51" t="s">
        <v>87</v>
      </c>
      <c r="C11" s="51"/>
    </row>
    <row r="12" spans="2:3" ht="19.95" customHeight="1" x14ac:dyDescent="0.3">
      <c r="B12" s="35" t="s">
        <v>88</v>
      </c>
      <c r="C12" s="34" t="s">
        <v>47</v>
      </c>
    </row>
    <row r="13" spans="2:3" ht="19.95" customHeight="1" x14ac:dyDescent="0.3">
      <c r="B13" s="35" t="s">
        <v>89</v>
      </c>
      <c r="C13" s="34" t="s">
        <v>50</v>
      </c>
    </row>
    <row r="14" spans="2:3" ht="19.95" customHeight="1" x14ac:dyDescent="0.3">
      <c r="B14" s="35" t="s">
        <v>90</v>
      </c>
      <c r="C14" s="34" t="s">
        <v>48</v>
      </c>
    </row>
    <row r="15" spans="2:3" ht="19.95" customHeight="1" x14ac:dyDescent="0.3">
      <c r="B15" s="35" t="s">
        <v>64</v>
      </c>
      <c r="C15" s="34" t="s">
        <v>49</v>
      </c>
    </row>
    <row r="17" spans="2:6" s="52" customFormat="1" ht="50.4" customHeight="1" x14ac:dyDescent="0.3">
      <c r="B17" s="51" t="s">
        <v>96</v>
      </c>
      <c r="C17" s="51"/>
      <c r="D17" s="51"/>
      <c r="E17" s="53"/>
    </row>
    <row r="18" spans="2:6" ht="29.4" customHeight="1" x14ac:dyDescent="0.3">
      <c r="B18" s="54" t="s">
        <v>65</v>
      </c>
      <c r="C18" s="55"/>
      <c r="D18" s="40" t="s">
        <v>46</v>
      </c>
      <c r="E18" s="40" t="s">
        <v>91</v>
      </c>
      <c r="F18" s="40" t="s">
        <v>92</v>
      </c>
    </row>
    <row r="19" spans="2:6" ht="19.95" customHeight="1" x14ac:dyDescent="0.3">
      <c r="B19" s="35" t="s">
        <v>60</v>
      </c>
      <c r="C19" s="34"/>
      <c r="D19" s="36" t="s">
        <v>50</v>
      </c>
      <c r="E19" s="49">
        <v>44142</v>
      </c>
      <c r="F19" s="49">
        <v>44150</v>
      </c>
    </row>
    <row r="20" spans="2:6" ht="19.95" customHeight="1" x14ac:dyDescent="0.3">
      <c r="B20" s="43" t="s">
        <v>61</v>
      </c>
      <c r="C20" s="34" t="s">
        <v>54</v>
      </c>
      <c r="D20" s="37" t="s">
        <v>49</v>
      </c>
      <c r="E20" s="49">
        <v>44142</v>
      </c>
      <c r="F20" s="49">
        <v>44150</v>
      </c>
    </row>
    <row r="21" spans="2:6" ht="19.95" customHeight="1" x14ac:dyDescent="0.3">
      <c r="B21" s="44"/>
      <c r="C21" s="34" t="s">
        <v>55</v>
      </c>
      <c r="D21" s="38"/>
      <c r="E21" s="49">
        <v>44142</v>
      </c>
      <c r="F21" s="49">
        <v>44150</v>
      </c>
    </row>
    <row r="22" spans="2:6" ht="19.95" customHeight="1" x14ac:dyDescent="0.3">
      <c r="B22" s="44"/>
      <c r="C22" s="34" t="s">
        <v>56</v>
      </c>
      <c r="D22" s="36" t="s">
        <v>50</v>
      </c>
      <c r="E22" s="49">
        <v>44142</v>
      </c>
      <c r="F22" s="49">
        <v>44150</v>
      </c>
    </row>
    <row r="23" spans="2:6" ht="19.95" customHeight="1" x14ac:dyDescent="0.3">
      <c r="B23" s="44"/>
      <c r="C23" s="34" t="s">
        <v>57</v>
      </c>
      <c r="D23" s="36" t="s">
        <v>48</v>
      </c>
      <c r="E23" s="49">
        <v>44142</v>
      </c>
      <c r="F23" s="49">
        <v>44150</v>
      </c>
    </row>
    <row r="24" spans="2:6" ht="19.95" customHeight="1" x14ac:dyDescent="0.3">
      <c r="B24" s="44"/>
      <c r="C24" s="34" t="s">
        <v>58</v>
      </c>
      <c r="D24" s="36" t="s">
        <v>47</v>
      </c>
      <c r="E24" s="49">
        <v>44142</v>
      </c>
      <c r="F24" s="49">
        <v>44150</v>
      </c>
    </row>
    <row r="25" spans="2:6" ht="19.95" customHeight="1" x14ac:dyDescent="0.3">
      <c r="B25" s="45"/>
      <c r="C25" s="34" t="s">
        <v>59</v>
      </c>
      <c r="D25" s="36" t="s">
        <v>49</v>
      </c>
      <c r="E25" s="49">
        <v>44142</v>
      </c>
      <c r="F25" s="49">
        <v>44150</v>
      </c>
    </row>
    <row r="26" spans="2:6" ht="19.95" customHeight="1" x14ac:dyDescent="0.3">
      <c r="B26" s="46" t="s">
        <v>63</v>
      </c>
      <c r="C26" s="46"/>
      <c r="D26" s="36" t="s">
        <v>53</v>
      </c>
      <c r="E26" s="49">
        <v>44151</v>
      </c>
      <c r="F26" s="49">
        <v>44169</v>
      </c>
    </row>
    <row r="27" spans="2:6" ht="19.95" customHeight="1" x14ac:dyDescent="0.3">
      <c r="B27" s="46" t="s">
        <v>64</v>
      </c>
      <c r="C27" s="46"/>
      <c r="D27" s="36" t="s">
        <v>94</v>
      </c>
      <c r="E27" s="49">
        <v>44155</v>
      </c>
      <c r="F27" s="49">
        <v>44181</v>
      </c>
    </row>
    <row r="28" spans="2:6" ht="19.95" customHeight="1" x14ac:dyDescent="0.3">
      <c r="B28" s="47" t="s">
        <v>93</v>
      </c>
      <c r="C28" s="48"/>
      <c r="D28" s="36" t="s">
        <v>53</v>
      </c>
      <c r="E28" s="49">
        <v>44160</v>
      </c>
      <c r="F28" s="49">
        <v>44184</v>
      </c>
    </row>
    <row r="29" spans="2:6" ht="19.95" customHeight="1" x14ac:dyDescent="0.3">
      <c r="B29" s="41" t="s">
        <v>62</v>
      </c>
      <c r="C29" s="42"/>
      <c r="D29" s="36" t="s">
        <v>95</v>
      </c>
      <c r="E29" s="49">
        <v>44151</v>
      </c>
      <c r="F29" s="49">
        <v>44184</v>
      </c>
    </row>
  </sheetData>
  <mergeCells count="10">
    <mergeCell ref="B1:C1"/>
    <mergeCell ref="B11:C11"/>
    <mergeCell ref="B17:E17"/>
    <mergeCell ref="B29:C29"/>
    <mergeCell ref="B20:B25"/>
    <mergeCell ref="B26:C26"/>
    <mergeCell ref="B27:C27"/>
    <mergeCell ref="B28:C28"/>
    <mergeCell ref="D20:D21"/>
    <mergeCell ref="B18:C18"/>
  </mergeCells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A29CB-831F-411D-B769-6FB3CFC0BB4D}">
  <dimension ref="B2:H34"/>
  <sheetViews>
    <sheetView showGridLines="0" tabSelected="1" zoomScale="85" zoomScaleNormal="85" workbookViewId="0">
      <selection activeCell="E8" sqref="E8"/>
    </sheetView>
  </sheetViews>
  <sheetFormatPr defaultRowHeight="25.05" customHeight="1" x14ac:dyDescent="0.3"/>
  <cols>
    <col min="1" max="1" width="8.88671875" style="1"/>
    <col min="2" max="2" width="14" style="2" customWidth="1"/>
    <col min="3" max="3" width="13" style="11" customWidth="1"/>
    <col min="4" max="4" width="39.6640625" style="1" customWidth="1"/>
    <col min="5" max="5" width="58.77734375" style="1" customWidth="1"/>
    <col min="6" max="7" width="19.33203125" style="13" customWidth="1"/>
    <col min="8" max="8" width="16.6640625" style="1" bestFit="1" customWidth="1"/>
    <col min="9" max="16384" width="8.88671875" style="1"/>
  </cols>
  <sheetData>
    <row r="2" spans="2:8" ht="37.799999999999997" customHeight="1" x14ac:dyDescent="0.3">
      <c r="B2" s="7"/>
      <c r="C2" s="9" t="s">
        <v>33</v>
      </c>
      <c r="D2" s="8" t="s">
        <v>0</v>
      </c>
      <c r="E2" s="8" t="s">
        <v>20</v>
      </c>
      <c r="F2" s="50" t="s">
        <v>91</v>
      </c>
      <c r="G2" s="8" t="s">
        <v>51</v>
      </c>
      <c r="H2" s="8" t="s">
        <v>46</v>
      </c>
    </row>
    <row r="3" spans="2:8" ht="25.05" customHeight="1" x14ac:dyDescent="0.3">
      <c r="B3" s="20" t="s">
        <v>34</v>
      </c>
      <c r="C3" s="10" t="s">
        <v>2</v>
      </c>
      <c r="D3" s="3" t="s">
        <v>1</v>
      </c>
      <c r="E3" s="3" t="s">
        <v>35</v>
      </c>
      <c r="F3" s="12">
        <v>44151</v>
      </c>
      <c r="G3" s="16">
        <f>F3+2</f>
        <v>44153</v>
      </c>
      <c r="H3" s="20" t="s">
        <v>47</v>
      </c>
    </row>
    <row r="4" spans="2:8" ht="25.05" customHeight="1" x14ac:dyDescent="0.3">
      <c r="B4" s="21"/>
      <c r="C4" s="10" t="s">
        <v>4</v>
      </c>
      <c r="D4" s="3" t="s">
        <v>3</v>
      </c>
      <c r="E4" s="3" t="s">
        <v>21</v>
      </c>
      <c r="F4" s="12">
        <v>44152</v>
      </c>
      <c r="G4" s="16">
        <f t="shared" ref="G4:G34" si="0">F4+2</f>
        <v>44154</v>
      </c>
      <c r="H4" s="21"/>
    </row>
    <row r="5" spans="2:8" ht="25.05" customHeight="1" x14ac:dyDescent="0.3">
      <c r="B5" s="21"/>
      <c r="C5" s="10" t="s">
        <v>6</v>
      </c>
      <c r="D5" s="3" t="s">
        <v>5</v>
      </c>
      <c r="E5" s="3" t="s">
        <v>22</v>
      </c>
      <c r="F5" s="12">
        <v>44155</v>
      </c>
      <c r="G5" s="16">
        <f t="shared" si="0"/>
        <v>44157</v>
      </c>
      <c r="H5" s="21"/>
    </row>
    <row r="6" spans="2:8" ht="25.05" customHeight="1" x14ac:dyDescent="0.3">
      <c r="B6" s="21"/>
      <c r="C6" s="10" t="s">
        <v>8</v>
      </c>
      <c r="D6" s="3" t="s">
        <v>7</v>
      </c>
      <c r="E6" s="3" t="s">
        <v>23</v>
      </c>
      <c r="F6" s="12">
        <v>44158</v>
      </c>
      <c r="G6" s="16">
        <f t="shared" si="0"/>
        <v>44160</v>
      </c>
      <c r="H6" s="21"/>
    </row>
    <row r="7" spans="2:8" ht="25.05" customHeight="1" x14ac:dyDescent="0.3">
      <c r="B7" s="21"/>
      <c r="C7" s="10" t="s">
        <v>4</v>
      </c>
      <c r="D7" s="3" t="s">
        <v>9</v>
      </c>
      <c r="E7" s="3" t="s">
        <v>24</v>
      </c>
      <c r="F7" s="12">
        <v>44161</v>
      </c>
      <c r="G7" s="16">
        <f t="shared" si="0"/>
        <v>44163</v>
      </c>
      <c r="H7" s="21"/>
    </row>
    <row r="8" spans="2:8" ht="25.05" customHeight="1" x14ac:dyDescent="0.3">
      <c r="B8" s="21"/>
      <c r="C8" s="17" t="s">
        <v>11</v>
      </c>
      <c r="D8" s="3" t="s">
        <v>10</v>
      </c>
      <c r="E8" s="3" t="s">
        <v>24</v>
      </c>
      <c r="F8" s="12">
        <v>44164</v>
      </c>
      <c r="G8" s="16">
        <f t="shared" si="0"/>
        <v>44166</v>
      </c>
      <c r="H8" s="21"/>
    </row>
    <row r="9" spans="2:8" ht="25.05" customHeight="1" x14ac:dyDescent="0.3">
      <c r="B9" s="21"/>
      <c r="C9" s="18"/>
      <c r="D9" s="3" t="s">
        <v>12</v>
      </c>
      <c r="E9" s="3" t="s">
        <v>25</v>
      </c>
      <c r="F9" s="12">
        <v>44167</v>
      </c>
      <c r="G9" s="16">
        <f t="shared" si="0"/>
        <v>44169</v>
      </c>
      <c r="H9" s="21"/>
    </row>
    <row r="10" spans="2:8" ht="25.05" customHeight="1" x14ac:dyDescent="0.3">
      <c r="B10" s="21"/>
      <c r="C10" s="18"/>
      <c r="D10" s="3" t="s">
        <v>13</v>
      </c>
      <c r="E10" s="3" t="s">
        <v>26</v>
      </c>
      <c r="F10" s="12">
        <v>44149</v>
      </c>
      <c r="G10" s="16">
        <f t="shared" si="0"/>
        <v>44151</v>
      </c>
      <c r="H10" s="21"/>
    </row>
    <row r="11" spans="2:8" ht="25.05" customHeight="1" x14ac:dyDescent="0.3">
      <c r="B11" s="21"/>
      <c r="C11" s="18"/>
      <c r="D11" s="3" t="s">
        <v>14</v>
      </c>
      <c r="E11" s="3" t="s">
        <v>27</v>
      </c>
      <c r="F11" s="12">
        <v>44152</v>
      </c>
      <c r="G11" s="16">
        <f t="shared" si="0"/>
        <v>44154</v>
      </c>
      <c r="H11" s="21"/>
    </row>
    <row r="12" spans="2:8" ht="25.05" customHeight="1" x14ac:dyDescent="0.3">
      <c r="B12" s="21"/>
      <c r="C12" s="18"/>
      <c r="D12" s="3" t="s">
        <v>15</v>
      </c>
      <c r="E12" s="3" t="s">
        <v>28</v>
      </c>
      <c r="F12" s="12">
        <v>44155</v>
      </c>
      <c r="G12" s="16">
        <f t="shared" si="0"/>
        <v>44157</v>
      </c>
      <c r="H12" s="21"/>
    </row>
    <row r="13" spans="2:8" ht="25.05" customHeight="1" x14ac:dyDescent="0.3">
      <c r="B13" s="21"/>
      <c r="C13" s="19"/>
      <c r="D13" s="3" t="s">
        <v>16</v>
      </c>
      <c r="E13" s="3" t="s">
        <v>29</v>
      </c>
      <c r="F13" s="12">
        <v>44158</v>
      </c>
      <c r="G13" s="16">
        <f t="shared" si="0"/>
        <v>44160</v>
      </c>
      <c r="H13" s="21"/>
    </row>
    <row r="14" spans="2:8" ht="25.05" customHeight="1" x14ac:dyDescent="0.3">
      <c r="B14" s="21"/>
      <c r="C14" s="10" t="s">
        <v>4</v>
      </c>
      <c r="D14" s="3" t="s">
        <v>17</v>
      </c>
      <c r="E14" s="3" t="s">
        <v>30</v>
      </c>
      <c r="F14" s="12">
        <v>44161</v>
      </c>
      <c r="G14" s="16">
        <f t="shared" si="0"/>
        <v>44163</v>
      </c>
      <c r="H14" s="21"/>
    </row>
    <row r="15" spans="2:8" ht="25.05" customHeight="1" x14ac:dyDescent="0.3">
      <c r="B15" s="21"/>
      <c r="C15" s="10" t="s">
        <v>2</v>
      </c>
      <c r="D15" s="3" t="s">
        <v>18</v>
      </c>
      <c r="E15" s="3" t="s">
        <v>31</v>
      </c>
      <c r="F15" s="12">
        <v>44164</v>
      </c>
      <c r="G15" s="16">
        <f t="shared" si="0"/>
        <v>44166</v>
      </c>
      <c r="H15" s="21"/>
    </row>
    <row r="16" spans="2:8" ht="25.05" customHeight="1" x14ac:dyDescent="0.3">
      <c r="B16" s="22"/>
      <c r="C16" s="10" t="s">
        <v>8</v>
      </c>
      <c r="D16" s="3" t="s">
        <v>19</v>
      </c>
      <c r="E16" s="3" t="s">
        <v>32</v>
      </c>
      <c r="F16" s="12">
        <v>44167</v>
      </c>
      <c r="G16" s="16">
        <f t="shared" si="0"/>
        <v>44169</v>
      </c>
      <c r="H16" s="22"/>
    </row>
    <row r="17" spans="2:8" ht="25.05" customHeight="1" x14ac:dyDescent="0.3">
      <c r="B17" s="17" t="s">
        <v>52</v>
      </c>
      <c r="C17" s="10" t="s">
        <v>2</v>
      </c>
      <c r="D17" s="3" t="s">
        <v>1</v>
      </c>
      <c r="E17" s="3" t="s">
        <v>36</v>
      </c>
      <c r="F17" s="12">
        <v>44151</v>
      </c>
      <c r="G17" s="16">
        <f t="shared" si="0"/>
        <v>44153</v>
      </c>
      <c r="H17" s="20" t="s">
        <v>49</v>
      </c>
    </row>
    <row r="18" spans="2:8" ht="25.05" customHeight="1" x14ac:dyDescent="0.3">
      <c r="B18" s="18"/>
      <c r="C18" s="10" t="s">
        <v>4</v>
      </c>
      <c r="D18" s="3" t="s">
        <v>3</v>
      </c>
      <c r="E18" s="25" t="s">
        <v>37</v>
      </c>
      <c r="F18" s="12">
        <v>44154</v>
      </c>
      <c r="G18" s="16">
        <f t="shared" si="0"/>
        <v>44156</v>
      </c>
      <c r="H18" s="21"/>
    </row>
    <row r="19" spans="2:8" ht="25.05" customHeight="1" x14ac:dyDescent="0.3">
      <c r="B19" s="18"/>
      <c r="C19" s="10" t="s">
        <v>6</v>
      </c>
      <c r="D19" s="3" t="s">
        <v>5</v>
      </c>
      <c r="E19" s="25"/>
      <c r="F19" s="12">
        <v>44157</v>
      </c>
      <c r="G19" s="16">
        <f t="shared" si="0"/>
        <v>44159</v>
      </c>
      <c r="H19" s="21"/>
    </row>
    <row r="20" spans="2:8" ht="25.05" customHeight="1" x14ac:dyDescent="0.3">
      <c r="B20" s="18"/>
      <c r="C20" s="10" t="s">
        <v>8</v>
      </c>
      <c r="D20" s="3" t="s">
        <v>7</v>
      </c>
      <c r="E20" s="25"/>
      <c r="F20" s="12">
        <v>44160</v>
      </c>
      <c r="G20" s="16">
        <f t="shared" si="0"/>
        <v>44162</v>
      </c>
      <c r="H20" s="30"/>
    </row>
    <row r="21" spans="2:8" ht="25.05" customHeight="1" x14ac:dyDescent="0.3">
      <c r="B21" s="18"/>
      <c r="C21" s="10" t="s">
        <v>4</v>
      </c>
      <c r="D21" s="3" t="s">
        <v>9</v>
      </c>
      <c r="E21" s="3" t="s">
        <v>45</v>
      </c>
      <c r="F21" s="12">
        <v>44163</v>
      </c>
      <c r="G21" s="16">
        <f t="shared" si="0"/>
        <v>44165</v>
      </c>
      <c r="H21" s="20" t="s">
        <v>50</v>
      </c>
    </row>
    <row r="22" spans="2:8" ht="25.05" customHeight="1" x14ac:dyDescent="0.3">
      <c r="B22" s="18"/>
      <c r="C22" s="17" t="s">
        <v>11</v>
      </c>
      <c r="D22" s="3" t="s">
        <v>10</v>
      </c>
      <c r="E22" s="3" t="s">
        <v>45</v>
      </c>
      <c r="F22" s="12">
        <v>44166</v>
      </c>
      <c r="G22" s="16">
        <f t="shared" si="0"/>
        <v>44168</v>
      </c>
      <c r="H22" s="21"/>
    </row>
    <row r="23" spans="2:8" ht="25.05" customHeight="1" x14ac:dyDescent="0.3">
      <c r="B23" s="18"/>
      <c r="C23" s="18"/>
      <c r="D23" s="3" t="s">
        <v>12</v>
      </c>
      <c r="E23" s="3" t="s">
        <v>45</v>
      </c>
      <c r="F23" s="12">
        <v>44169</v>
      </c>
      <c r="G23" s="16">
        <f t="shared" si="0"/>
        <v>44171</v>
      </c>
      <c r="H23" s="22"/>
    </row>
    <row r="24" spans="2:8" ht="25.05" customHeight="1" x14ac:dyDescent="0.3">
      <c r="B24" s="18"/>
      <c r="C24" s="18"/>
      <c r="D24" s="3" t="s">
        <v>13</v>
      </c>
      <c r="E24" s="3" t="s">
        <v>45</v>
      </c>
      <c r="F24" s="12">
        <v>44151</v>
      </c>
      <c r="G24" s="16">
        <f t="shared" si="0"/>
        <v>44153</v>
      </c>
      <c r="H24" s="20" t="s">
        <v>48</v>
      </c>
    </row>
    <row r="25" spans="2:8" ht="25.05" customHeight="1" x14ac:dyDescent="0.3">
      <c r="B25" s="18"/>
      <c r="C25" s="18"/>
      <c r="D25" s="3" t="s">
        <v>14</v>
      </c>
      <c r="E25" s="3" t="s">
        <v>45</v>
      </c>
      <c r="F25" s="12">
        <v>44154</v>
      </c>
      <c r="G25" s="16">
        <f t="shared" si="0"/>
        <v>44156</v>
      </c>
      <c r="H25" s="21"/>
    </row>
    <row r="26" spans="2:8" ht="25.05" customHeight="1" x14ac:dyDescent="0.3">
      <c r="B26" s="18"/>
      <c r="C26" s="18"/>
      <c r="D26" s="3" t="s">
        <v>15</v>
      </c>
      <c r="E26" s="3" t="s">
        <v>45</v>
      </c>
      <c r="F26" s="12">
        <v>44157</v>
      </c>
      <c r="G26" s="16">
        <f t="shared" si="0"/>
        <v>44159</v>
      </c>
      <c r="H26" s="21"/>
    </row>
    <row r="27" spans="2:8" ht="25.05" customHeight="1" x14ac:dyDescent="0.3">
      <c r="B27" s="18"/>
      <c r="C27" s="19"/>
      <c r="D27" s="3" t="s">
        <v>16</v>
      </c>
      <c r="E27" s="3" t="s">
        <v>45</v>
      </c>
      <c r="F27" s="12">
        <v>44160</v>
      </c>
      <c r="G27" s="16">
        <f t="shared" si="0"/>
        <v>44162</v>
      </c>
      <c r="H27" s="21"/>
    </row>
    <row r="28" spans="2:8" ht="25.05" customHeight="1" x14ac:dyDescent="0.3">
      <c r="B28" s="18"/>
      <c r="C28" s="23" t="s">
        <v>4</v>
      </c>
      <c r="D28" s="25" t="s">
        <v>17</v>
      </c>
      <c r="E28" s="4" t="s">
        <v>40</v>
      </c>
      <c r="F28" s="27">
        <v>44163</v>
      </c>
      <c r="G28" s="27">
        <f t="shared" si="0"/>
        <v>44165</v>
      </c>
      <c r="H28" s="21"/>
    </row>
    <row r="29" spans="2:8" ht="25.05" customHeight="1" x14ac:dyDescent="0.3">
      <c r="B29" s="18"/>
      <c r="C29" s="24"/>
      <c r="D29" s="26"/>
      <c r="E29" s="6" t="s">
        <v>41</v>
      </c>
      <c r="F29" s="28"/>
      <c r="G29" s="28"/>
      <c r="H29" s="21"/>
    </row>
    <row r="30" spans="2:8" ht="25.05" customHeight="1" x14ac:dyDescent="0.3">
      <c r="B30" s="18"/>
      <c r="C30" s="24"/>
      <c r="D30" s="26"/>
      <c r="E30" s="6" t="s">
        <v>42</v>
      </c>
      <c r="F30" s="28"/>
      <c r="G30" s="28"/>
      <c r="H30" s="21"/>
    </row>
    <row r="31" spans="2:8" ht="25.05" customHeight="1" x14ac:dyDescent="0.3">
      <c r="B31" s="18"/>
      <c r="C31" s="24"/>
      <c r="D31" s="26"/>
      <c r="E31" s="6" t="s">
        <v>43</v>
      </c>
      <c r="F31" s="28"/>
      <c r="G31" s="28"/>
      <c r="H31" s="21"/>
    </row>
    <row r="32" spans="2:8" ht="25.05" customHeight="1" x14ac:dyDescent="0.3">
      <c r="B32" s="18"/>
      <c r="C32" s="23"/>
      <c r="D32" s="25"/>
      <c r="E32" s="5" t="s">
        <v>44</v>
      </c>
      <c r="F32" s="29"/>
      <c r="G32" s="29"/>
      <c r="H32" s="21"/>
    </row>
    <row r="33" spans="2:8" ht="25.05" customHeight="1" x14ac:dyDescent="0.3">
      <c r="B33" s="18"/>
      <c r="C33" s="10" t="s">
        <v>2</v>
      </c>
      <c r="D33" s="3" t="s">
        <v>18</v>
      </c>
      <c r="E33" s="3" t="s">
        <v>38</v>
      </c>
      <c r="F33" s="12">
        <v>44166</v>
      </c>
      <c r="G33" s="16">
        <f t="shared" si="0"/>
        <v>44168</v>
      </c>
      <c r="H33" s="21"/>
    </row>
    <row r="34" spans="2:8" ht="25.05" customHeight="1" x14ac:dyDescent="0.3">
      <c r="B34" s="19"/>
      <c r="C34" s="10" t="s">
        <v>8</v>
      </c>
      <c r="D34" s="3" t="s">
        <v>19</v>
      </c>
      <c r="E34" s="3" t="s">
        <v>39</v>
      </c>
      <c r="F34" s="12">
        <v>44169</v>
      </c>
      <c r="G34" s="12">
        <f t="shared" si="0"/>
        <v>44171</v>
      </c>
      <c r="H34" s="22"/>
    </row>
  </sheetData>
  <mergeCells count="13">
    <mergeCell ref="G28:G32"/>
    <mergeCell ref="B17:B34"/>
    <mergeCell ref="H24:H34"/>
    <mergeCell ref="B3:B16"/>
    <mergeCell ref="C28:C32"/>
    <mergeCell ref="C8:C13"/>
    <mergeCell ref="C22:C27"/>
    <mergeCell ref="E18:E20"/>
    <mergeCell ref="D28:D32"/>
    <mergeCell ref="F28:F32"/>
    <mergeCell ref="H3:H16"/>
    <mergeCell ref="H17:H19"/>
    <mergeCell ref="H21:H23"/>
  </mergeCell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26329-829B-4E26-851E-D7214D04B357}">
  <dimension ref="B2:H20"/>
  <sheetViews>
    <sheetView topLeftCell="A13" zoomScale="85" zoomScaleNormal="85" workbookViewId="0">
      <selection activeCell="E26" sqref="E26"/>
    </sheetView>
  </sheetViews>
  <sheetFormatPr defaultRowHeight="19.2" x14ac:dyDescent="0.3"/>
  <cols>
    <col min="1" max="1" width="8.88671875" style="1"/>
    <col min="2" max="2" width="13" style="11" customWidth="1"/>
    <col min="3" max="3" width="39.6640625" style="1" customWidth="1"/>
    <col min="4" max="4" width="58.77734375" style="1" customWidth="1"/>
    <col min="5" max="5" width="18.44140625" style="1" customWidth="1"/>
    <col min="6" max="6" width="19.33203125" style="13" hidden="1" customWidth="1"/>
    <col min="7" max="7" width="19.33203125" style="13" customWidth="1"/>
    <col min="8" max="8" width="16.6640625" style="1" bestFit="1" customWidth="1"/>
    <col min="9" max="16384" width="8.88671875" style="1"/>
  </cols>
  <sheetData>
    <row r="2" spans="2:8" ht="37.799999999999997" customHeight="1" x14ac:dyDescent="0.3">
      <c r="B2" s="9" t="s">
        <v>33</v>
      </c>
      <c r="C2" s="8" t="s">
        <v>0</v>
      </c>
      <c r="D2" s="8" t="s">
        <v>20</v>
      </c>
      <c r="E2" s="8" t="s">
        <v>91</v>
      </c>
      <c r="F2" s="8" t="s">
        <v>51</v>
      </c>
      <c r="G2" s="8" t="s">
        <v>51</v>
      </c>
      <c r="H2" s="8" t="s">
        <v>46</v>
      </c>
    </row>
    <row r="3" spans="2:8" ht="25.05" customHeight="1" x14ac:dyDescent="0.3">
      <c r="B3" s="14" t="s">
        <v>2</v>
      </c>
      <c r="C3" s="15" t="s">
        <v>1</v>
      </c>
      <c r="D3" s="15" t="s">
        <v>36</v>
      </c>
      <c r="E3" s="31">
        <f t="shared" ref="E3:E20" si="0">F3+2</f>
        <v>44153</v>
      </c>
      <c r="F3" s="12">
        <v>44151</v>
      </c>
      <c r="G3" s="16">
        <f>E3+1</f>
        <v>44154</v>
      </c>
      <c r="H3" s="20" t="s">
        <v>49</v>
      </c>
    </row>
    <row r="4" spans="2:8" ht="25.05" customHeight="1" x14ac:dyDescent="0.3">
      <c r="B4" s="14" t="s">
        <v>4</v>
      </c>
      <c r="C4" s="15" t="s">
        <v>3</v>
      </c>
      <c r="D4" s="25" t="s">
        <v>37</v>
      </c>
      <c r="E4" s="31">
        <f t="shared" si="0"/>
        <v>44156</v>
      </c>
      <c r="F4" s="12">
        <v>44154</v>
      </c>
      <c r="G4" s="16">
        <f t="shared" ref="G4:G20" si="1">E4+1</f>
        <v>44157</v>
      </c>
      <c r="H4" s="21"/>
    </row>
    <row r="5" spans="2:8" ht="25.05" customHeight="1" x14ac:dyDescent="0.3">
      <c r="B5" s="14" t="s">
        <v>6</v>
      </c>
      <c r="C5" s="15" t="s">
        <v>5</v>
      </c>
      <c r="D5" s="25"/>
      <c r="E5" s="31">
        <f t="shared" si="0"/>
        <v>44159</v>
      </c>
      <c r="F5" s="12">
        <v>44157</v>
      </c>
      <c r="G5" s="16">
        <f t="shared" si="1"/>
        <v>44160</v>
      </c>
      <c r="H5" s="21"/>
    </row>
    <row r="6" spans="2:8" ht="25.05" customHeight="1" x14ac:dyDescent="0.3">
      <c r="B6" s="14" t="s">
        <v>8</v>
      </c>
      <c r="C6" s="15" t="s">
        <v>7</v>
      </c>
      <c r="D6" s="25"/>
      <c r="E6" s="31">
        <f t="shared" si="0"/>
        <v>44162</v>
      </c>
      <c r="F6" s="12">
        <v>44160</v>
      </c>
      <c r="G6" s="16">
        <f t="shared" si="1"/>
        <v>44163</v>
      </c>
      <c r="H6" s="21"/>
    </row>
    <row r="7" spans="2:8" ht="25.05" customHeight="1" x14ac:dyDescent="0.3">
      <c r="B7" s="14" t="s">
        <v>4</v>
      </c>
      <c r="C7" s="15" t="s">
        <v>9</v>
      </c>
      <c r="D7" s="15" t="s">
        <v>45</v>
      </c>
      <c r="E7" s="31">
        <f t="shared" si="0"/>
        <v>44165</v>
      </c>
      <c r="F7" s="12">
        <v>44163</v>
      </c>
      <c r="G7" s="16">
        <f t="shared" si="1"/>
        <v>44166</v>
      </c>
      <c r="H7" s="21"/>
    </row>
    <row r="8" spans="2:8" ht="25.05" customHeight="1" x14ac:dyDescent="0.3">
      <c r="B8" s="17" t="s">
        <v>11</v>
      </c>
      <c r="C8" s="15" t="s">
        <v>10</v>
      </c>
      <c r="D8" s="15" t="s">
        <v>45</v>
      </c>
      <c r="E8" s="31">
        <f t="shared" si="0"/>
        <v>44168</v>
      </c>
      <c r="F8" s="12">
        <v>44166</v>
      </c>
      <c r="G8" s="16">
        <f t="shared" si="1"/>
        <v>44169</v>
      </c>
      <c r="H8" s="21"/>
    </row>
    <row r="9" spans="2:8" ht="25.05" customHeight="1" x14ac:dyDescent="0.3">
      <c r="B9" s="18"/>
      <c r="C9" s="15" t="s">
        <v>12</v>
      </c>
      <c r="D9" s="15" t="s">
        <v>45</v>
      </c>
      <c r="E9" s="31">
        <f t="shared" si="0"/>
        <v>44171</v>
      </c>
      <c r="F9" s="12">
        <v>44169</v>
      </c>
      <c r="G9" s="16">
        <f t="shared" si="1"/>
        <v>44172</v>
      </c>
      <c r="H9" s="21"/>
    </row>
    <row r="10" spans="2:8" ht="25.05" customHeight="1" x14ac:dyDescent="0.3">
      <c r="B10" s="18"/>
      <c r="C10" s="15" t="s">
        <v>13</v>
      </c>
      <c r="D10" s="15" t="s">
        <v>45</v>
      </c>
      <c r="E10" s="31">
        <f t="shared" si="0"/>
        <v>44153</v>
      </c>
      <c r="F10" s="12">
        <v>44151</v>
      </c>
      <c r="G10" s="16">
        <f t="shared" si="1"/>
        <v>44154</v>
      </c>
      <c r="H10" s="21"/>
    </row>
    <row r="11" spans="2:8" ht="25.05" customHeight="1" x14ac:dyDescent="0.3">
      <c r="B11" s="18"/>
      <c r="C11" s="15" t="s">
        <v>14</v>
      </c>
      <c r="D11" s="15" t="s">
        <v>45</v>
      </c>
      <c r="E11" s="31">
        <f t="shared" si="0"/>
        <v>44156</v>
      </c>
      <c r="F11" s="12">
        <v>44154</v>
      </c>
      <c r="G11" s="16">
        <f t="shared" si="1"/>
        <v>44157</v>
      </c>
      <c r="H11" s="22"/>
    </row>
    <row r="12" spans="2:8" ht="25.05" customHeight="1" x14ac:dyDescent="0.3">
      <c r="B12" s="18"/>
      <c r="C12" s="15" t="s">
        <v>15</v>
      </c>
      <c r="D12" s="15" t="s">
        <v>45</v>
      </c>
      <c r="E12" s="31">
        <f t="shared" si="0"/>
        <v>44159</v>
      </c>
      <c r="F12" s="12">
        <v>44157</v>
      </c>
      <c r="G12" s="16">
        <f t="shared" si="1"/>
        <v>44160</v>
      </c>
      <c r="H12" s="20" t="s">
        <v>50</v>
      </c>
    </row>
    <row r="13" spans="2:8" ht="25.05" customHeight="1" x14ac:dyDescent="0.3">
      <c r="B13" s="19"/>
      <c r="C13" s="15" t="s">
        <v>16</v>
      </c>
      <c r="D13" s="15" t="s">
        <v>45</v>
      </c>
      <c r="E13" s="31">
        <f t="shared" si="0"/>
        <v>44162</v>
      </c>
      <c r="F13" s="12">
        <v>44160</v>
      </c>
      <c r="G13" s="16">
        <f t="shared" si="1"/>
        <v>44163</v>
      </c>
      <c r="H13" s="21"/>
    </row>
    <row r="14" spans="2:8" ht="25.05" customHeight="1" x14ac:dyDescent="0.3">
      <c r="B14" s="23" t="s">
        <v>4</v>
      </c>
      <c r="C14" s="25" t="s">
        <v>17</v>
      </c>
      <c r="D14" s="4" t="s">
        <v>40</v>
      </c>
      <c r="E14" s="31">
        <f t="shared" si="0"/>
        <v>44165</v>
      </c>
      <c r="F14" s="27">
        <v>44163</v>
      </c>
      <c r="G14" s="16">
        <f t="shared" si="1"/>
        <v>44166</v>
      </c>
      <c r="H14" s="21"/>
    </row>
    <row r="15" spans="2:8" ht="25.05" customHeight="1" x14ac:dyDescent="0.3">
      <c r="B15" s="23"/>
      <c r="C15" s="26"/>
      <c r="D15" s="6" t="s">
        <v>41</v>
      </c>
      <c r="E15" s="31">
        <f t="shared" si="0"/>
        <v>2</v>
      </c>
      <c r="F15" s="28"/>
      <c r="G15" s="16">
        <f t="shared" si="1"/>
        <v>3</v>
      </c>
      <c r="H15" s="21"/>
    </row>
    <row r="16" spans="2:8" ht="25.05" customHeight="1" x14ac:dyDescent="0.3">
      <c r="B16" s="23"/>
      <c r="C16" s="26"/>
      <c r="D16" s="6" t="s">
        <v>42</v>
      </c>
      <c r="E16" s="31">
        <f t="shared" si="0"/>
        <v>2</v>
      </c>
      <c r="F16" s="28"/>
      <c r="G16" s="16">
        <f t="shared" si="1"/>
        <v>3</v>
      </c>
      <c r="H16" s="21"/>
    </row>
    <row r="17" spans="2:8" ht="25.05" customHeight="1" x14ac:dyDescent="0.3">
      <c r="B17" s="23"/>
      <c r="C17" s="26"/>
      <c r="D17" s="6" t="s">
        <v>43</v>
      </c>
      <c r="E17" s="31">
        <f t="shared" si="0"/>
        <v>2</v>
      </c>
      <c r="F17" s="28"/>
      <c r="G17" s="16">
        <f t="shared" si="1"/>
        <v>3</v>
      </c>
      <c r="H17" s="21"/>
    </row>
    <row r="18" spans="2:8" ht="25.05" customHeight="1" x14ac:dyDescent="0.3">
      <c r="B18" s="23"/>
      <c r="C18" s="25"/>
      <c r="D18" s="5" t="s">
        <v>44</v>
      </c>
      <c r="E18" s="31">
        <f t="shared" si="0"/>
        <v>2</v>
      </c>
      <c r="F18" s="29"/>
      <c r="G18" s="16">
        <f t="shared" si="1"/>
        <v>3</v>
      </c>
      <c r="H18" s="21"/>
    </row>
    <row r="19" spans="2:8" ht="25.05" customHeight="1" x14ac:dyDescent="0.3">
      <c r="B19" s="14" t="s">
        <v>2</v>
      </c>
      <c r="C19" s="15" t="s">
        <v>18</v>
      </c>
      <c r="D19" s="15" t="s">
        <v>38</v>
      </c>
      <c r="E19" s="31">
        <f t="shared" si="0"/>
        <v>44168</v>
      </c>
      <c r="F19" s="12">
        <v>44166</v>
      </c>
      <c r="G19" s="16">
        <f t="shared" si="1"/>
        <v>44169</v>
      </c>
      <c r="H19" s="21"/>
    </row>
    <row r="20" spans="2:8" ht="25.05" customHeight="1" x14ac:dyDescent="0.3">
      <c r="B20" s="14" t="s">
        <v>8</v>
      </c>
      <c r="C20" s="15" t="s">
        <v>19</v>
      </c>
      <c r="D20" s="15" t="s">
        <v>39</v>
      </c>
      <c r="E20" s="31">
        <f t="shared" si="0"/>
        <v>44171</v>
      </c>
      <c r="F20" s="12">
        <v>44169</v>
      </c>
      <c r="G20" s="12">
        <f t="shared" si="1"/>
        <v>44172</v>
      </c>
      <c r="H20" s="22"/>
    </row>
  </sheetData>
  <mergeCells count="7">
    <mergeCell ref="B14:B18"/>
    <mergeCell ref="C14:C18"/>
    <mergeCell ref="F14:F18"/>
    <mergeCell ref="H3:H11"/>
    <mergeCell ref="H12:H20"/>
    <mergeCell ref="D4:D6"/>
    <mergeCell ref="B8:B1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EBF988-2D27-412C-819A-957BB1F461A5}">
  <dimension ref="B4:B19"/>
  <sheetViews>
    <sheetView zoomScale="160" zoomScaleNormal="160" workbookViewId="0">
      <selection sqref="A1:XFD1"/>
    </sheetView>
  </sheetViews>
  <sheetFormatPr defaultRowHeight="14.4" x14ac:dyDescent="0.3"/>
  <cols>
    <col min="2" max="2" width="26.88671875" bestFit="1" customWidth="1"/>
  </cols>
  <sheetData>
    <row r="4" spans="2:2" x14ac:dyDescent="0.3">
      <c r="B4" t="s">
        <v>65</v>
      </c>
    </row>
    <row r="5" spans="2:2" s="32" customFormat="1" x14ac:dyDescent="0.3">
      <c r="B5" s="32" t="s">
        <v>68</v>
      </c>
    </row>
    <row r="6" spans="2:2" x14ac:dyDescent="0.3">
      <c r="B6" t="s">
        <v>66</v>
      </c>
    </row>
    <row r="7" spans="2:2" x14ac:dyDescent="0.3">
      <c r="B7" t="s">
        <v>67</v>
      </c>
    </row>
    <row r="9" spans="2:2" s="32" customFormat="1" x14ac:dyDescent="0.3">
      <c r="B9" s="32" t="s">
        <v>69</v>
      </c>
    </row>
    <row r="15" spans="2:2" s="32" customFormat="1" x14ac:dyDescent="0.3">
      <c r="B15" s="32" t="s">
        <v>63</v>
      </c>
    </row>
    <row r="19" spans="2:2" s="32" customFormat="1" x14ac:dyDescent="0.3">
      <c r="B19" s="32" t="s">
        <v>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Backlog</vt:lpstr>
      <vt:lpstr>Code</vt:lpstr>
      <vt:lpstr>Test</vt:lpstr>
      <vt:lpstr>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Khanh Lam</dc:creator>
  <cp:lastModifiedBy>Khanh Lam</cp:lastModifiedBy>
  <dcterms:created xsi:type="dcterms:W3CDTF">2020-11-10T15:45:48Z</dcterms:created>
  <dcterms:modified xsi:type="dcterms:W3CDTF">2020-11-13T07:09:04Z</dcterms:modified>
</cp:coreProperties>
</file>