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5"/>
  </bookViews>
  <sheets>
    <sheet name="View detail of accommodation" sheetId="1" r:id="rId1"/>
    <sheet name="View accommodation on map" sheetId="2" r:id="rId2"/>
    <sheet name="Register" sheetId="3" r:id="rId3"/>
    <sheet name="Login" sheetId="5" r:id="rId4"/>
    <sheet name="Logout" sheetId="6" r:id="rId5"/>
    <sheet name="Modul Report" sheetId="7" r:id="rId6"/>
  </sheets>
  <calcPr calcId="162913"/>
</workbook>
</file>

<file path=xl/calcChain.xml><?xml version="1.0" encoding="utf-8"?>
<calcChain xmlns="http://schemas.openxmlformats.org/spreadsheetml/2006/main">
  <c r="C16" i="7" l="1"/>
  <c r="E14" i="7"/>
  <c r="D14" i="7"/>
  <c r="C14" i="7"/>
  <c r="G9" i="7"/>
  <c r="G10" i="7"/>
  <c r="G13" i="7" l="1"/>
  <c r="G12" i="7"/>
  <c r="G11" i="7"/>
  <c r="G14" i="7" s="1"/>
  <c r="A10" i="7"/>
  <c r="A11" i="7" s="1"/>
  <c r="A12" i="7" s="1"/>
  <c r="A13" i="7" s="1"/>
  <c r="F14" i="7" l="1"/>
</calcChain>
</file>

<file path=xl/sharedStrings.xml><?xml version="1.0" encoding="utf-8"?>
<sst xmlns="http://schemas.openxmlformats.org/spreadsheetml/2006/main" count="360" uniqueCount="178">
  <si>
    <t>Blue Team</t>
  </si>
  <si>
    <t>Project Name: Roomy System (RS)</t>
  </si>
  <si>
    <t>Test Designed by: Blue team</t>
  </si>
  <si>
    <t>Module Name: View accomodation</t>
  </si>
  <si>
    <t>Test Designed date: 23/09/2018</t>
  </si>
  <si>
    <t>Release Version: v1.0</t>
  </si>
  <si>
    <t>Test Execution date:  23/09/2018</t>
  </si>
  <si>
    <t>Test Executed by: Huynh Vu Ha Lan</t>
  </si>
  <si>
    <t>Test case id</t>
  </si>
  <si>
    <t>Test cases</t>
  </si>
  <si>
    <t>Preconditions</t>
  </si>
  <si>
    <t>Input test data</t>
  </si>
  <si>
    <t>Steps to be executed</t>
  </si>
  <si>
    <t>Expected results</t>
  </si>
  <si>
    <t>Actual results</t>
  </si>
  <si>
    <t>Pass/fail</t>
  </si>
  <si>
    <t>Status</t>
  </si>
  <si>
    <t>TC_VA01</t>
  </si>
  <si>
    <t xml:space="preserve">View detail of 
accommodation </t>
  </si>
  <si>
    <t>User must accesses the website.</t>
  </si>
  <si>
    <t>1) Open browser 
2) Type the link: 
3) Click on any zone in the map.
4) Click on "Xem chi tiết"</t>
  </si>
  <si>
    <t>The browser to view detail of accommodation which was selected.</t>
  </si>
  <si>
    <t>The browser to view  detail of accommodation which was selected.</t>
  </si>
  <si>
    <t>Pass</t>
  </si>
  <si>
    <t>Close</t>
  </si>
  <si>
    <t>TC_VA02</t>
  </si>
  <si>
    <t>Come back to home page</t>
  </si>
  <si>
    <t>1) Click on Home button</t>
  </si>
  <si>
    <t>The browser to view home pagesite of RS.</t>
  </si>
  <si>
    <t>The browser to view accommodation detail page of RS.</t>
  </si>
  <si>
    <t>Fail</t>
  </si>
  <si>
    <t>Fixed
Close</t>
  </si>
  <si>
    <t>TC_VAOM01</t>
  </si>
  <si>
    <t>TC_VAOM02</t>
  </si>
  <si>
    <t>View accomodation on map</t>
  </si>
  <si>
    <t xml:space="preserve">1) Open browser 
2) Type the link: 
3) Click on any zone in the map.
</t>
  </si>
  <si>
    <t>The browser displays the available zone will show the room is empty  on the map</t>
  </si>
  <si>
    <t>The browser will not displays the zone  on the map</t>
  </si>
  <si>
    <t>Module Name: Register</t>
  </si>
  <si>
    <t>Description</t>
  </si>
  <si>
    <t>Register with all valid entered information.</t>
  </si>
  <si>
    <t>1) "Họ tên" textbox: 'Ha Lan'
2) "E-mail" textbox: 'huynhvuhalan.97@gmail.com'
3) "Mật khẩu": '1234abcd'
4) "Xác nhận mật khẩu": '1234abcd'</t>
  </si>
  <si>
    <t>1) Open browser 
2) Type the link: 
3) Click on "Đăng ký" button
4) Input all valid information for the textbox
5) Click on "Đăng ký" button</t>
  </si>
  <si>
    <t>The screen displays "Bạn đã đăng ký thành công" message box and the browser to view home page of RS.</t>
  </si>
  <si>
    <t>The browser to viewhome page of RS.</t>
  </si>
  <si>
    <t>Register with full name contains special characters.</t>
  </si>
  <si>
    <t>1) "Họ tên" textbox: 'Ha // Lan'
2) "E-mail" textbox: 'abcd1234@gmail.com'
3) "Mật khẩu": '1234abcd'
4) "Xác nhận mật khẩu": '1234abcd'</t>
  </si>
  <si>
    <t>1) Open browser 
2) Type the link: 
3) Click on "Đăng ký" button
4) Input name with special characters for "Họ tên" textbox.
5) Input valid information for others textbox.
6) Click on "Đăng ký"</t>
  </si>
  <si>
    <t>The screen displays "Vui lòng kiểm tra lại tên bạn".</t>
  </si>
  <si>
    <t>The browser to view home page of RS.</t>
  </si>
  <si>
    <t>Register without full name.</t>
  </si>
  <si>
    <t>1) "Họ tên" textbox: Empty
2) "E-mail" textbox: 'lanhuynh@gmail.com'
3) "Mật khẩu": '1234abcd'
4) "Xác nhận mật khẩu": '1234abcd'</t>
  </si>
  <si>
    <t>1) Open browser 
2) Type the link: 
3) Click on "Đăng ký" button
4) Don’t input informaiton for "Họ tên" textbox
5) Input valid information for others textbox.
6) Click on "Đăng ký"</t>
  </si>
  <si>
    <t>Register with invalid e-mail account</t>
  </si>
  <si>
    <t>1) "Họ tên" textbox: Thanh Van
2) "E-mail" textbox: 'thanhvanhuynh'
3) "Mật khẩu": '1234abcd'
4) "Xác nhận mật khẩu": '1234abcd'</t>
  </si>
  <si>
    <t>1) Open browser 
2) Type the link: 
3) Click on "Đăng ký" button
4) Input invalid information for "E-mail" textbox.
5) Input valid information for others textbox.
6) Click on "Đăng ký"</t>
  </si>
  <si>
    <t>The screen displays "E-mail không hợp lệ".</t>
  </si>
  <si>
    <t>Register with e-mail account which contains special characters.</t>
  </si>
  <si>
    <t>1) "Họ tên" textbox: Thanh Van
2) "E-mail" textbox: 'thanh/&gt;vanhu ynh@gmail.com'
3) "Mật khẩu": '1234abcd'
4) "Xác nhận mật khẩu": '1234abcd'</t>
  </si>
  <si>
    <t>1) Open browser 
2) Type the link: 
3) Click on "Đăng ký" button
4) Input e-mail contains scepcial characters for "E-mail" textbox.
5) Input valid information for others textbox.
6) Click on "Đăng ký"</t>
  </si>
  <si>
    <t>Register without e-mail account.</t>
  </si>
  <si>
    <t>1) "Họ tên" textbox: Thanh Van
2) "E-mail" textbox: Empty
3) "Mật khẩu": '1234abcd'
4) "Xác nhận mật khẩu": '1234abcd'</t>
  </si>
  <si>
    <t>1) Open browser 
2) Type the link: 
3) Click on "Đăng ký" button
4) Don't input information for "E-mail" textbox.
5) Input valid information for others textbox.
6) Click on "Đăng ký"</t>
  </si>
  <si>
    <t>Register with less character than size of password</t>
  </si>
  <si>
    <t>1) "Họ tên" textbox: Thanh Van
2) "E-mail" textbox: 'thanhvan@gmail.com'
3) "Mật khẩu": '1234'
4) "Xác nhận mật khẩu": '1234'</t>
  </si>
  <si>
    <t>1) Open browser 
2) Type the link: 
3) Click on "Đăng ký" button
4) Input less character than size of password for "Mật khẩu" textbox.
5) Input valid information for others textbox
6) Click on "Đăng ký"</t>
  </si>
  <si>
    <t>The screen displays "Mật khẩu phải có trên 5 kí tự và dưới 20 kí tự".</t>
  </si>
  <si>
    <t>Register with more character than size of password</t>
  </si>
  <si>
    <t>1) "Họ tên" textbox: Thanh Van
2) "E-mail" textbox: 'thanhvan@gmail.com'
3) "Mật khẩu": '12345678910abcdefghijklmn'
4) "Xác nhận mật khẩu": '12345678910abcdefghijklmn'</t>
  </si>
  <si>
    <t>1) Open browser 
2) Type the link: 
3) Click on "Đăng ký" button
4) Input more character than size of password for "Mật khẩu" textbox.
5) Input valid information for others textbox
6) Click on "Đăng ký"</t>
  </si>
  <si>
    <t>Register with invalid password</t>
  </si>
  <si>
    <t>1) "Họ tên" textbox: Thanh Van
2) "E-mail" textbox: 'thanhvan@gmail.com'
3) "Mật khẩu": '123&lt;&gt;?abc+'
4) "Xác nhận mật khẩu": '123&lt;&gt;?abc+'</t>
  </si>
  <si>
    <t>1) Open browser 
2) Type the link: 
3) Click on "Đăng ký" button
4) Input pasword with special characters  for "Mật khẩu" textbox.
5) Input valid information for others textbox
6) Click on "Đăng ký"</t>
  </si>
  <si>
    <t>Register with password and confirm password are not match.</t>
  </si>
  <si>
    <t>1) "Họ tên" textbox: Hoang Quóc
2) "E-mail" textbox: 'hoangquoc.le@gmail.com'
3) "Mật khẩu": '1234abcd'
4) "Xác nhận mật khẩu": '4321abcd'</t>
  </si>
  <si>
    <t>1) Open browser
2) Type the link:
3) Input password and confirm password are not match for "Mật khẩu" và "Xác nhận mật khẩu" textboxes
4) Click on "Đăng ký"</t>
  </si>
  <si>
    <t>The screen displays "Mật khẩu không giống nhau" message box.</t>
  </si>
  <si>
    <t>Register without password</t>
  </si>
  <si>
    <t>1) "Họ tên" textbox: Hoang Quóc
2) "E-mail" textbox: 'hoangquoc.le@gmail.com'
3) "Mật khẩu": Empty
4) "Xác nhận mật khẩu": '1234abcd'</t>
  </si>
  <si>
    <t>1) Open browser
2) Type the link:
3) Don't input password for "Mật khẩu" textbox
4) Input vail information for others textbox
5) Click on "Đăng ký"</t>
  </si>
  <si>
    <t>The screen displays "Mật khẩu phải có trên 5 kí tự và dưới 20 kí tự" message box.</t>
  </si>
  <si>
    <t>Register without confirm password</t>
  </si>
  <si>
    <t>1) "Họ tên" textbox: Hoang Quóc
2) "E-mail" textbox: 'hoangquoc.le@gmail.com'
3) "Mật khẩu": '1234abcd'
4) "Xác nhận mật khẩu": Empty</t>
  </si>
  <si>
    <t>1) Open browser
2) Type the link:
3) Don't input password for "Xác nhận mật khẩu" textbox
4) Input vail information for others textbox
5) Click on "Đăng ký"</t>
  </si>
  <si>
    <t>Register with e-mail account which already exists</t>
  </si>
  <si>
    <t>1) "Họ tên" textbox: Huynh Quoc Nhat
2) "E-mail" textbox: 'huynhvuhalan.97@gmail.com'
3) "Mật khẩu": '1234abcd'
4) "Xác nhận mật khẩu": '1234abcd'</t>
  </si>
  <si>
    <t>1) Open browser 
2) Type the link: 
3) Click on "Đăng ký" button
4) Input e-mail account already exists for "Email" textbox.
5) Input valid information for others textbox.
6) Click on "Đăng ký"</t>
  </si>
  <si>
    <t>The screen displays "E-mail đã tồn tại" message box.</t>
  </si>
  <si>
    <t>Register with the name wrong is size</t>
  </si>
  <si>
    <t>1) "Họ tên" textbox: Trung Anh (ab)x50
2) "E-mail" textbox: 'trunganhho@gmail.com'
3) "Mật khẩu": '1234abcd'
4) "Xác nhận mật khẩu": '1234abcd'</t>
  </si>
  <si>
    <t>1) Open browser
2) Type the link: 
3) Input the name which has length larger 100 characters for "Họ tên" textbox.
4) Input the valid information for others textbox.
5) Click on "Đăng ký" textbox</t>
  </si>
  <si>
    <t>Open</t>
  </si>
  <si>
    <t>TC_R02</t>
  </si>
  <si>
    <t>TC_R01</t>
  </si>
  <si>
    <t>TC_R03</t>
  </si>
  <si>
    <t>TC_R04</t>
  </si>
  <si>
    <t>TC_R05</t>
  </si>
  <si>
    <t>TC_R06</t>
  </si>
  <si>
    <t>TC_R07</t>
  </si>
  <si>
    <t>TC_R08</t>
  </si>
  <si>
    <t>TC_R09</t>
  </si>
  <si>
    <t>TC_R10</t>
  </si>
  <si>
    <t>TC_R11</t>
  </si>
  <si>
    <t>TC_R12</t>
  </si>
  <si>
    <t>TC_R13</t>
  </si>
  <si>
    <t>TC_R14</t>
  </si>
  <si>
    <t>Module Name: Log in</t>
  </si>
  <si>
    <t>Test Designed date: 24/09/2018</t>
  </si>
  <si>
    <t>Test Execution date:  24/09/2018</t>
  </si>
  <si>
    <t>Test Executed by: Huynh Thi Thanh Van</t>
  </si>
  <si>
    <t>TC_LOGIN01</t>
  </si>
  <si>
    <t>User must be into website</t>
  </si>
  <si>
    <t>Do not enter email on the email field</t>
  </si>
  <si>
    <t>Display notification "Vui lòng nhập email".</t>
  </si>
  <si>
    <t>Display notification "Email hoặc mật khẩu không đúng" .</t>
  </si>
  <si>
    <t>TC_LOGIN02</t>
  </si>
  <si>
    <t>Do not enter password on the password field.</t>
  </si>
  <si>
    <t>Display notification "Vui lòng nhập mật.</t>
  </si>
  <si>
    <t>TC_LOGIN03</t>
  </si>
  <si>
    <t>Enter the correct email and wrong password .</t>
  </si>
  <si>
    <t>Display notification "Email hoặc mật khẩu không chính xác!".</t>
  </si>
  <si>
    <t>TC_LOGIN04</t>
  </si>
  <si>
    <t>Enter the wrong email and correct password.</t>
  </si>
  <si>
    <t>TC_LOGIN05</t>
  </si>
  <si>
    <t>Enter the correct email and password on both fields.</t>
  </si>
  <si>
    <t>Log in to the website successfully.</t>
  </si>
  <si>
    <t>Log in to the system successfully, and show home page.</t>
  </si>
  <si>
    <t>Module Name: Log out</t>
  </si>
  <si>
    <t>Test Designed date: 10/11/2018</t>
  </si>
  <si>
    <t>Test Execution date:  10/11/2018</t>
  </si>
  <si>
    <t>Priority</t>
  </si>
  <si>
    <t>TC-01</t>
  </si>
  <si>
    <t>[Log-out]</t>
  </si>
  <si>
    <t>Check the cases happen to log-out function of user</t>
  </si>
  <si>
    <t>Click on the log-out button on the menu after user successful log-in to the system</t>
  </si>
  <si>
    <t>Log-out from the system and return to the home page.</t>
  </si>
  <si>
    <t xml:space="preserve">Test Report </t>
  </si>
  <si>
    <t>Project Name</t>
  </si>
  <si>
    <t>Creator</t>
  </si>
  <si>
    <t>Date</t>
  </si>
  <si>
    <t>No</t>
  </si>
  <si>
    <t>Module Name</t>
  </si>
  <si>
    <t>N/A</t>
  </si>
  <si>
    <t>Number of  test cases</t>
  </si>
  <si>
    <t>Register</t>
  </si>
  <si>
    <t>Login</t>
  </si>
  <si>
    <t>Logout</t>
  </si>
  <si>
    <t>Total</t>
  </si>
  <si>
    <t>Test coverage</t>
  </si>
  <si>
    <t>View accommodation on map</t>
  </si>
  <si>
    <t>View list detail accommodation</t>
  </si>
  <si>
    <t>Roomy System Management</t>
  </si>
  <si>
    <t>Huynh Thi Thanh Van</t>
  </si>
  <si>
    <t>None</t>
  </si>
  <si>
    <t>TC_R15</t>
  </si>
  <si>
    <t>Register with full name contains numbers.</t>
  </si>
  <si>
    <t>1) "Họ tên" textbox: 'Ha12 Lan'
2) "E-mail" textbox: 'abcd1234@gmail.com'
3) "Mật khẩu": '1234abcd'
4) "Xác nhận mật khẩu": '1234abcd'</t>
  </si>
  <si>
    <t>TC_R16</t>
  </si>
  <si>
    <t>Register with phone number contrain special characters.</t>
  </si>
  <si>
    <t>1) "Họ tên" textbox: 'Ha12 Lan'
2) "E-mail" textbox: 'abcd1234@gmail.com'
3) "Mật khẩu": '1234abcd'
4) "Xác nhận mật khẩu": '1234abcd'
5) "Số điện thoại": '01@$675373265'</t>
  </si>
  <si>
    <t>The screen displays "Vui lòng nhập đúng số điện thoại".</t>
  </si>
  <si>
    <t>close</t>
  </si>
  <si>
    <t>TC_R17</t>
  </si>
  <si>
    <t>Register with phone number contrain alphabetical.</t>
  </si>
  <si>
    <t>1) "Họ tên" textbox: 'Ha12 Lan'
2) "E-mail" textbox: 'abcd1234@gmail.com'
3) "Mật khẩu": '1234abcd'
4) "Xác nhận mật khẩu": '1234abcd'
5) "Số điện thoại": '01aj675373265'</t>
  </si>
  <si>
    <t>TC_R18</t>
  </si>
  <si>
    <t>Register without phone number.</t>
  </si>
  <si>
    <t>1) "Họ tên" textbox: Thanh Van
2) "E-mail" textbox: 'abcd1234@gmail.com'
3) "Mật khẩu": '1234abcd'
4) "Xác nhận mật khẩu": '1234abcd'
5) "Số điện thoại": Empty</t>
  </si>
  <si>
    <t>1) Open browser 
2) Type the link: 
3) Click on "Đăng ký" button
4) Don't input information for "Số điện thoại" textbox.
5) Input valid information for others textbox.
6) Click on "Đăng ký"</t>
  </si>
  <si>
    <t>TC_R19</t>
  </si>
  <si>
    <t>Register with valid phone number.</t>
  </si>
  <si>
    <t>1) "Họ tên" textbox: Thanh Van
2) "E-mail" textbox: 'abcd1234@gmail.com'
3) "Mật khẩu": '1234abcd'
4) "Xác nhận mật khẩu": '1234abcd'
5) "Số điện thoại": 12345678</t>
  </si>
  <si>
    <t>1) Open browser 
2) Type the link: 
3) Click on "Đăng ký" button
5) Input information for boxes.
6) Click on "Đăng ký"</t>
  </si>
  <si>
    <t>Click on "Thoát" button</t>
  </si>
  <si>
    <t>Not run</t>
  </si>
  <si>
    <t>30/9/2018</t>
  </si>
  <si>
    <t>Reviewer</t>
  </si>
  <si>
    <t>Huynh Vu Ha 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</si>
</sst>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0"/>
      <name val="Verdana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20"/>
      <name val="Times New Roman"/>
      <family val="1"/>
      <charset val="1"/>
    </font>
    <font>
      <b/>
      <sz val="10"/>
      <name val="Times New Roman"/>
      <family val="1"/>
      <charset val="1"/>
    </font>
    <font>
      <sz val="10"/>
      <name val="Times New Roman"/>
      <family val="1"/>
      <charset val="1"/>
    </font>
    <font>
      <i/>
      <sz val="10"/>
      <name val="Times New Roman"/>
      <family val="1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b/>
      <sz val="10"/>
      <color indexed="62"/>
      <name val="Times New Roman"/>
      <family val="1"/>
      <charset val="1"/>
    </font>
    <font>
      <b/>
      <sz val="10"/>
      <name val="Times New Roman"/>
      <family val="1"/>
    </font>
    <font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31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4" fillId="2" borderId="1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14" fontId="6" fillId="2" borderId="1" xfId="0" applyNumberFormat="1" applyFont="1" applyFill="1" applyBorder="1" applyAlignment="1">
      <alignment vertical="center"/>
    </xf>
    <xf numFmtId="0" fontId="8" fillId="2" borderId="1" xfId="0" applyFont="1" applyFill="1" applyBorder="1" applyAlignment="1"/>
    <xf numFmtId="0" fontId="9" fillId="0" borderId="1" xfId="0" applyFont="1" applyBorder="1" applyAlignment="1">
      <alignment horizontal="center" vertical="top"/>
    </xf>
    <xf numFmtId="0" fontId="9" fillId="0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Alignment="1">
      <alignment vertical="top"/>
    </xf>
    <xf numFmtId="0" fontId="0" fillId="0" borderId="1" xfId="0" applyBorder="1" applyAlignment="1">
      <alignment vertical="center" wrapText="1"/>
    </xf>
    <xf numFmtId="0" fontId="7" fillId="3" borderId="0" xfId="0" applyFont="1" applyFill="1" applyBorder="1" applyAlignment="1">
      <alignment horizontal="center" vertical="center"/>
    </xf>
    <xf numFmtId="0" fontId="8" fillId="3" borderId="0" xfId="0" applyFont="1" applyFill="1" applyBorder="1"/>
    <xf numFmtId="0" fontId="11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right" vertical="center" wrapText="1"/>
    </xf>
    <xf numFmtId="0" fontId="5" fillId="3" borderId="0" xfId="0" applyFont="1" applyFill="1" applyAlignment="1">
      <alignment horizontal="left" vertical="center"/>
    </xf>
    <xf numFmtId="0" fontId="0" fillId="3" borderId="0" xfId="0" applyFill="1"/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/>
    <xf numFmtId="0" fontId="10" fillId="0" borderId="0" xfId="0" applyFont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left" vertical="top" wrapText="1" indent="2"/>
    </xf>
    <xf numFmtId="0" fontId="13" fillId="0" borderId="1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left" vertical="top" wrapText="1" indent="2"/>
    </xf>
    <xf numFmtId="0" fontId="14" fillId="0" borderId="0" xfId="0" applyFont="1" applyBorder="1" applyAlignment="1">
      <alignment horizontal="center" vertical="center"/>
    </xf>
    <xf numFmtId="0" fontId="16" fillId="4" borderId="0" xfId="0" applyFont="1" applyFill="1" applyBorder="1" applyAlignment="1">
      <alignment vertical="center"/>
    </xf>
    <xf numFmtId="0" fontId="17" fillId="4" borderId="0" xfId="0" applyFont="1" applyFill="1" applyBorder="1" applyAlignment="1">
      <alignment vertical="center"/>
    </xf>
    <xf numFmtId="15" fontId="17" fillId="4" borderId="0" xfId="0" applyNumberFormat="1" applyFont="1" applyFill="1" applyBorder="1" applyAlignment="1">
      <alignment vertical="center"/>
    </xf>
    <xf numFmtId="0" fontId="16" fillId="4" borderId="5" xfId="0" applyFont="1" applyFill="1" applyBorder="1" applyAlignment="1">
      <alignment horizontal="left" vertical="center"/>
    </xf>
    <xf numFmtId="0" fontId="18" fillId="4" borderId="0" xfId="0" applyFont="1" applyFill="1" applyBorder="1" applyAlignment="1">
      <alignment vertical="center"/>
    </xf>
    <xf numFmtId="0" fontId="19" fillId="5" borderId="6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wrapText="1"/>
    </xf>
    <xf numFmtId="0" fontId="20" fillId="5" borderId="7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vertical="center"/>
    </xf>
    <xf numFmtId="0" fontId="17" fillId="4" borderId="0" xfId="0" applyFont="1" applyFill="1" applyBorder="1" applyAlignment="1">
      <alignment horizontal="center" vertical="center"/>
    </xf>
    <xf numFmtId="10" fontId="17" fillId="4" borderId="0" xfId="0" applyNumberFormat="1" applyFont="1" applyFill="1" applyBorder="1" applyAlignment="1">
      <alignment horizontal="center" vertical="center"/>
    </xf>
    <xf numFmtId="9" fontId="17" fillId="4" borderId="0" xfId="0" applyNumberFormat="1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0" fillId="4" borderId="8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3" xfId="0" applyFill="1" applyBorder="1" applyAlignment="1">
      <alignment vertical="top" wrapText="1"/>
    </xf>
    <xf numFmtId="0" fontId="16" fillId="4" borderId="10" xfId="0" applyFont="1" applyFill="1" applyBorder="1" applyAlignment="1">
      <alignment vertical="center" wrapText="1"/>
    </xf>
    <xf numFmtId="0" fontId="18" fillId="4" borderId="0" xfId="0" applyFont="1" applyFill="1" applyBorder="1" applyAlignment="1">
      <alignment vertical="center" wrapText="1"/>
    </xf>
    <xf numFmtId="0" fontId="20" fillId="6" borderId="7" xfId="0" applyFont="1" applyFill="1" applyBorder="1" applyAlignment="1">
      <alignment horizontal="center" vertical="center"/>
    </xf>
    <xf numFmtId="0" fontId="20" fillId="6" borderId="7" xfId="0" applyNumberFormat="1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/>
    </xf>
    <xf numFmtId="1" fontId="22" fillId="6" borderId="0" xfId="0" applyNumberFormat="1" applyFont="1" applyFill="1" applyBorder="1" applyAlignment="1">
      <alignment horizontal="right" vertical="center" wrapText="1"/>
    </xf>
    <xf numFmtId="0" fontId="16" fillId="4" borderId="1" xfId="0" applyFont="1" applyFill="1" applyBorder="1" applyAlignment="1">
      <alignment horizontal="left" vertical="center"/>
    </xf>
    <xf numFmtId="10" fontId="17" fillId="4" borderId="1" xfId="0" applyNumberFormat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/>
    </xf>
    <xf numFmtId="0" fontId="15" fillId="4" borderId="0" xfId="0" applyFont="1" applyFill="1" applyBorder="1" applyAlignment="1">
      <alignment horizontal="center" vertical="center"/>
    </xf>
    <xf numFmtId="0" fontId="17" fillId="0" borderId="9" xfId="0" applyFont="1" applyBorder="1" applyAlignment="1">
      <alignment horizontal="left" vertical="center"/>
    </xf>
    <xf numFmtId="0" fontId="16" fillId="4" borderId="11" xfId="0" applyFont="1" applyFill="1" applyBorder="1" applyAlignment="1">
      <alignment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left" vertical="center" wrapText="1"/>
    </xf>
    <xf numFmtId="0" fontId="24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9" sqref="A9:XFD9"/>
    </sheetView>
  </sheetViews>
  <sheetFormatPr defaultRowHeight="15" x14ac:dyDescent="0.25"/>
  <cols>
    <col min="1" max="1" width="12.42578125" bestFit="1" customWidth="1"/>
    <col min="2" max="2" width="23.5703125" bestFit="1" customWidth="1"/>
    <col min="3" max="3" width="14" bestFit="1" customWidth="1"/>
    <col min="4" max="4" width="15" bestFit="1" customWidth="1"/>
    <col min="5" max="5" width="33" bestFit="1" customWidth="1"/>
    <col min="6" max="6" width="17" bestFit="1" customWidth="1"/>
    <col min="7" max="7" width="16.42578125" bestFit="1" customWidth="1"/>
  </cols>
  <sheetData>
    <row r="1" spans="1:10" ht="15" customHeight="1" x14ac:dyDescent="0.25">
      <c r="A1" s="73" t="s">
        <v>0</v>
      </c>
      <c r="B1" s="74" t="s">
        <v>1</v>
      </c>
      <c r="C1" s="74"/>
      <c r="D1" s="74"/>
      <c r="E1" s="1" t="s">
        <v>2</v>
      </c>
      <c r="F1" s="2"/>
      <c r="G1" s="3"/>
      <c r="H1" s="3"/>
    </row>
    <row r="2" spans="1:10" ht="15.75" customHeight="1" x14ac:dyDescent="0.25">
      <c r="A2" s="73"/>
      <c r="B2" s="75" t="s">
        <v>3</v>
      </c>
      <c r="C2" s="75"/>
      <c r="D2" s="75"/>
      <c r="E2" s="4" t="s">
        <v>4</v>
      </c>
      <c r="G2" s="3"/>
      <c r="H2" s="3"/>
    </row>
    <row r="3" spans="1:10" ht="15.75" x14ac:dyDescent="0.25">
      <c r="A3" s="73"/>
      <c r="B3" s="76" t="s">
        <v>5</v>
      </c>
      <c r="C3" s="76"/>
      <c r="D3" s="76"/>
      <c r="E3" s="5" t="s">
        <v>6</v>
      </c>
      <c r="G3" s="3"/>
      <c r="H3" s="3"/>
    </row>
    <row r="4" spans="1:10" ht="27.75" customHeight="1" x14ac:dyDescent="0.25">
      <c r="A4" s="73"/>
      <c r="B4" s="77" t="s">
        <v>7</v>
      </c>
      <c r="C4" s="77"/>
      <c r="D4" s="77"/>
      <c r="E4" s="77"/>
      <c r="G4" s="3"/>
      <c r="H4" s="3"/>
    </row>
    <row r="5" spans="1:10" s="73" customFormat="1" ht="27.7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</row>
    <row r="6" spans="1:10" s="73" customFormat="1" x14ac:dyDescent="0.25">
      <c r="A6" s="71"/>
      <c r="B6" s="72"/>
      <c r="C6" s="72"/>
      <c r="D6" s="72"/>
      <c r="E6" s="72"/>
      <c r="F6" s="72"/>
      <c r="G6" s="72"/>
      <c r="H6" s="72"/>
      <c r="I6" s="72"/>
      <c r="J6" s="72"/>
    </row>
    <row r="7" spans="1:10" ht="15.75" x14ac:dyDescent="0.25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7" t="s">
        <v>16</v>
      </c>
    </row>
    <row r="8" spans="1:10" ht="105" customHeight="1" x14ac:dyDescent="0.25">
      <c r="A8" s="57" t="s">
        <v>17</v>
      </c>
      <c r="B8" s="59" t="s">
        <v>18</v>
      </c>
      <c r="C8" s="60" t="s">
        <v>19</v>
      </c>
      <c r="D8" s="57" t="s">
        <v>153</v>
      </c>
      <c r="E8" s="59" t="s">
        <v>20</v>
      </c>
      <c r="F8" s="59" t="s">
        <v>21</v>
      </c>
      <c r="G8" s="59" t="s">
        <v>22</v>
      </c>
      <c r="H8" s="57" t="s">
        <v>23</v>
      </c>
      <c r="I8" s="61" t="s">
        <v>24</v>
      </c>
    </row>
    <row r="9" spans="1:10" s="13" customFormat="1" ht="70.5" customHeight="1" x14ac:dyDescent="0.25">
      <c r="A9" s="8" t="s">
        <v>25</v>
      </c>
      <c r="B9" s="8" t="s">
        <v>26</v>
      </c>
      <c r="C9" s="10" t="s">
        <v>17</v>
      </c>
      <c r="D9" s="8" t="s">
        <v>153</v>
      </c>
      <c r="E9" s="9" t="s">
        <v>27</v>
      </c>
      <c r="F9" s="9" t="s">
        <v>28</v>
      </c>
      <c r="G9" s="9" t="s">
        <v>29</v>
      </c>
      <c r="H9" s="8" t="s">
        <v>30</v>
      </c>
      <c r="I9" s="12" t="s">
        <v>31</v>
      </c>
    </row>
    <row r="10" spans="1:10" x14ac:dyDescent="0.25">
      <c r="A10" s="14"/>
      <c r="B10" s="58"/>
      <c r="C10" s="14"/>
      <c r="D10" s="14"/>
      <c r="E10" s="14"/>
      <c r="F10" s="14"/>
      <c r="G10" s="14"/>
      <c r="H10" s="14"/>
    </row>
  </sheetData>
  <mergeCells count="6">
    <mergeCell ref="A5:XFD6"/>
    <mergeCell ref="A1:A4"/>
    <mergeCell ref="B1:D1"/>
    <mergeCell ref="B2:D2"/>
    <mergeCell ref="B3:D3"/>
    <mergeCell ref="B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A4" workbookViewId="0">
      <selection activeCell="B8" sqref="B8:B9"/>
    </sheetView>
  </sheetViews>
  <sheetFormatPr defaultRowHeight="15" x14ac:dyDescent="0.25"/>
  <cols>
    <col min="1" max="1" width="12.42578125" bestFit="1" customWidth="1"/>
    <col min="2" max="2" width="23.5703125" bestFit="1" customWidth="1"/>
    <col min="3" max="3" width="14" bestFit="1" customWidth="1"/>
    <col min="4" max="4" width="15" bestFit="1" customWidth="1"/>
    <col min="5" max="5" width="33" bestFit="1" customWidth="1"/>
    <col min="6" max="6" width="17" bestFit="1" customWidth="1"/>
    <col min="7" max="7" width="16.42578125" bestFit="1" customWidth="1"/>
    <col min="8" max="8" width="9" bestFit="1" customWidth="1"/>
  </cols>
  <sheetData>
    <row r="1" spans="1:10" ht="15" customHeight="1" x14ac:dyDescent="0.25">
      <c r="A1" s="73" t="s">
        <v>0</v>
      </c>
      <c r="B1" s="74" t="s">
        <v>1</v>
      </c>
      <c r="C1" s="74"/>
      <c r="D1" s="74"/>
      <c r="E1" s="1" t="s">
        <v>2</v>
      </c>
      <c r="F1" s="2"/>
      <c r="G1" s="3"/>
      <c r="H1" s="3"/>
    </row>
    <row r="2" spans="1:10" ht="15.75" customHeight="1" x14ac:dyDescent="0.25">
      <c r="A2" s="73"/>
      <c r="B2" s="75" t="s">
        <v>3</v>
      </c>
      <c r="C2" s="75"/>
      <c r="D2" s="75"/>
      <c r="E2" s="4" t="s">
        <v>4</v>
      </c>
      <c r="G2" s="3"/>
      <c r="H2" s="3"/>
    </row>
    <row r="3" spans="1:10" ht="15.75" x14ac:dyDescent="0.25">
      <c r="A3" s="73"/>
      <c r="B3" s="76" t="s">
        <v>5</v>
      </c>
      <c r="C3" s="76"/>
      <c r="D3" s="76"/>
      <c r="E3" s="5" t="s">
        <v>6</v>
      </c>
      <c r="G3" s="3"/>
      <c r="H3" s="3"/>
    </row>
    <row r="4" spans="1:10" ht="27.75" customHeight="1" x14ac:dyDescent="0.25">
      <c r="A4" s="73"/>
      <c r="B4" s="77" t="s">
        <v>7</v>
      </c>
      <c r="C4" s="77"/>
      <c r="D4" s="77"/>
      <c r="E4" s="77"/>
      <c r="G4" s="3"/>
      <c r="H4" s="3"/>
    </row>
    <row r="5" spans="1:10" s="73" customFormat="1" ht="27.7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</row>
    <row r="6" spans="1:10" s="73" customFormat="1" x14ac:dyDescent="0.25">
      <c r="A6" s="71"/>
      <c r="B6" s="72"/>
      <c r="C6" s="72"/>
      <c r="D6" s="72"/>
      <c r="E6" s="72"/>
      <c r="F6" s="72"/>
      <c r="G6" s="72"/>
      <c r="H6" s="72"/>
      <c r="I6" s="72"/>
      <c r="J6" s="72"/>
    </row>
    <row r="7" spans="1:10" ht="15.75" x14ac:dyDescent="0.25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7" t="s">
        <v>16</v>
      </c>
    </row>
    <row r="8" spans="1:10" ht="105" customHeight="1" x14ac:dyDescent="0.25">
      <c r="A8" s="8" t="s">
        <v>32</v>
      </c>
      <c r="B8" s="78" t="s">
        <v>34</v>
      </c>
      <c r="C8" s="80" t="s">
        <v>19</v>
      </c>
      <c r="D8" s="8"/>
      <c r="E8" s="78" t="s">
        <v>35</v>
      </c>
      <c r="F8" s="9" t="s">
        <v>36</v>
      </c>
      <c r="G8" s="9" t="s">
        <v>36</v>
      </c>
      <c r="H8" s="8" t="s">
        <v>23</v>
      </c>
      <c r="I8" s="11" t="s">
        <v>24</v>
      </c>
    </row>
    <row r="9" spans="1:10" s="13" customFormat="1" ht="70.5" customHeight="1" x14ac:dyDescent="0.25">
      <c r="A9" s="8" t="s">
        <v>33</v>
      </c>
      <c r="B9" s="79"/>
      <c r="C9" s="81"/>
      <c r="D9" s="8"/>
      <c r="E9" s="79"/>
      <c r="F9" s="9" t="s">
        <v>37</v>
      </c>
      <c r="G9" s="9" t="s">
        <v>37</v>
      </c>
      <c r="H9" s="8" t="s">
        <v>23</v>
      </c>
      <c r="I9" s="15" t="s">
        <v>24</v>
      </c>
    </row>
  </sheetData>
  <mergeCells count="9">
    <mergeCell ref="B8:B9"/>
    <mergeCell ref="C8:C9"/>
    <mergeCell ref="E8:E9"/>
    <mergeCell ref="A1:A4"/>
    <mergeCell ref="B1:D1"/>
    <mergeCell ref="B2:D2"/>
    <mergeCell ref="B3:D3"/>
    <mergeCell ref="B4:E4"/>
    <mergeCell ref="A5:XF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25" zoomScale="70" zoomScaleNormal="70" workbookViewId="0">
      <selection activeCell="A22" activeCellId="1" sqref="A10:XFD10 A22:XFD23"/>
    </sheetView>
  </sheetViews>
  <sheetFormatPr defaultRowHeight="15" x14ac:dyDescent="0.25"/>
  <cols>
    <col min="1" max="1" width="22.28515625" customWidth="1"/>
    <col min="2" max="2" width="33.5703125" customWidth="1"/>
    <col min="3" max="3" width="28.140625" customWidth="1"/>
    <col min="4" max="4" width="35.5703125" customWidth="1"/>
    <col min="5" max="5" width="31.7109375" customWidth="1"/>
    <col min="6" max="6" width="26.7109375" customWidth="1"/>
    <col min="7" max="7" width="14.85546875" customWidth="1"/>
  </cols>
  <sheetData>
    <row r="1" spans="1:9" ht="15.75" x14ac:dyDescent="0.25">
      <c r="A1" s="74" t="s">
        <v>1</v>
      </c>
      <c r="B1" s="74"/>
      <c r="C1" s="82" t="s">
        <v>2</v>
      </c>
      <c r="D1" s="82"/>
      <c r="E1" s="3"/>
      <c r="F1" s="3"/>
      <c r="G1" s="3"/>
    </row>
    <row r="2" spans="1:9" x14ac:dyDescent="0.25">
      <c r="A2" s="82" t="s">
        <v>38</v>
      </c>
      <c r="B2" s="82"/>
      <c r="C2" s="83" t="s">
        <v>4</v>
      </c>
      <c r="D2" s="83"/>
      <c r="E2" s="3"/>
      <c r="F2" s="3"/>
      <c r="G2" s="3"/>
    </row>
    <row r="3" spans="1:9" ht="15.75" x14ac:dyDescent="0.25">
      <c r="A3" s="84" t="s">
        <v>5</v>
      </c>
      <c r="B3" s="84"/>
      <c r="C3" s="85" t="s">
        <v>6</v>
      </c>
      <c r="D3" s="85"/>
      <c r="E3" s="3"/>
      <c r="F3" s="3"/>
      <c r="G3" s="3"/>
    </row>
    <row r="4" spans="1:9" ht="15.75" x14ac:dyDescent="0.25">
      <c r="A4" s="77" t="s">
        <v>7</v>
      </c>
      <c r="B4" s="77"/>
      <c r="C4" s="77"/>
      <c r="D4" s="77"/>
      <c r="F4" s="3"/>
      <c r="G4" s="3"/>
    </row>
    <row r="5" spans="1:9" ht="15.75" x14ac:dyDescent="0.25">
      <c r="A5" s="16"/>
      <c r="B5" s="17"/>
      <c r="C5" s="18"/>
      <c r="D5" s="19"/>
      <c r="E5" s="20"/>
      <c r="F5" s="20"/>
      <c r="G5" s="20"/>
      <c r="H5" s="21"/>
    </row>
    <row r="7" spans="1:9" ht="15.75" x14ac:dyDescent="0.25">
      <c r="A7" s="22" t="s">
        <v>8</v>
      </c>
      <c r="B7" s="22" t="s">
        <v>39</v>
      </c>
      <c r="C7" s="22" t="s">
        <v>10</v>
      </c>
      <c r="D7" s="22" t="s">
        <v>11</v>
      </c>
      <c r="E7" s="22" t="s">
        <v>12</v>
      </c>
      <c r="F7" s="22" t="s">
        <v>13</v>
      </c>
      <c r="G7" s="22" t="s">
        <v>14</v>
      </c>
      <c r="H7" s="22" t="s">
        <v>15</v>
      </c>
      <c r="I7" s="23" t="s">
        <v>16</v>
      </c>
    </row>
    <row r="8" spans="1:9" ht="95.25" customHeight="1" x14ac:dyDescent="0.25">
      <c r="A8" s="10" t="s">
        <v>93</v>
      </c>
      <c r="B8" s="10" t="s">
        <v>40</v>
      </c>
      <c r="C8" s="10" t="s">
        <v>19</v>
      </c>
      <c r="D8" s="10" t="s">
        <v>41</v>
      </c>
      <c r="E8" s="10" t="s">
        <v>42</v>
      </c>
      <c r="F8" s="10" t="s">
        <v>43</v>
      </c>
      <c r="G8" s="9" t="s">
        <v>44</v>
      </c>
      <c r="H8" s="10" t="s">
        <v>30</v>
      </c>
      <c r="I8" s="9" t="s">
        <v>31</v>
      </c>
    </row>
    <row r="9" spans="1:9" ht="150" customHeight="1" x14ac:dyDescent="0.25">
      <c r="A9" s="10" t="s">
        <v>92</v>
      </c>
      <c r="B9" s="10" t="s">
        <v>45</v>
      </c>
      <c r="C9" s="10" t="s">
        <v>19</v>
      </c>
      <c r="D9" s="10" t="s">
        <v>46</v>
      </c>
      <c r="E9" s="10" t="s">
        <v>47</v>
      </c>
      <c r="F9" s="10" t="s">
        <v>48</v>
      </c>
      <c r="G9" s="9" t="s">
        <v>49</v>
      </c>
      <c r="H9" s="10" t="s">
        <v>30</v>
      </c>
      <c r="I9" s="12" t="s">
        <v>31</v>
      </c>
    </row>
    <row r="10" spans="1:9" ht="132.75" customHeight="1" x14ac:dyDescent="0.25">
      <c r="A10" s="10" t="s">
        <v>92</v>
      </c>
      <c r="B10" s="10" t="s">
        <v>45</v>
      </c>
      <c r="C10" s="10" t="s">
        <v>19</v>
      </c>
      <c r="D10" s="10" t="s">
        <v>46</v>
      </c>
      <c r="E10" s="10" t="s">
        <v>47</v>
      </c>
      <c r="F10" s="10" t="s">
        <v>48</v>
      </c>
      <c r="G10" s="9" t="s">
        <v>49</v>
      </c>
      <c r="H10" s="10" t="s">
        <v>30</v>
      </c>
      <c r="I10" s="12" t="s">
        <v>31</v>
      </c>
    </row>
    <row r="11" spans="1:9" ht="126.75" customHeight="1" x14ac:dyDescent="0.25">
      <c r="A11" s="25" t="s">
        <v>94</v>
      </c>
      <c r="B11" s="10" t="s">
        <v>50</v>
      </c>
      <c r="C11" s="10" t="s">
        <v>19</v>
      </c>
      <c r="D11" s="10" t="s">
        <v>51</v>
      </c>
      <c r="E11" s="10" t="s">
        <v>52</v>
      </c>
      <c r="F11" s="10" t="s">
        <v>48</v>
      </c>
      <c r="G11" s="10" t="s">
        <v>48</v>
      </c>
      <c r="H11" s="10" t="s">
        <v>23</v>
      </c>
      <c r="I11" s="24" t="s">
        <v>24</v>
      </c>
    </row>
    <row r="12" spans="1:9" ht="132.75" customHeight="1" x14ac:dyDescent="0.25">
      <c r="A12" s="25" t="s">
        <v>95</v>
      </c>
      <c r="B12" s="25" t="s">
        <v>53</v>
      </c>
      <c r="C12" s="10" t="s">
        <v>19</v>
      </c>
      <c r="D12" s="10" t="s">
        <v>54</v>
      </c>
      <c r="E12" s="10" t="s">
        <v>55</v>
      </c>
      <c r="F12" s="10" t="s">
        <v>56</v>
      </c>
      <c r="G12" s="10" t="s">
        <v>56</v>
      </c>
      <c r="H12" s="10" t="s">
        <v>23</v>
      </c>
      <c r="I12" s="24" t="s">
        <v>24</v>
      </c>
    </row>
    <row r="13" spans="1:9" ht="132.75" customHeight="1" x14ac:dyDescent="0.25">
      <c r="A13" s="25" t="s">
        <v>96</v>
      </c>
      <c r="B13" s="25" t="s">
        <v>57</v>
      </c>
      <c r="C13" s="10" t="s">
        <v>19</v>
      </c>
      <c r="D13" s="10" t="s">
        <v>58</v>
      </c>
      <c r="E13" s="10" t="s">
        <v>59</v>
      </c>
      <c r="F13" s="10" t="s">
        <v>56</v>
      </c>
      <c r="G13" s="10" t="s">
        <v>56</v>
      </c>
      <c r="H13" s="10" t="s">
        <v>23</v>
      </c>
      <c r="I13" s="24" t="s">
        <v>24</v>
      </c>
    </row>
    <row r="14" spans="1:9" ht="132.75" customHeight="1" x14ac:dyDescent="0.25">
      <c r="A14" s="25" t="s">
        <v>97</v>
      </c>
      <c r="B14" s="25" t="s">
        <v>60</v>
      </c>
      <c r="C14" s="10" t="s">
        <v>19</v>
      </c>
      <c r="D14" s="10" t="s">
        <v>61</v>
      </c>
      <c r="E14" s="10" t="s">
        <v>62</v>
      </c>
      <c r="F14" s="10" t="s">
        <v>56</v>
      </c>
      <c r="G14" s="10" t="s">
        <v>56</v>
      </c>
      <c r="H14" s="10" t="s">
        <v>23</v>
      </c>
      <c r="I14" s="24" t="s">
        <v>24</v>
      </c>
    </row>
    <row r="15" spans="1:9" ht="132.75" customHeight="1" x14ac:dyDescent="0.25">
      <c r="A15" s="25" t="s">
        <v>98</v>
      </c>
      <c r="B15" s="25" t="s">
        <v>63</v>
      </c>
      <c r="C15" s="10" t="s">
        <v>19</v>
      </c>
      <c r="D15" s="10" t="s">
        <v>64</v>
      </c>
      <c r="E15" s="10" t="s">
        <v>65</v>
      </c>
      <c r="F15" s="10" t="s">
        <v>66</v>
      </c>
      <c r="G15" s="10" t="s">
        <v>66</v>
      </c>
      <c r="H15" s="10" t="s">
        <v>23</v>
      </c>
      <c r="I15" s="24" t="s">
        <v>24</v>
      </c>
    </row>
    <row r="16" spans="1:9" ht="132.75" customHeight="1" x14ac:dyDescent="0.25">
      <c r="A16" s="25" t="s">
        <v>99</v>
      </c>
      <c r="B16" s="25" t="s">
        <v>67</v>
      </c>
      <c r="C16" s="10" t="s">
        <v>19</v>
      </c>
      <c r="D16" s="10" t="s">
        <v>68</v>
      </c>
      <c r="E16" s="10" t="s">
        <v>69</v>
      </c>
      <c r="F16" s="10" t="s">
        <v>66</v>
      </c>
      <c r="G16" s="10" t="s">
        <v>66</v>
      </c>
      <c r="H16" s="10" t="s">
        <v>23</v>
      </c>
      <c r="I16" s="24" t="s">
        <v>24</v>
      </c>
    </row>
    <row r="17" spans="1:9" ht="132.75" customHeight="1" x14ac:dyDescent="0.25">
      <c r="A17" s="25" t="s">
        <v>100</v>
      </c>
      <c r="B17" s="25" t="s">
        <v>70</v>
      </c>
      <c r="C17" s="10" t="s">
        <v>19</v>
      </c>
      <c r="D17" s="10" t="s">
        <v>71</v>
      </c>
      <c r="E17" s="10" t="s">
        <v>72</v>
      </c>
      <c r="F17" s="10" t="s">
        <v>43</v>
      </c>
      <c r="G17" s="10" t="s">
        <v>43</v>
      </c>
      <c r="H17" s="10" t="s">
        <v>23</v>
      </c>
      <c r="I17" s="24" t="s">
        <v>24</v>
      </c>
    </row>
    <row r="18" spans="1:9" ht="104.25" customHeight="1" x14ac:dyDescent="0.25">
      <c r="A18" s="10" t="s">
        <v>101</v>
      </c>
      <c r="B18" s="10" t="s">
        <v>73</v>
      </c>
      <c r="C18" s="10" t="s">
        <v>19</v>
      </c>
      <c r="D18" s="10" t="s">
        <v>74</v>
      </c>
      <c r="E18" s="10" t="s">
        <v>75</v>
      </c>
      <c r="F18" s="10" t="s">
        <v>76</v>
      </c>
      <c r="G18" s="10" t="s">
        <v>76</v>
      </c>
      <c r="H18" s="10" t="s">
        <v>23</v>
      </c>
      <c r="I18" s="24" t="s">
        <v>24</v>
      </c>
    </row>
    <row r="19" spans="1:9" ht="126" customHeight="1" x14ac:dyDescent="0.25">
      <c r="A19" s="10" t="s">
        <v>102</v>
      </c>
      <c r="B19" s="10" t="s">
        <v>77</v>
      </c>
      <c r="C19" s="10" t="s">
        <v>19</v>
      </c>
      <c r="D19" s="10" t="s">
        <v>78</v>
      </c>
      <c r="E19" s="10" t="s">
        <v>79</v>
      </c>
      <c r="F19" s="10" t="s">
        <v>80</v>
      </c>
      <c r="G19" s="10" t="s">
        <v>80</v>
      </c>
      <c r="H19" s="10" t="s">
        <v>23</v>
      </c>
      <c r="I19" s="24" t="s">
        <v>24</v>
      </c>
    </row>
    <row r="20" spans="1:9" ht="122.25" customHeight="1" x14ac:dyDescent="0.25">
      <c r="A20" s="10" t="s">
        <v>103</v>
      </c>
      <c r="B20" s="10" t="s">
        <v>81</v>
      </c>
      <c r="C20" s="10" t="s">
        <v>19</v>
      </c>
      <c r="D20" s="10" t="s">
        <v>82</v>
      </c>
      <c r="E20" s="10" t="s">
        <v>83</v>
      </c>
      <c r="F20" s="10" t="s">
        <v>76</v>
      </c>
      <c r="G20" s="10" t="s">
        <v>76</v>
      </c>
      <c r="H20" s="10" t="s">
        <v>23</v>
      </c>
      <c r="I20" s="24" t="s">
        <v>24</v>
      </c>
    </row>
    <row r="21" spans="1:9" ht="143.25" customHeight="1" x14ac:dyDescent="0.25">
      <c r="A21" s="10" t="s">
        <v>104</v>
      </c>
      <c r="B21" s="10" t="s">
        <v>84</v>
      </c>
      <c r="C21" s="10" t="s">
        <v>19</v>
      </c>
      <c r="D21" s="10" t="s">
        <v>85</v>
      </c>
      <c r="E21" s="10" t="s">
        <v>86</v>
      </c>
      <c r="F21" s="10" t="s">
        <v>87</v>
      </c>
      <c r="G21" s="10" t="s">
        <v>87</v>
      </c>
      <c r="H21" s="10" t="s">
        <v>23</v>
      </c>
      <c r="I21" s="24" t="s">
        <v>24</v>
      </c>
    </row>
    <row r="22" spans="1:9" ht="141.75" customHeight="1" x14ac:dyDescent="0.25">
      <c r="A22" s="10" t="s">
        <v>105</v>
      </c>
      <c r="B22" s="10" t="s">
        <v>88</v>
      </c>
      <c r="C22" s="10" t="s">
        <v>19</v>
      </c>
      <c r="D22" s="10" t="s">
        <v>89</v>
      </c>
      <c r="E22" s="10" t="s">
        <v>90</v>
      </c>
      <c r="F22" s="10" t="s">
        <v>48</v>
      </c>
      <c r="G22" s="9" t="s">
        <v>49</v>
      </c>
      <c r="H22" s="10" t="s">
        <v>30</v>
      </c>
      <c r="I22" s="26" t="s">
        <v>91</v>
      </c>
    </row>
    <row r="23" spans="1:9" ht="132.75" customHeight="1" x14ac:dyDescent="0.25">
      <c r="A23" s="10" t="s">
        <v>154</v>
      </c>
      <c r="B23" s="10" t="s">
        <v>155</v>
      </c>
      <c r="C23" s="10" t="s">
        <v>19</v>
      </c>
      <c r="D23" s="10" t="s">
        <v>156</v>
      </c>
      <c r="E23" s="10" t="s">
        <v>47</v>
      </c>
      <c r="F23" s="10" t="s">
        <v>48</v>
      </c>
      <c r="G23" s="9" t="s">
        <v>49</v>
      </c>
      <c r="H23" s="10" t="s">
        <v>30</v>
      </c>
      <c r="I23" s="12" t="s">
        <v>31</v>
      </c>
    </row>
    <row r="24" spans="1:9" ht="132.75" customHeight="1" x14ac:dyDescent="0.25">
      <c r="A24" s="10" t="s">
        <v>157</v>
      </c>
      <c r="B24" s="10" t="s">
        <v>158</v>
      </c>
      <c r="C24" s="10" t="s">
        <v>19</v>
      </c>
      <c r="D24" s="10" t="s">
        <v>159</v>
      </c>
      <c r="E24" s="10" t="s">
        <v>47</v>
      </c>
      <c r="F24" s="10" t="s">
        <v>160</v>
      </c>
      <c r="G24" s="10" t="s">
        <v>160</v>
      </c>
      <c r="H24" s="10" t="s">
        <v>23</v>
      </c>
      <c r="I24" s="12" t="s">
        <v>161</v>
      </c>
    </row>
    <row r="25" spans="1:9" ht="132.75" customHeight="1" x14ac:dyDescent="0.25">
      <c r="A25" s="10" t="s">
        <v>162</v>
      </c>
      <c r="B25" s="10" t="s">
        <v>163</v>
      </c>
      <c r="C25" s="10" t="s">
        <v>19</v>
      </c>
      <c r="D25" s="10" t="s">
        <v>164</v>
      </c>
      <c r="E25" s="10" t="s">
        <v>47</v>
      </c>
      <c r="F25" s="10" t="s">
        <v>160</v>
      </c>
      <c r="G25" s="10" t="s">
        <v>160</v>
      </c>
      <c r="H25" s="10" t="s">
        <v>23</v>
      </c>
      <c r="I25" s="12" t="s">
        <v>161</v>
      </c>
    </row>
    <row r="26" spans="1:9" ht="132.75" customHeight="1" x14ac:dyDescent="0.25">
      <c r="A26" s="10" t="s">
        <v>165</v>
      </c>
      <c r="B26" s="10" t="s">
        <v>166</v>
      </c>
      <c r="C26" s="10" t="s">
        <v>19</v>
      </c>
      <c r="D26" s="10" t="s">
        <v>167</v>
      </c>
      <c r="E26" s="10" t="s">
        <v>168</v>
      </c>
      <c r="F26" s="10" t="s">
        <v>160</v>
      </c>
      <c r="G26" s="10" t="s">
        <v>160</v>
      </c>
      <c r="H26" s="10" t="s">
        <v>23</v>
      </c>
      <c r="I26" s="24" t="s">
        <v>24</v>
      </c>
    </row>
    <row r="27" spans="1:9" ht="132.75" customHeight="1" x14ac:dyDescent="0.25">
      <c r="A27" s="10" t="s">
        <v>169</v>
      </c>
      <c r="B27" s="10" t="s">
        <v>170</v>
      </c>
      <c r="C27" s="10" t="s">
        <v>19</v>
      </c>
      <c r="D27" s="10" t="s">
        <v>171</v>
      </c>
      <c r="E27" s="10" t="s">
        <v>172</v>
      </c>
      <c r="F27" s="10" t="s">
        <v>160</v>
      </c>
      <c r="G27" s="10" t="s">
        <v>160</v>
      </c>
      <c r="H27" s="10" t="s">
        <v>23</v>
      </c>
      <c r="I27" s="24" t="s">
        <v>24</v>
      </c>
    </row>
  </sheetData>
  <mergeCells count="7">
    <mergeCell ref="A4:D4"/>
    <mergeCell ref="A1:B1"/>
    <mergeCell ref="C1:D1"/>
    <mergeCell ref="A2:B2"/>
    <mergeCell ref="C2:D2"/>
    <mergeCell ref="A3:B3"/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70" zoomScaleNormal="70" workbookViewId="0">
      <selection activeCell="B10" sqref="B10"/>
    </sheetView>
  </sheetViews>
  <sheetFormatPr defaultRowHeight="15" x14ac:dyDescent="0.25"/>
  <cols>
    <col min="1" max="1" width="16.140625" customWidth="1"/>
    <col min="2" max="2" width="18" customWidth="1"/>
    <col min="3" max="3" width="23" customWidth="1"/>
    <col min="4" max="4" width="18.5703125" customWidth="1"/>
    <col min="5" max="5" width="23.5703125" customWidth="1"/>
    <col min="6" max="6" width="19.42578125" customWidth="1"/>
    <col min="7" max="7" width="18.140625" customWidth="1"/>
    <col min="8" max="8" width="14.7109375" customWidth="1"/>
    <col min="9" max="9" width="12.7109375" customWidth="1"/>
  </cols>
  <sheetData>
    <row r="1" spans="1:8" ht="15.75" x14ac:dyDescent="0.25">
      <c r="A1" s="73" t="s">
        <v>0</v>
      </c>
      <c r="B1" s="74" t="s">
        <v>1</v>
      </c>
      <c r="C1" s="74"/>
      <c r="D1" s="82" t="s">
        <v>2</v>
      </c>
      <c r="E1" s="82"/>
      <c r="F1" s="3"/>
      <c r="G1" s="3"/>
      <c r="H1" s="3"/>
    </row>
    <row r="2" spans="1:8" x14ac:dyDescent="0.25">
      <c r="A2" s="73"/>
      <c r="B2" s="82" t="s">
        <v>106</v>
      </c>
      <c r="C2" s="82"/>
      <c r="D2" s="83" t="s">
        <v>107</v>
      </c>
      <c r="E2" s="83"/>
      <c r="F2" s="3"/>
      <c r="G2" s="3"/>
      <c r="H2" s="3"/>
    </row>
    <row r="3" spans="1:8" ht="15.75" x14ac:dyDescent="0.25">
      <c r="A3" s="73"/>
      <c r="B3" s="84" t="s">
        <v>5</v>
      </c>
      <c r="C3" s="84"/>
      <c r="D3" s="85" t="s">
        <v>108</v>
      </c>
      <c r="E3" s="85"/>
      <c r="F3" s="3"/>
      <c r="G3" s="3"/>
      <c r="H3" s="3"/>
    </row>
    <row r="4" spans="1:8" ht="15.75" x14ac:dyDescent="0.25">
      <c r="A4" s="73"/>
      <c r="B4" s="77" t="s">
        <v>109</v>
      </c>
      <c r="C4" s="77"/>
      <c r="D4" s="77"/>
      <c r="E4" s="77"/>
      <c r="G4" s="3"/>
      <c r="H4" s="3"/>
    </row>
    <row r="5" spans="1:8" x14ac:dyDescent="0.25">
      <c r="A5" s="27"/>
      <c r="B5" s="28"/>
      <c r="C5" s="29"/>
      <c r="D5" s="29"/>
      <c r="E5" s="29"/>
      <c r="F5" s="3"/>
      <c r="G5" s="3"/>
      <c r="H5" s="3"/>
    </row>
    <row r="7" spans="1:8" ht="15.75" x14ac:dyDescent="0.25">
      <c r="A7" s="22" t="s">
        <v>8</v>
      </c>
      <c r="B7" s="22" t="s">
        <v>10</v>
      </c>
      <c r="C7" s="22" t="s">
        <v>12</v>
      </c>
      <c r="D7" s="22" t="s">
        <v>13</v>
      </c>
      <c r="E7" s="22" t="s">
        <v>14</v>
      </c>
      <c r="F7" s="22" t="s">
        <v>15</v>
      </c>
      <c r="G7" s="30" t="s">
        <v>16</v>
      </c>
    </row>
    <row r="8" spans="1:8" ht="49.5" x14ac:dyDescent="0.25">
      <c r="A8" s="31" t="s">
        <v>110</v>
      </c>
      <c r="B8" s="10" t="s">
        <v>111</v>
      </c>
      <c r="C8" s="32" t="s">
        <v>112</v>
      </c>
      <c r="D8" s="33" t="s">
        <v>113</v>
      </c>
      <c r="E8" s="33" t="s">
        <v>114</v>
      </c>
      <c r="F8" s="34" t="s">
        <v>23</v>
      </c>
      <c r="G8" s="24" t="s">
        <v>24</v>
      </c>
    </row>
    <row r="9" spans="1:8" ht="49.5" x14ac:dyDescent="0.25">
      <c r="A9" s="31" t="s">
        <v>115</v>
      </c>
      <c r="B9" s="10" t="s">
        <v>111</v>
      </c>
      <c r="C9" s="32" t="s">
        <v>116</v>
      </c>
      <c r="D9" s="33" t="s">
        <v>117</v>
      </c>
      <c r="E9" s="33" t="s">
        <v>114</v>
      </c>
      <c r="F9" s="34" t="s">
        <v>23</v>
      </c>
      <c r="G9" s="24" t="s">
        <v>24</v>
      </c>
    </row>
    <row r="10" spans="1:8" ht="82.5" x14ac:dyDescent="0.25">
      <c r="A10" s="31" t="s">
        <v>118</v>
      </c>
      <c r="B10" s="10" t="s">
        <v>111</v>
      </c>
      <c r="C10" s="32" t="s">
        <v>119</v>
      </c>
      <c r="D10" s="33" t="s">
        <v>120</v>
      </c>
      <c r="E10" s="33" t="s">
        <v>114</v>
      </c>
      <c r="F10" s="34" t="s">
        <v>23</v>
      </c>
      <c r="G10" s="24" t="s">
        <v>24</v>
      </c>
    </row>
    <row r="11" spans="1:8" ht="82.5" x14ac:dyDescent="0.25">
      <c r="A11" s="31" t="s">
        <v>121</v>
      </c>
      <c r="B11" s="10" t="s">
        <v>111</v>
      </c>
      <c r="C11" s="32" t="s">
        <v>122</v>
      </c>
      <c r="D11" s="33" t="s">
        <v>120</v>
      </c>
      <c r="E11" s="33" t="s">
        <v>114</v>
      </c>
      <c r="F11" s="34" t="s">
        <v>23</v>
      </c>
      <c r="G11" s="24" t="s">
        <v>24</v>
      </c>
    </row>
    <row r="12" spans="1:8" ht="49.5" x14ac:dyDescent="0.25">
      <c r="A12" s="31" t="s">
        <v>123</v>
      </c>
      <c r="B12" s="10" t="s">
        <v>111</v>
      </c>
      <c r="C12" s="32" t="s">
        <v>124</v>
      </c>
      <c r="D12" s="33" t="s">
        <v>125</v>
      </c>
      <c r="E12" s="33" t="s">
        <v>126</v>
      </c>
      <c r="F12" s="34" t="s">
        <v>23</v>
      </c>
      <c r="G12" s="24" t="s">
        <v>24</v>
      </c>
    </row>
  </sheetData>
  <mergeCells count="8">
    <mergeCell ref="A1:A4"/>
    <mergeCell ref="B1:C1"/>
    <mergeCell ref="D1:E1"/>
    <mergeCell ref="B2:C2"/>
    <mergeCell ref="D2:E2"/>
    <mergeCell ref="B3:C3"/>
    <mergeCell ref="D3:E3"/>
    <mergeCell ref="B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7" sqref="A7:XFD7"/>
    </sheetView>
  </sheetViews>
  <sheetFormatPr defaultRowHeight="15" x14ac:dyDescent="0.25"/>
  <cols>
    <col min="1" max="1" width="10.85546875" bestFit="1" customWidth="1"/>
    <col min="2" max="2" width="17.28515625" customWidth="1"/>
    <col min="3" max="3" width="25" customWidth="1"/>
    <col min="4" max="4" width="25.140625" customWidth="1"/>
    <col min="5" max="5" width="24.5703125" customWidth="1"/>
    <col min="6" max="6" width="21.5703125" customWidth="1"/>
    <col min="7" max="7" width="15.28515625" customWidth="1"/>
    <col min="8" max="8" width="13.28515625" customWidth="1"/>
    <col min="9" max="9" width="16.7109375" customWidth="1"/>
  </cols>
  <sheetData>
    <row r="1" spans="1:10" ht="15" customHeight="1" x14ac:dyDescent="0.25">
      <c r="A1" s="73" t="s">
        <v>0</v>
      </c>
      <c r="B1" s="74" t="s">
        <v>1</v>
      </c>
      <c r="C1" s="74"/>
      <c r="D1" s="82" t="s">
        <v>2</v>
      </c>
      <c r="E1" s="82"/>
      <c r="F1" s="3"/>
      <c r="G1" s="3"/>
      <c r="H1" s="3"/>
    </row>
    <row r="2" spans="1:10" ht="15.75" customHeight="1" x14ac:dyDescent="0.25">
      <c r="A2" s="73"/>
      <c r="B2" s="82" t="s">
        <v>127</v>
      </c>
      <c r="C2" s="82"/>
      <c r="D2" s="83" t="s">
        <v>128</v>
      </c>
      <c r="E2" s="83"/>
      <c r="F2" s="3"/>
      <c r="G2" s="3"/>
      <c r="H2" s="3"/>
    </row>
    <row r="3" spans="1:10" ht="15.75" x14ac:dyDescent="0.25">
      <c r="A3" s="73"/>
      <c r="B3" s="84" t="s">
        <v>5</v>
      </c>
      <c r="C3" s="84"/>
      <c r="D3" s="85" t="s">
        <v>129</v>
      </c>
      <c r="E3" s="85"/>
      <c r="F3" s="3"/>
      <c r="G3" s="3"/>
      <c r="H3" s="3"/>
    </row>
    <row r="4" spans="1:10" ht="27.75" customHeight="1" x14ac:dyDescent="0.25">
      <c r="A4" s="73"/>
      <c r="B4" s="77" t="s">
        <v>109</v>
      </c>
      <c r="C4" s="77"/>
      <c r="D4" s="77"/>
      <c r="E4" s="77"/>
      <c r="G4" s="3"/>
      <c r="H4" s="3"/>
    </row>
    <row r="5" spans="1:10" s="73" customFormat="1" ht="27.7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</row>
    <row r="6" spans="1:10" ht="63" x14ac:dyDescent="0.25">
      <c r="A6" s="35" t="s">
        <v>8</v>
      </c>
      <c r="B6" s="35" t="s">
        <v>9</v>
      </c>
      <c r="C6" s="35" t="s">
        <v>130</v>
      </c>
      <c r="D6" s="35" t="s">
        <v>10</v>
      </c>
      <c r="E6" s="35" t="s">
        <v>11</v>
      </c>
      <c r="F6" s="35" t="s">
        <v>12</v>
      </c>
      <c r="G6" s="35" t="s">
        <v>13</v>
      </c>
      <c r="H6" s="35" t="s">
        <v>14</v>
      </c>
      <c r="I6" s="35" t="s">
        <v>15</v>
      </c>
    </row>
    <row r="7" spans="1:10" ht="69" customHeight="1" x14ac:dyDescent="0.25">
      <c r="A7" s="36" t="s">
        <v>131</v>
      </c>
      <c r="B7" s="36" t="s">
        <v>132</v>
      </c>
      <c r="C7" s="36" t="s">
        <v>133</v>
      </c>
      <c r="D7" s="36" t="s">
        <v>134</v>
      </c>
      <c r="E7" s="36" t="s">
        <v>135</v>
      </c>
      <c r="F7" s="36" t="s">
        <v>173</v>
      </c>
      <c r="G7" s="37" t="s">
        <v>135</v>
      </c>
      <c r="H7" s="37" t="s">
        <v>135</v>
      </c>
      <c r="I7" s="37" t="s">
        <v>23</v>
      </c>
      <c r="J7" s="38"/>
    </row>
  </sheetData>
  <mergeCells count="9">
    <mergeCell ref="A5:XFD5"/>
    <mergeCell ref="A1:A4"/>
    <mergeCell ref="B1:C1"/>
    <mergeCell ref="D1:E1"/>
    <mergeCell ref="B2:C2"/>
    <mergeCell ref="D2:E2"/>
    <mergeCell ref="B3:C3"/>
    <mergeCell ref="D3:E3"/>
    <mergeCell ref="B4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4" sqref="D4:E5"/>
    </sheetView>
  </sheetViews>
  <sheetFormatPr defaultRowHeight="15" x14ac:dyDescent="0.25"/>
  <cols>
    <col min="1" max="1" width="21.85546875" customWidth="1"/>
    <col min="2" max="2" width="26.28515625" customWidth="1"/>
    <col min="3" max="3" width="14" customWidth="1"/>
    <col min="4" max="4" width="20.42578125" customWidth="1"/>
    <col min="5" max="5" width="18.140625" customWidth="1"/>
    <col min="7" max="7" width="20.42578125" customWidth="1"/>
  </cols>
  <sheetData>
    <row r="1" spans="1:7" ht="25.5" x14ac:dyDescent="0.25">
      <c r="A1" s="86" t="s">
        <v>136</v>
      </c>
      <c r="B1" s="86"/>
      <c r="C1" s="86"/>
      <c r="D1" s="86"/>
      <c r="E1" s="86"/>
      <c r="F1" s="86"/>
      <c r="G1" s="86"/>
    </row>
    <row r="2" spans="1:7" x14ac:dyDescent="0.25">
      <c r="A2" s="39"/>
      <c r="B2" s="40"/>
      <c r="C2" s="40"/>
      <c r="D2" s="40"/>
      <c r="E2" s="40"/>
      <c r="F2" s="40"/>
      <c r="G2" s="41"/>
    </row>
    <row r="3" spans="1:7" x14ac:dyDescent="0.25">
      <c r="A3" s="42" t="s">
        <v>137</v>
      </c>
      <c r="B3" s="62" t="s">
        <v>151</v>
      </c>
      <c r="C3" s="56" t="s">
        <v>138</v>
      </c>
      <c r="D3" s="87" t="s">
        <v>152</v>
      </c>
      <c r="E3" s="87"/>
    </row>
    <row r="4" spans="1:7" x14ac:dyDescent="0.25">
      <c r="A4" s="88" t="s">
        <v>139</v>
      </c>
      <c r="B4" s="89" t="s">
        <v>175</v>
      </c>
      <c r="C4" s="90" t="s">
        <v>176</v>
      </c>
      <c r="D4" s="92" t="s">
        <v>177</v>
      </c>
      <c r="E4" s="91"/>
      <c r="F4" s="63"/>
      <c r="G4" s="63"/>
    </row>
    <row r="5" spans="1:7" x14ac:dyDescent="0.25">
      <c r="A5" s="88"/>
      <c r="B5" s="89"/>
      <c r="C5" s="91"/>
      <c r="D5" s="91"/>
      <c r="E5" s="91"/>
      <c r="F5" s="63"/>
      <c r="G5" s="63"/>
    </row>
    <row r="6" spans="1:7" x14ac:dyDescent="0.25">
      <c r="A6" s="39"/>
      <c r="B6" s="43"/>
      <c r="C6" s="40"/>
      <c r="D6" s="40"/>
      <c r="E6" s="40"/>
      <c r="F6" s="40"/>
      <c r="G6" s="41"/>
    </row>
    <row r="7" spans="1:7" x14ac:dyDescent="0.25">
      <c r="A7" s="40"/>
      <c r="B7" s="40"/>
      <c r="C7" s="40"/>
      <c r="D7" s="40"/>
      <c r="E7" s="40"/>
      <c r="F7" s="40"/>
      <c r="G7" s="40"/>
    </row>
    <row r="8" spans="1:7" x14ac:dyDescent="0.25">
      <c r="A8" s="44" t="s">
        <v>140</v>
      </c>
      <c r="B8" s="44" t="s">
        <v>141</v>
      </c>
      <c r="C8" s="44" t="s">
        <v>23</v>
      </c>
      <c r="D8" s="66" t="s">
        <v>30</v>
      </c>
      <c r="E8" s="66" t="s">
        <v>174</v>
      </c>
      <c r="F8" s="66" t="s">
        <v>142</v>
      </c>
      <c r="G8" s="66" t="s">
        <v>143</v>
      </c>
    </row>
    <row r="9" spans="1:7" ht="30" x14ac:dyDescent="0.25">
      <c r="A9" s="45">
        <v>1</v>
      </c>
      <c r="B9" s="46" t="s">
        <v>149</v>
      </c>
      <c r="C9" s="45">
        <v>2</v>
      </c>
      <c r="D9" s="45">
        <v>0</v>
      </c>
      <c r="E9" s="64">
        <v>0</v>
      </c>
      <c r="F9" s="65">
        <v>0</v>
      </c>
      <c r="G9" s="45">
        <f>SUM(C9:F9)</f>
        <v>2</v>
      </c>
    </row>
    <row r="10" spans="1:7" ht="30" x14ac:dyDescent="0.25">
      <c r="A10" s="45">
        <f>A9+1</f>
        <v>2</v>
      </c>
      <c r="B10" s="46" t="s">
        <v>150</v>
      </c>
      <c r="C10" s="45">
        <v>1</v>
      </c>
      <c r="D10" s="45">
        <v>1</v>
      </c>
      <c r="E10" s="64">
        <v>0</v>
      </c>
      <c r="F10" s="64">
        <v>0</v>
      </c>
      <c r="G10" s="45">
        <f>SUM(C10:E10)</f>
        <v>2</v>
      </c>
    </row>
    <row r="11" spans="1:7" x14ac:dyDescent="0.25">
      <c r="A11" s="45">
        <f t="shared" ref="A11:A13" si="0">A10+1</f>
        <v>3</v>
      </c>
      <c r="B11" s="46" t="s">
        <v>144</v>
      </c>
      <c r="C11" s="45">
        <v>13</v>
      </c>
      <c r="D11" s="45">
        <v>6</v>
      </c>
      <c r="E11" s="64">
        <v>0</v>
      </c>
      <c r="F11" s="64">
        <v>0</v>
      </c>
      <c r="G11" s="45">
        <f t="shared" ref="G11:G13" si="1">SUM(C11:F11)</f>
        <v>19</v>
      </c>
    </row>
    <row r="12" spans="1:7" x14ac:dyDescent="0.25">
      <c r="A12" s="45">
        <f t="shared" si="0"/>
        <v>4</v>
      </c>
      <c r="B12" s="47" t="s">
        <v>145</v>
      </c>
      <c r="C12" s="45">
        <v>5</v>
      </c>
      <c r="D12" s="45">
        <v>0</v>
      </c>
      <c r="E12" s="64">
        <v>0</v>
      </c>
      <c r="F12" s="64">
        <v>0</v>
      </c>
      <c r="G12" s="45">
        <f t="shared" si="1"/>
        <v>5</v>
      </c>
    </row>
    <row r="13" spans="1:7" x14ac:dyDescent="0.25">
      <c r="A13" s="55">
        <f t="shared" si="0"/>
        <v>5</v>
      </c>
      <c r="B13" s="47" t="s">
        <v>146</v>
      </c>
      <c r="C13" s="45">
        <v>1</v>
      </c>
      <c r="D13" s="45">
        <v>0</v>
      </c>
      <c r="E13" s="64">
        <v>0</v>
      </c>
      <c r="F13" s="64">
        <v>0</v>
      </c>
      <c r="G13" s="45">
        <f t="shared" si="1"/>
        <v>1</v>
      </c>
    </row>
    <row r="14" spans="1:7" x14ac:dyDescent="0.25">
      <c r="A14" s="48"/>
      <c r="B14" s="49" t="s">
        <v>147</v>
      </c>
      <c r="C14" s="48">
        <f>SUM(C9:C13)</f>
        <v>22</v>
      </c>
      <c r="D14" s="67">
        <f>SUM(D9:D13)</f>
        <v>7</v>
      </c>
      <c r="E14" s="67">
        <f>SUM(E9:E13)</f>
        <v>0</v>
      </c>
      <c r="F14" s="67">
        <f ca="1">SUM(F9:F14)</f>
        <v>0</v>
      </c>
      <c r="G14" s="67">
        <f>SUM(G9:G13)</f>
        <v>29</v>
      </c>
    </row>
    <row r="15" spans="1:7" x14ac:dyDescent="0.25">
      <c r="A15" s="50"/>
      <c r="B15" s="40"/>
      <c r="C15" s="51"/>
      <c r="D15" s="52"/>
      <c r="E15" s="52"/>
      <c r="F15" s="52"/>
      <c r="G15" s="52"/>
    </row>
    <row r="16" spans="1:7" x14ac:dyDescent="0.25">
      <c r="A16" s="40"/>
      <c r="B16" s="69" t="s">
        <v>148</v>
      </c>
      <c r="C16" s="70">
        <f>C14/G14*100</f>
        <v>75.862068965517238</v>
      </c>
      <c r="D16" s="68"/>
      <c r="E16" s="40"/>
      <c r="F16" s="40"/>
      <c r="G16" s="53"/>
    </row>
    <row r="17" spans="1:7" x14ac:dyDescent="0.25">
      <c r="A17" s="54"/>
      <c r="B17" s="54"/>
      <c r="C17" s="54"/>
      <c r="D17" s="54"/>
      <c r="E17" s="54"/>
      <c r="F17" s="54"/>
      <c r="G17" s="54"/>
    </row>
  </sheetData>
  <mergeCells count="6">
    <mergeCell ref="A1:G1"/>
    <mergeCell ref="D3:E3"/>
    <mergeCell ref="A4:A5"/>
    <mergeCell ref="B4:B5"/>
    <mergeCell ref="C4:C5"/>
    <mergeCell ref="D4:E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View detail of accommodation</vt:lpstr>
      <vt:lpstr>View accommodation on map</vt:lpstr>
      <vt:lpstr>Register</vt:lpstr>
      <vt:lpstr>Login</vt:lpstr>
      <vt:lpstr>Logout</vt:lpstr>
      <vt:lpstr>Modul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2018-12-07T14:12:01Z</dcterms:modified>
</cp:coreProperties>
</file>