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7" activeTab="11"/>
  </bookViews>
  <sheets>
    <sheet name="Search accommodation" sheetId="9" r:id="rId1"/>
    <sheet name="Update account" sheetId="2" r:id="rId2"/>
    <sheet name="Add zone" sheetId="3" r:id="rId3"/>
    <sheet name="Update zone" sheetId="4" r:id="rId4"/>
    <sheet name="Delete zone" sheetId="5" r:id="rId5"/>
    <sheet name="View list zone" sheetId="13" r:id="rId6"/>
    <sheet name="Add room" sheetId="6" r:id="rId7"/>
    <sheet name="Update room" sheetId="7" r:id="rId8"/>
    <sheet name="Delete room" sheetId="8" r:id="rId9"/>
    <sheet name="View list room" sheetId="14" r:id="rId10"/>
    <sheet name="Booking accommodation" sheetId="1" r:id="rId11"/>
    <sheet name="Module report" sheetId="15" r:id="rId12"/>
  </sheets>
  <calcPr calcId="162913"/>
</workbook>
</file>

<file path=xl/calcChain.xml><?xml version="1.0" encoding="utf-8"?>
<calcChain xmlns="http://schemas.openxmlformats.org/spreadsheetml/2006/main">
  <c r="F19" i="15" l="1"/>
  <c r="G18" i="15"/>
  <c r="E19" i="15" l="1"/>
  <c r="G11" i="15" l="1"/>
  <c r="D19" i="15"/>
  <c r="C19" i="15"/>
  <c r="G12" i="15"/>
  <c r="G10" i="15"/>
  <c r="G9" i="15"/>
  <c r="A9" i="15"/>
  <c r="G8" i="15"/>
  <c r="G19" i="15" l="1"/>
  <c r="C21" i="15"/>
</calcChain>
</file>

<file path=xl/sharedStrings.xml><?xml version="1.0" encoding="utf-8"?>
<sst xmlns="http://schemas.openxmlformats.org/spreadsheetml/2006/main" count="845" uniqueCount="345">
  <si>
    <t>Blue Team</t>
  </si>
  <si>
    <t>Project Name: Roomy System (RS)</t>
  </si>
  <si>
    <t>Test Designed by: Blue team</t>
  </si>
  <si>
    <t>Module Name: Update information</t>
  </si>
  <si>
    <t>Release Version: v1.0</t>
  </si>
  <si>
    <t>Test Executed by: Huynh Vu Ha Lan</t>
  </si>
  <si>
    <t>Test case id</t>
  </si>
  <si>
    <t>Test cases</t>
  </si>
  <si>
    <t>Preconditions</t>
  </si>
  <si>
    <t>Input test data</t>
  </si>
  <si>
    <t>Steps to be executed</t>
  </si>
  <si>
    <t>Expected results</t>
  </si>
  <si>
    <t>Actual results</t>
  </si>
  <si>
    <t>Pass/fail</t>
  </si>
  <si>
    <t>Status</t>
  </si>
  <si>
    <t>Module Name: Add zone</t>
  </si>
  <si>
    <t>TC_AZ01</t>
  </si>
  <si>
    <t>Add a zone with valid information</t>
  </si>
  <si>
    <t>TC_WLOZ01</t>
  </si>
  <si>
    <t>1) "Tên khu": 'Trọ giá rẻ'
2) "Địa chỉ": '41 Nguyễn Khánh Toàn'
3) "Tỉnh/Thành phố": 'Đà Nẵng'
4) "Quận/Huyện": 'Hải Châu'
5) "Phường/Xã": 'Hòa Cường Bắc'</t>
  </si>
  <si>
    <t>1) Click on "Thêm khu"
2) Input valid information for textboxes
3) Click on "Lưu" button</t>
  </si>
  <si>
    <t>The screen display "Bạn vừa thêm khu thành công" message box. browser switch to view list of zone page and view information saved.</t>
  </si>
  <si>
    <t>Browser switch to view list of zone page and view information saved.</t>
  </si>
  <si>
    <t>Fail</t>
  </si>
  <si>
    <t>Fixed
Close</t>
  </si>
  <si>
    <t>TC_AZ02</t>
  </si>
  <si>
    <t>Add a zone without zone name</t>
  </si>
  <si>
    <t>1) "Tên khu": Empty
2) "Địa chỉ": '123 Tố Hữu'
3) "Tỉnh/Thành phố": 'Đà Nẵng'
4) "Quận/Huyện": 'Hải Châu'
5) "Phường/Xã": 'Bình Hiên'</t>
  </si>
  <si>
    <t>1) Click on "Thêm khu"
2) Don't input for "Tên khu" textbox and input valid information for other boxes
3) Click on "Lưu" button</t>
  </si>
  <si>
    <t>The screen display "Vui lòng nhập tên khu" message box.</t>
  </si>
  <si>
    <t>Pass</t>
  </si>
  <si>
    <t>Close</t>
  </si>
  <si>
    <t>TC_AZ03</t>
  </si>
  <si>
    <t>Add a zone without address</t>
  </si>
  <si>
    <t>1) "Tên khu": 'Trọ giá rẻ'
2) "Địa chỉ": Empty
3) "Tỉnh/Thành phố": 'Đà Nẵng'
4) "Quận/Huyện": 'Hải Châu'
5) "Phường/Xã": 'Bình Hiên'</t>
  </si>
  <si>
    <t>1) Click on "Thêm khu"
2) Don't input for "Địa chỉ" textbox and input valid information for other boxes
3) Click on "Lưu" button</t>
  </si>
  <si>
    <t>The screen display "Vui lòng nhập địa chỉ" message box.</t>
  </si>
  <si>
    <t>TC_AZ04</t>
  </si>
  <si>
    <t>Add a zone without province/ city</t>
  </si>
  <si>
    <t>1) "Tên khu": 'Trọ giá rẻ'
2) "Địa chỉ": '123 Tố Hữu'
3) "Tỉnh/Thành phố": Empty
4) "Quận/Huyện": 'Hải Châu'
5) "Phường/Xã": 'Bình Hiên'</t>
  </si>
  <si>
    <t>1) Click on "Thêm khu"
2) Don't choose for "Tỉnh/ Thành phố" select option and input valid information for other boxes
3) Click on "Lưu" button</t>
  </si>
  <si>
    <t>The screen display "Bạn chưa chọn Tỉnh/ Thành phố" message box.</t>
  </si>
  <si>
    <t>TC_AZ05</t>
  </si>
  <si>
    <t>Add a zone without district</t>
  </si>
  <si>
    <t>1) "Tên khu": 'Trọ giá rẻ'
2) "Địa chỉ": '123 Tố Hữu'
3) "Tỉnh/Thành phố": 'Đà Nẵng'
4) "Quận/Huyện": Empty
5) "Phường/Xã": 'Bình Hiên'</t>
  </si>
  <si>
    <t>1) Click on "Thêm khu"
2) Don't choose for "Quận/ Huyện" select option and input valid information for other boxes
3) Click on "Lưu" button</t>
  </si>
  <si>
    <t>The screen display "Bạn chưa chọn Quận/ Huyện" message box.</t>
  </si>
  <si>
    <t>TC_AZ07</t>
  </si>
  <si>
    <t>Add a zone without ward</t>
  </si>
  <si>
    <t>1) "Tên khu": 'Trọ giá rẻ'
2) "Địa chỉ": '123 Tố Hữu'
3) "Tỉnh/Thành phố": 'Đà Nẵng'
4) "Quận/Huyện": 'Hải Châu'
5) "Phường/Xã": Empty</t>
  </si>
  <si>
    <t>1) Click on "Thêm khu"
2) Don't choose for "Phường/ Xã" select option and input valid information for other boxes
3) Click on "Lưu" button</t>
  </si>
  <si>
    <t>The screen display "Bạn chưa chọn Phường/ Xã " message box.</t>
  </si>
  <si>
    <t>Add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</si>
  <si>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</si>
  <si>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</si>
  <si>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</si>
  <si>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</si>
  <si>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Open</t>
  </si>
  <si>
    <t>Module Name: Update zone</t>
  </si>
  <si>
    <t>TC_UZ01</t>
  </si>
  <si>
    <t>Update a zone with valid information</t>
  </si>
  <si>
    <t>1) "Tên khu": 'Trọ sinh viên'
2) "Địa chỉ": '69/17 Ngô Thì Nhậm'
3) "Tỉnh/Thành phố": 'Đà Nẵng'
4) "Quận/Huyện": 'Liên Chiểu'
5) "Phường/Xã": 'Hoàn Khánh Bắc'</t>
  </si>
  <si>
    <t>1) Click on button in "Cập nhật" columm of any zone
2) Input information for boxes
3) Click on "Lưu" button</t>
  </si>
  <si>
    <t>The screen display "Bạn vừa cập nhật thành công" message box. Browser switch to "View list of zone" page and view information saved.</t>
  </si>
  <si>
    <t>Update a zone without zone name</t>
  </si>
  <si>
    <t>1) Click on "Thêm khu"
2) Don't input for "Tên khu" textbox and input information for other boxes
3) Click on "Lưu" button</t>
  </si>
  <si>
    <t>TC_UZ03</t>
  </si>
  <si>
    <t>Update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</si>
  <si>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</si>
  <si>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TC_UZ04</t>
  </si>
  <si>
    <t>Update a zone without address</t>
  </si>
  <si>
    <t>TC_UZ05</t>
  </si>
  <si>
    <t>Update a zone without province/ city</t>
  </si>
  <si>
    <t>TC_UZ06</t>
  </si>
  <si>
    <t>Update a zone without district</t>
  </si>
  <si>
    <t>TC_UZ07</t>
  </si>
  <si>
    <t>Update a zone without ward</t>
  </si>
  <si>
    <t>Module Name: Delete zone</t>
  </si>
  <si>
    <t>TC_DZ01</t>
  </si>
  <si>
    <t>Delete a zone which 
didn't contain room</t>
  </si>
  <si>
    <t>1) Click on button in "Xóa" columm of ID zone 29.
2) Click on "OK" button in "Bạn có chắc muốn xóa mục này?" box</t>
  </si>
  <si>
    <t>The screen display 
"Đã xóa thành công" message box. The browser display view list of zone page without zone which was deleted.</t>
  </si>
  <si>
    <t>The browser display 
view list of zone page without zone which was deleted.</t>
  </si>
  <si>
    <t>TC_DZ02</t>
  </si>
  <si>
    <t>Delete a zone which contained rooms</t>
  </si>
  <si>
    <t>1) Click on button in "Xóa" columm of ID zone 23
2) Click on "OK" button in "Khu này có chứa thông tin phòng. Bạn cs chắc muốn xóa?" box</t>
  </si>
  <si>
    <t>The browser display 
view list of zone page without no information  change.</t>
  </si>
  <si>
    <t>TC_DZ03</t>
  </si>
  <si>
    <t>Cancel the deleting</t>
  </si>
  <si>
    <t>1) Click on button in "Xóa" columm of ID zone 25
2) Click on "Cancel" button in "Khu này có chứa thông tin phòng. Bạn có chắc muốn xóa?" box</t>
  </si>
  <si>
    <t>The browser display view list of zone page with no information change.</t>
  </si>
  <si>
    <t>Module Name: Add room</t>
  </si>
  <si>
    <t>TC_AR01</t>
  </si>
  <si>
    <t>Add a room with valid information</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</si>
  <si>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</si>
  <si>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"Thêm phòng" button
2) Input information for textboxes
3) Click on "Lưu" button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</si>
  <si>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</si>
  <si>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</si>
  <si>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TC_AR02</t>
  </si>
  <si>
    <t>Add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</si>
  <si>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</si>
  <si>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"Vui lòng nhập tên phòng" message box.</t>
  </si>
  <si>
    <t>TC_AR03</t>
  </si>
  <si>
    <t>Add a room without decription</t>
  </si>
  <si>
    <t>1) "Tên phòng": 'Phòng 5(phòng cuối)'
2) "Mô tả": Empty
3) "Loại": "Phòng đơn'
4) "Tình trạng": 'Đã thuê'
5) "Khu":'Trọ giá rẻ'
6) "Diện tích m2": '25'
7) "Giá/Tháng": '1000000'
8) "Ảnh": '34-1542950661-p1.3.jpg'</t>
  </si>
  <si>
    <t>The screen display "Bạn chưa nhập mô tả" message box.</t>
  </si>
  <si>
    <t>TC_AR04</t>
  </si>
  <si>
    <t>Add a room without type</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</si>
  <si>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</si>
  <si>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</si>
  <si>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TC_AR05</t>
  </si>
  <si>
    <t>Add a room without status</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</si>
  <si>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</si>
  <si>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</si>
  <si>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</si>
  <si>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</si>
  <si>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</si>
  <si>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</si>
  <si>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</si>
  <si>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Add a room without acreage</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</si>
  <si>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</si>
  <si>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The screen display "Bạn chưa nhập diện tích" message box.</t>
  </si>
  <si>
    <t>TC_AR08</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</si>
  <si>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</si>
  <si>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</si>
  <si>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The screen display "Bạn chưa nhập giá" message box.</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</si>
  <si>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</si>
  <si>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</si>
  <si>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</si>
  <si>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The screen display "Bạn chưa chọn ảnh" message box.</t>
  </si>
  <si>
    <t>TC_AR10</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</si>
  <si>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</si>
  <si>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</si>
  <si>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</si>
  <si>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 xml:space="preserve"> The screen display "Bạn vừa thêm phòng thành cônng" message box. The browser to view list of room page and display room information which was saved with 50-character room name.</t>
  </si>
  <si>
    <t>TC_AR11</t>
  </si>
  <si>
    <t>Add a room without with wrong length of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</si>
  <si>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</si>
  <si>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</si>
  <si>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</si>
  <si>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</si>
  <si>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</si>
  <si>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</si>
  <si>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"Giá phòng không được âm" message box. The brower display view list of room page with no information change.</t>
  </si>
  <si>
    <t>The screen displays "Bạn vừa thêm phòng thành công" message box. The brower display view list of zone page with inputed information.</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</si>
  <si>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</si>
  <si>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</si>
  <si>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</si>
  <si>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chọn nhiều hơn 5 ảnh" message box.</t>
  </si>
  <si>
    <t>The screen display "Bạn chonnj nhiều hơn 5 ảnh" message box.</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</si>
  <si>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</si>
  <si>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</si>
  <si>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"Diện tích phòng không được âm" message box. The brower display view list of room page with no information change.</t>
  </si>
  <si>
    <t>Module Name: Update room</t>
  </si>
  <si>
    <t>TC_UR01</t>
  </si>
  <si>
    <t>Update a room with valid information</t>
  </si>
  <si>
    <t>TC_WLOR01</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</si>
  <si>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</si>
  <si>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</si>
  <si>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</si>
  <si>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</si>
  <si>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TC_UR02</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</si>
  <si>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</si>
  <si>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</si>
  <si>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</si>
  <si>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TC_UR03</t>
  </si>
  <si>
    <t>Update a room without decription</t>
  </si>
  <si>
    <t>1) "Tên phòng": 'Phòng 6(phòng cuối)'
2) "Mô tả": Empty
3) "Loại": "Phòng đơn
4) "Tình trạng": 'Đã thuê'
5) "Khu":'Trọ giá rẻ'
6) "Diện tích m2": '25'
7) "Giá/Tháng": '1000000'
8) "Ảnh": '34-1542950661-p1.3.jpg'</t>
  </si>
  <si>
    <t>TC_UR04</t>
  </si>
  <si>
    <t>Update a room without acreage</t>
  </si>
  <si>
    <t>TC_UR05</t>
  </si>
  <si>
    <t>Update a room without price</t>
  </si>
  <si>
    <t>TC_UR06</t>
  </si>
  <si>
    <t>Update a room without with wrong length of room name</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</si>
  <si>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</si>
  <si>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</si>
  <si>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TC_UR07</t>
  </si>
  <si>
    <t>Update a room without with wrong length of decription</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</si>
  <si>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</si>
  <si>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</si>
  <si>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Update a room without type</t>
  </si>
  <si>
    <t>Update a room without status</t>
  </si>
  <si>
    <t>Update a room without zone</t>
  </si>
  <si>
    <t>Update a room without with negative number for price</t>
  </si>
  <si>
    <t>The screen display "Giá phòng không được âm" message box. The Browser display view list of room page with no information change.</t>
  </si>
  <si>
    <t>The screen displays "Bạn vừa cập nhật phòng thành công" message box. The browser display view list of zone page with inputed information.</t>
  </si>
  <si>
    <t>TC_UR08</t>
  </si>
  <si>
    <t>Update a room without with negative number for acreage</t>
  </si>
  <si>
    <t>The screen display "Diện tích phòng không được âm" message box. The browser display view list of room page with no information change.</t>
  </si>
  <si>
    <t>Module Name: Delete room</t>
  </si>
  <si>
    <t>TC_DR01</t>
  </si>
  <si>
    <t>1) Click on button in "Xóa" columm of ID room 341543554705.
2) Click on "OK" button in "Bạn có chắc muốn xóa mục này?" box</t>
  </si>
  <si>
    <t>The screen display 
"Đã xóa thành công" message box. The browser display view list of zone page without room which was deleted.</t>
  </si>
  <si>
    <t>The browser display 
view list of zone page without room which was deleted.</t>
  </si>
  <si>
    <t>TC_DR02</t>
  </si>
  <si>
    <t>1) Click on button in "Xóa" columm of ID room 341543555283
2) Click on "Cancel" button in "Khu này có chứa thông tin phòng. Bạn có chắc muốn xóa?" box</t>
  </si>
  <si>
    <t>Module Name: View list of zone</t>
  </si>
  <si>
    <t>View list Zone</t>
  </si>
  <si>
    <t>TC_LOGIN05</t>
  </si>
  <si>
    <t>1) Click on "Quản lí khu"</t>
  </si>
  <si>
    <t>Browser to "View list of zone" page.</t>
  </si>
  <si>
    <t>TC_LOGIN06</t>
  </si>
  <si>
    <t>cannot display page "View list zone"</t>
  </si>
  <si>
    <t>Cannot display page "View list zone"</t>
  </si>
  <si>
    <t>Module Name: View list of room</t>
  </si>
  <si>
    <t>1) Click on button in "Chi tiết" columm of any zone.</t>
  </si>
  <si>
    <t>Browser switch to "View list of room" page.</t>
  </si>
  <si>
    <t>TC_WLOR02</t>
  </si>
  <si>
    <t>cannot display page "View list room"</t>
  </si>
  <si>
    <t>pass</t>
  </si>
  <si>
    <t>close</t>
  </si>
  <si>
    <t>View list room</t>
  </si>
  <si>
    <t>Module Name: Search</t>
  </si>
  <si>
    <t>TC_S01</t>
  </si>
  <si>
    <t>Search with fully information</t>
  </si>
  <si>
    <t>User must 
accesses the website.</t>
  </si>
  <si>
    <t>1) "Tỉnh/ Thành Phố": 'Đà Nẵng'
2) "Quận/ Huyện": 'Hải Châu'
3) "Phường/ Xã": 'Hòa Cường Bắc'
4) "Kiểu chỗ ở": 'Phòng trọ'
5) "Giá từ": 'Dưới 1 triệu'</t>
  </si>
  <si>
    <t>1) Choose fully information for boxes
2) Click on "Tìm kiếm" button</t>
  </si>
  <si>
    <t>Browser to view all accommodations fit with those information and zoom in Hòa Cường Bắc ward on the map.</t>
  </si>
  <si>
    <t>Browser to view all accommodations fit with those information</t>
  </si>
  <si>
    <t>TC_S02</t>
  </si>
  <si>
    <t>Search without city or province name</t>
  </si>
  <si>
    <t>1) "Tỉnh/ Thành Phố": Empty
2) "Quận/ Huyện": 'Hải Châu'
3) "Phường/ Xã": 'Hòa Cường Bắc'
4) "Kiểu chỗ ở": 'Phòng trọ'
5) "Giá từ": 'Dưới 1 triệu'</t>
  </si>
  <si>
    <t>1) Choose fully information for all boxes except "Tỉnh/Thành Phố"
2) Click on "Tìm kiếm" button</t>
  </si>
  <si>
    <t>In "Quận/ Huyện" and "Phường/ Xã" boxes, there is no option to choose. Browser to view all accommodations fit with that type accommodation and price at Da Nang</t>
  </si>
  <si>
    <t>TC_S03</t>
  </si>
  <si>
    <t>Search without district name</t>
  </si>
  <si>
    <t>1) "Tỉnh/ Thành Phố": 'Đà Nẵng'
2) "Quận/ Huyện": Empty
3) "Phường/ Xã": 'Hòa Cường Bắc'
4) "Kiểu chỗ ở": 'Phòng trọ'
5) "Giá từ": 'Dưới 1 triệu'</t>
  </si>
  <si>
    <t>1) Choose fully information for all boxes except "Quận/ Huyện"
2) Click on "Tìm kiếm" button</t>
  </si>
  <si>
    <t>In "Phường/ Xã" boxes, there is no option to choose. Browser to view all accommodations fit with that type accommodation and price at Da Nang</t>
  </si>
  <si>
    <t>TC_S04</t>
  </si>
  <si>
    <t>Search without ward name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</si>
  <si>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</si>
  <si>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</si>
  <si>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Hải Châu district on the map.</t>
  </si>
  <si>
    <t>TC_S05</t>
  </si>
  <si>
    <t>Search without type of accomodation</t>
  </si>
  <si>
    <t>1) "Tỉnh/ Thành Phố": 'Đà Nẵng'
2) "Quận/ Huyện": 'Hải Châu'
3) "Phường/ Xã": 'Hòa Cường Bắc'
4) "Kiểu chỗ ở": Empty
5) "Giá từ": 'Dưới 1 triệu'</t>
  </si>
  <si>
    <t>1) Choose fully information for all boxes except "Kiểu chỗ ở"
2) Click on "Tìm kiếm" button</t>
  </si>
  <si>
    <t>TC_S06</t>
  </si>
  <si>
    <t>Search without price of accomodation</t>
  </si>
  <si>
    <t>1) "Tỉnh/ Thành Phố": 'Đà Nẵng'
2) "Quận/ Huyện": 'Hải Châu'
3) "Phường/ Xã": 'Hòa Cường Bắc'
4) "Kiểu chỗ ở": 'Phòng trọ'
5) "Giá từ": Empty</t>
  </si>
  <si>
    <t>1) Choose fully information for all boxes except "Giá"
2) Click on "Tìm kiếm" button</t>
  </si>
  <si>
    <t>TC_S07</t>
  </si>
  <si>
    <t>Search with name contains special characters.</t>
  </si>
  <si>
    <t>User must accesses the website.</t>
  </si>
  <si>
    <t>1) "Họ tên" textbox: 'Ha // Lan'
2) "E-mail" textbox: 'abcd1234@gmail.com'
3) "Mật khẩu": '1234abcd'
4) "Xác nhận mật khẩu": '1234abcd'</t>
  </si>
  <si>
    <t>1) Open browser 
2) Type the link: 
3) Click on "Đăng ký" button
4) Input name with special characters for "Họ tên" textbox.
5) Input valid information for others textbox.
6) Click on "Đăng ký"</t>
  </si>
  <si>
    <t>The screen displays "Vui lòng kiểm tra lại tên bạn".</t>
  </si>
  <si>
    <t>The browser to view home page of RS.</t>
  </si>
  <si>
    <t>Test cases ID</t>
  </si>
  <si>
    <t>TC_BK01</t>
  </si>
  <si>
    <t>TC_VDA01</t>
  </si>
  <si>
    <t>display the message "ĐẶT CHỔ THÀNH CÔNG. VUI LÒNG ĐỢI CHỦ CHỔ Ở XÁC NHẬN!!"</t>
  </si>
  <si>
    <t xml:space="preserve">
Close</t>
  </si>
  <si>
    <t>TC_BK02</t>
  </si>
  <si>
    <t>TC_VDA02</t>
  </si>
  <si>
    <t xml:space="preserve">1) Login in system
2) Click on button "Đặt" of field "Đặt thuê" 
</t>
  </si>
  <si>
    <t>1) Click button "Đặt" of field</t>
  </si>
  <si>
    <t>show "VUI LÒNG ĐĂNG NHẬP TRƯỚC KHI ĐẶT PHÒNG "</t>
  </si>
  <si>
    <t>TC_BK03</t>
  </si>
  <si>
    <t>TC_VDA03</t>
  </si>
  <si>
    <t xml:space="preserve">1) Login in system
2) Click on button "Đặt" of field "Đặt thuê" </t>
  </si>
  <si>
    <t>Set room successfully but the Landlord was not receive message</t>
  </si>
  <si>
    <t xml:space="preserve">Test Report </t>
  </si>
  <si>
    <t>Project Name</t>
  </si>
  <si>
    <t>Roomy System Management</t>
  </si>
  <si>
    <t>Creator</t>
  </si>
  <si>
    <t>Huynh Thi Thanh Van</t>
  </si>
  <si>
    <t>Project Code</t>
  </si>
  <si>
    <t>Reviewer/Approver</t>
  </si>
  <si>
    <t>Date</t>
  </si>
  <si>
    <t>No</t>
  </si>
  <si>
    <t>Module Name</t>
  </si>
  <si>
    <t>Not Run</t>
  </si>
  <si>
    <t>N/A</t>
  </si>
  <si>
    <t>Number of  test cases</t>
  </si>
  <si>
    <t>Total</t>
  </si>
  <si>
    <t>Test coverage</t>
  </si>
  <si>
    <t>Booking accommodation</t>
  </si>
  <si>
    <t>Update account</t>
  </si>
  <si>
    <t>View list zone</t>
  </si>
  <si>
    <t>Add zone</t>
  </si>
  <si>
    <t>Update zone</t>
  </si>
  <si>
    <t>Delete zone</t>
  </si>
  <si>
    <t>Add room</t>
  </si>
  <si>
    <t>Update room</t>
  </si>
  <si>
    <t>Delete room</t>
  </si>
  <si>
    <t>Search accommodation</t>
  </si>
  <si>
    <t>TC_UI01</t>
  </si>
  <si>
    <t>Update the name</t>
  </si>
  <si>
    <t>TC_LOGIN01</t>
  </si>
  <si>
    <t>"Tên bạn": 'Hạ Lan'</t>
  </si>
  <si>
    <t>Screen diplays "Cập nhật thành công" and that information is save in database.</t>
  </si>
  <si>
    <t>TC_UI02</t>
  </si>
  <si>
    <t>Update phone number</t>
  </si>
  <si>
    <t>"Số điện thoại": '0375333265'</t>
  </si>
  <si>
    <t>TC_UI03</t>
  </si>
  <si>
    <t>Update password</t>
  </si>
  <si>
    <t>"Mật khẩu": "1233abcd"</t>
  </si>
  <si>
    <t>Screen diplays "Thay đổi mật khẩu thành công" and that information is save in database.</t>
  </si>
  <si>
    <t>TC_UI04</t>
  </si>
  <si>
    <t>Update with name contains special characters.</t>
  </si>
  <si>
    <t xml:space="preserve">"Tên bạn": 'Ha // Lan'
</t>
  </si>
  <si>
    <t>TC_UI05</t>
  </si>
  <si>
    <t>Update with name contains numbers.</t>
  </si>
  <si>
    <t xml:space="preserve">"Tên bạn": 'Ha12 Lan'
</t>
  </si>
  <si>
    <t>TC_UI06</t>
  </si>
  <si>
    <t>Update with phone number contrain special characters.</t>
  </si>
  <si>
    <t>"Số điện thoại": '0375333*(5'</t>
  </si>
  <si>
    <t>The screen displays "Vui lòng nhập đúng số điện thoại".</t>
  </si>
  <si>
    <t>TC_UI07</t>
  </si>
  <si>
    <t>Update with phone number contrain alphabetical.</t>
  </si>
  <si>
    <t>"Số điện thoại": '0375333ac5'</t>
  </si>
  <si>
    <t>TC_UI08</t>
  </si>
  <si>
    <t>"Số điện thoại": Empty</t>
  </si>
  <si>
    <t>TC_UI09</t>
  </si>
  <si>
    <t>"Số điện thoại": '123456789'</t>
  </si>
  <si>
    <t>TC_UI10</t>
  </si>
  <si>
    <t>"Tên bạn": Empty</t>
  </si>
  <si>
    <t>TC_AZ08</t>
  </si>
  <si>
    <t>View exactly account information</t>
  </si>
  <si>
    <t>Click on "Thông tin cá nhân"</t>
  </si>
  <si>
    <t>View exactly that account information</t>
  </si>
  <si>
    <t>1) Click into "Thông tin cá nhân" item
2) Enter information for "Tên bạn" box
3) Click on "Lưu" button</t>
  </si>
  <si>
    <t>1) Click into "Thông tin cá nhân" item
2) Enter information for "Số điện thoại" box
3) Click on "Lưu" button</t>
  </si>
  <si>
    <t>1) Click into "Thông tin cá nhân" item
2) Enter information for "Mật khẩu" box
3) Click on "Lưu" button</t>
  </si>
  <si>
    <t>Update without phone number.</t>
  </si>
  <si>
    <t>1) Click into "Thông tin cá nhân" item
2) Delete phone number in "Số điện thoại" box
3) Click on "Lưu" button</t>
  </si>
  <si>
    <t>Update with valid phone number.</t>
  </si>
  <si>
    <t>TC_UI11</t>
  </si>
  <si>
    <t>Update without name.</t>
  </si>
  <si>
    <t>1) Click into "Thông tin cá nhân" item
2) Delete name in "Tên bạn" box
3) Click on "Lưu" button</t>
  </si>
  <si>
    <t>TC_UI12</t>
  </si>
  <si>
    <t>Update with invalid password</t>
  </si>
  <si>
    <t>"Mật khẩu": 'abc'</t>
  </si>
  <si>
    <t>1) Click into "Thông tin cá nhân" item
2) Delete name in "Mật khẩu" box
3) Click on "Lưu" button</t>
  </si>
  <si>
    <t>The screen displays "Vui lòng kiểm tra lại mật khẩu".</t>
  </si>
  <si>
    <t>29/11/2018</t>
  </si>
  <si>
    <t>Huynh Vu Ha Lan</t>
  </si>
  <si>
    <t>None</t>
  </si>
  <si>
    <t>Test Designed date: 21/10/2018</t>
  </si>
  <si>
    <t>Test Execution date:  21/10/2018</t>
  </si>
  <si>
    <t>Test Execution date:  22/10/2018</t>
  </si>
  <si>
    <t>Test Designed date: 22/10/2018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</si>
</sst>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0"/>
      <name val="Arial"/>
      <family val="2"/>
    </font>
    <font>
      <b/>
      <sz val="12"/>
      <color indexed="8"/>
      <name val="Arial"/>
      <family val="2"/>
    </font>
    <font>
      <b/>
      <sz val="11"/>
      <color indexed="8"/>
      <name val="Arial"/>
      <family val="2"/>
    </font>
    <font>
      <sz val="10"/>
      <name val="Verdana"/>
      <family val="2"/>
    </font>
    <font>
      <b/>
      <sz val="11"/>
      <name val="Arial"/>
      <family val="2"/>
    </font>
    <font>
      <b/>
      <sz val="10"/>
      <color indexed="8"/>
      <name val="Arial"/>
      <family val="2"/>
    </font>
    <font>
      <b/>
      <sz val="12"/>
      <name val="Times New Roman"/>
      <family val="1"/>
    </font>
    <font>
      <b/>
      <sz val="12"/>
      <color theme="1"/>
      <name val="Times New Roman"/>
      <family val="1"/>
    </font>
    <font>
      <sz val="12"/>
      <name val="Times New Roman"/>
      <family val="1"/>
    </font>
    <font>
      <sz val="12"/>
      <color theme="1"/>
      <name val="Times New Roman"/>
      <family val="1"/>
    </font>
    <font>
      <b/>
      <sz val="20"/>
      <name val="Times New Roman"/>
      <family val="1"/>
      <charset val="1"/>
    </font>
    <font>
      <b/>
      <sz val="10"/>
      <name val="Times New Roman"/>
      <family val="1"/>
      <charset val="1"/>
    </font>
    <font>
      <sz val="10"/>
      <name val="Times New Roman"/>
      <family val="1"/>
      <charset val="1"/>
    </font>
    <font>
      <i/>
      <sz val="10"/>
      <name val="Times New Roman"/>
      <family val="1"/>
      <charset val="1"/>
    </font>
    <font>
      <b/>
      <sz val="11"/>
      <name val="Times New Roman"/>
      <family val="1"/>
    </font>
    <font>
      <sz val="11"/>
      <name val="Times New Roman"/>
      <family val="1"/>
    </font>
    <font>
      <sz val="11"/>
      <color indexed="8"/>
      <name val="Times New Roman"/>
      <family val="1"/>
    </font>
    <font>
      <b/>
      <sz val="10"/>
      <color indexed="62"/>
      <name val="Times New Roman"/>
      <family val="1"/>
      <charset val="1"/>
    </font>
    <font>
      <sz val="10"/>
      <name val="Times New Roman"/>
      <family val="1"/>
    </font>
  </fonts>
  <fills count="8">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indexed="9"/>
        <bgColor indexed="26"/>
      </patternFill>
    </fill>
    <fill>
      <patternFill patternType="solid">
        <fgColor indexed="22"/>
        <bgColor indexed="31"/>
      </patternFill>
    </fill>
    <fill>
      <patternFill patternType="solid">
        <fgColor theme="0"/>
        <bgColor indexed="26"/>
      </patternFill>
    </fill>
    <fill>
      <patternFill patternType="solid">
        <fgColor theme="0" tint="-0.249977111117893"/>
        <bgColor indexed="3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s>
  <cellStyleXfs count="1">
    <xf numFmtId="0" fontId="0" fillId="0" borderId="0"/>
  </cellStyleXfs>
  <cellXfs count="81">
    <xf numFmtId="0" fontId="0" fillId="0" borderId="0" xfId="0"/>
    <xf numFmtId="0" fontId="4" fillId="0" borderId="0" xfId="0" applyFont="1" applyAlignment="1">
      <alignment horizontal="left" vertical="center"/>
    </xf>
    <xf numFmtId="0" fontId="0" fillId="0" borderId="0" xfId="0" applyAlignment="1">
      <alignment horizontal="left" vertical="top" wrapText="1"/>
    </xf>
    <xf numFmtId="0" fontId="0" fillId="0" borderId="0" xfId="0" applyAlignment="1">
      <alignment horizontal="left" wrapText="1"/>
    </xf>
    <xf numFmtId="0" fontId="8" fillId="0" borderId="1" xfId="0" applyFont="1"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Border="1" applyAlignment="1">
      <alignment vertical="center" wrapText="1"/>
    </xf>
    <xf numFmtId="0" fontId="1" fillId="0" borderId="2" xfId="0" applyFont="1" applyBorder="1" applyAlignment="1">
      <alignment horizontal="center" vertical="center"/>
    </xf>
    <xf numFmtId="0" fontId="0" fillId="0" borderId="1" xfId="0" applyBorder="1" applyAlignment="1">
      <alignment vertical="top" wrapText="1"/>
    </xf>
    <xf numFmtId="0" fontId="9" fillId="3" borderId="1" xfId="0" applyFont="1" applyFill="1" applyBorder="1"/>
    <xf numFmtId="0" fontId="0" fillId="0" borderId="4" xfId="0" applyBorder="1" applyAlignment="1">
      <alignment horizontal="left" vertical="top" wrapText="1"/>
    </xf>
    <xf numFmtId="0" fontId="0" fillId="0" borderId="5" xfId="0" applyFill="1" applyBorder="1" applyAlignment="1">
      <alignment horizontal="left" vertical="top" wrapText="1"/>
    </xf>
    <xf numFmtId="0" fontId="0" fillId="0" borderId="5" xfId="0" applyFill="1" applyBorder="1" applyAlignment="1">
      <alignment horizontal="left" wrapText="1"/>
    </xf>
    <xf numFmtId="0" fontId="0" fillId="0" borderId="0" xfId="0" applyAlignment="1">
      <alignment wrapText="1"/>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6" fillId="2" borderId="1" xfId="0" applyFont="1" applyFill="1" applyBorder="1" applyAlignment="1">
      <alignment horizontal="left" vertical="center"/>
    </xf>
    <xf numFmtId="0" fontId="0" fillId="0" borderId="1" xfId="0" applyBorder="1" applyAlignment="1">
      <alignment vertical="center"/>
    </xf>
    <xf numFmtId="0" fontId="0" fillId="0" borderId="6" xfId="0" applyBorder="1"/>
    <xf numFmtId="0" fontId="3" fillId="2" borderId="1" xfId="0" applyFont="1" applyFill="1" applyBorder="1" applyAlignment="1">
      <alignment vertical="top"/>
    </xf>
    <xf numFmtId="0" fontId="3" fillId="3" borderId="0" xfId="0" applyFont="1" applyFill="1" applyBorder="1" applyAlignment="1">
      <alignment vertical="center"/>
    </xf>
    <xf numFmtId="14" fontId="5" fillId="2" borderId="1" xfId="0" applyNumberFormat="1" applyFont="1" applyFill="1" applyBorder="1" applyAlignment="1">
      <alignment vertical="top"/>
    </xf>
    <xf numFmtId="0" fontId="7" fillId="2" borderId="1" xfId="0" applyFont="1" applyFill="1" applyBorder="1" applyAlignment="1">
      <alignment vertical="top"/>
    </xf>
    <xf numFmtId="0" fontId="8" fillId="0" borderId="1" xfId="0" applyFont="1" applyBorder="1" applyAlignment="1">
      <alignment horizontal="center" vertical="top"/>
    </xf>
    <xf numFmtId="0" fontId="8" fillId="0" borderId="1" xfId="0" applyFont="1" applyFill="1" applyBorder="1" applyAlignment="1">
      <alignment horizontal="center" vertical="top"/>
    </xf>
    <xf numFmtId="0" fontId="10" fillId="0" borderId="1" xfId="0" applyFont="1" applyBorder="1" applyAlignment="1">
      <alignment horizontal="left" vertical="top" wrapText="1"/>
    </xf>
    <xf numFmtId="0" fontId="12" fillId="4" borderId="0" xfId="0" applyFont="1" applyFill="1" applyBorder="1" applyAlignment="1">
      <alignment vertical="center"/>
    </xf>
    <xf numFmtId="0" fontId="13" fillId="4" borderId="0" xfId="0" applyFont="1" applyFill="1" applyBorder="1" applyAlignment="1">
      <alignment vertical="center"/>
    </xf>
    <xf numFmtId="15" fontId="13" fillId="4" borderId="0" xfId="0" applyNumberFormat="1" applyFont="1" applyFill="1" applyBorder="1" applyAlignment="1">
      <alignment vertical="center"/>
    </xf>
    <xf numFmtId="0" fontId="12" fillId="4" borderId="7" xfId="0" applyFont="1" applyFill="1" applyBorder="1" applyAlignment="1">
      <alignment horizontal="left" vertical="center"/>
    </xf>
    <xf numFmtId="0" fontId="14" fillId="4" borderId="0" xfId="0" applyFont="1" applyFill="1" applyBorder="1" applyAlignment="1">
      <alignment vertical="center"/>
    </xf>
    <xf numFmtId="0" fontId="15" fillId="5"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0" borderId="1" xfId="0" applyFont="1" applyFill="1" applyBorder="1" applyAlignment="1">
      <alignment horizontal="left" vertical="center" wrapText="1"/>
    </xf>
    <xf numFmtId="0" fontId="17" fillId="0" borderId="1" xfId="0" applyFont="1" applyBorder="1" applyAlignment="1">
      <alignment wrapText="1"/>
    </xf>
    <xf numFmtId="0" fontId="16" fillId="4" borderId="11" xfId="0" applyFont="1" applyFill="1" applyBorder="1" applyAlignment="1">
      <alignment horizontal="center" vertical="center"/>
    </xf>
    <xf numFmtId="0" fontId="16" fillId="5" borderId="10" xfId="0" applyFont="1" applyFill="1" applyBorder="1" applyAlignment="1">
      <alignment horizontal="center" vertical="center"/>
    </xf>
    <xf numFmtId="0" fontId="15" fillId="5" borderId="10" xfId="0" applyFont="1" applyFill="1" applyBorder="1" applyAlignment="1">
      <alignment vertical="center"/>
    </xf>
    <xf numFmtId="0" fontId="13" fillId="4" borderId="0" xfId="0" applyFont="1" applyFill="1" applyBorder="1" applyAlignment="1">
      <alignment horizontal="center" vertical="center"/>
    </xf>
    <xf numFmtId="10" fontId="13" fillId="4" borderId="0" xfId="0" applyNumberFormat="1" applyFont="1" applyFill="1" applyBorder="1" applyAlignment="1">
      <alignment horizontal="center" vertical="center"/>
    </xf>
    <xf numFmtId="9" fontId="13" fillId="4" borderId="0" xfId="0" applyNumberFormat="1" applyFont="1" applyFill="1" applyBorder="1" applyAlignment="1">
      <alignment horizontal="center" vertical="center"/>
    </xf>
    <xf numFmtId="0" fontId="12" fillId="4" borderId="0" xfId="0" applyFont="1" applyFill="1" applyBorder="1" applyAlignment="1">
      <alignment horizontal="left" vertical="center"/>
    </xf>
    <xf numFmtId="0" fontId="13" fillId="4" borderId="0" xfId="0" applyFont="1" applyFill="1" applyBorder="1" applyAlignment="1">
      <alignment horizontal="center" vertical="center" wrapText="1"/>
    </xf>
    <xf numFmtId="0" fontId="17" fillId="0" borderId="0" xfId="0" applyFont="1" applyBorder="1" applyAlignment="1">
      <alignment wrapText="1"/>
    </xf>
    <xf numFmtId="0" fontId="12" fillId="4" borderId="7" xfId="0" applyFont="1" applyFill="1" applyBorder="1" applyAlignment="1">
      <alignment vertical="center"/>
    </xf>
    <xf numFmtId="0" fontId="0" fillId="0" borderId="0" xfId="0" applyFill="1" applyBorder="1" applyAlignment="1">
      <alignment wrapText="1"/>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0" fillId="0" borderId="0" xfId="0" applyFont="1" applyAlignment="1">
      <alignment horizontal="left" wrapText="1"/>
    </xf>
    <xf numFmtId="0" fontId="16" fillId="6" borderId="10" xfId="0" applyFont="1" applyFill="1" applyBorder="1" applyAlignment="1">
      <alignment horizontal="center" vertical="center"/>
    </xf>
    <xf numFmtId="0" fontId="16" fillId="7" borderId="10" xfId="0" applyFont="1" applyFill="1" applyBorder="1" applyAlignment="1">
      <alignment horizontal="center" vertical="center"/>
    </xf>
    <xf numFmtId="1" fontId="18" fillId="6" borderId="0" xfId="0" applyNumberFormat="1" applyFont="1" applyFill="1" applyBorder="1" applyAlignment="1">
      <alignment horizontal="right" vertical="center" wrapText="1"/>
    </xf>
    <xf numFmtId="0" fontId="12" fillId="4" borderId="1" xfId="0" applyFont="1" applyFill="1" applyBorder="1" applyAlignment="1">
      <alignment horizontal="left" vertical="center"/>
    </xf>
    <xf numFmtId="10" fontId="13" fillId="4" borderId="1" xfId="0" applyNumberFormat="1" applyFont="1" applyFill="1" applyBorder="1" applyAlignment="1">
      <alignment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vertical="top"/>
    </xf>
    <xf numFmtId="0" fontId="3" fillId="2" borderId="1" xfId="0" applyFont="1" applyFill="1" applyBorder="1" applyAlignment="1">
      <alignment vertical="top"/>
    </xf>
    <xf numFmtId="0" fontId="6" fillId="2" borderId="1" xfId="0" applyFont="1" applyFill="1" applyBorder="1" applyAlignment="1">
      <alignment vertical="top"/>
    </xf>
    <xf numFmtId="0" fontId="7" fillId="2" borderId="1" xfId="0" applyFont="1" applyFill="1" applyBorder="1" applyAlignment="1">
      <alignment vertical="top"/>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14" fontId="5" fillId="2" borderId="1" xfId="0" applyNumberFormat="1" applyFont="1" applyFill="1" applyBorder="1" applyAlignment="1">
      <alignment horizontal="left" vertical="center"/>
    </xf>
    <xf numFmtId="0" fontId="6" fillId="2" borderId="1" xfId="0" applyFont="1" applyFill="1" applyBorder="1" applyAlignment="1">
      <alignment horizontal="left" vertical="center"/>
    </xf>
    <xf numFmtId="0" fontId="7" fillId="2" borderId="1" xfId="0" applyFont="1" applyFill="1" applyBorder="1" applyAlignment="1">
      <alignment horizontal="left"/>
    </xf>
    <xf numFmtId="0" fontId="7" fillId="2" borderId="1" xfId="0" applyFont="1" applyFill="1" applyBorder="1" applyAlignment="1">
      <alignment horizontal="left" vertical="center"/>
    </xf>
    <xf numFmtId="0" fontId="0" fillId="0" borderId="0" xfId="0" applyAlignment="1">
      <alignment horizontal="center" vertical="top" wrapText="1"/>
    </xf>
    <xf numFmtId="0" fontId="0" fillId="0" borderId="1" xfId="0" applyBorder="1" applyAlignment="1">
      <alignment horizontal="center" vertical="top" wrapText="1"/>
    </xf>
    <xf numFmtId="0" fontId="11" fillId="4" borderId="0" xfId="0" applyFont="1" applyFill="1" applyBorder="1" applyAlignment="1">
      <alignment horizontal="center" vertical="center"/>
    </xf>
    <xf numFmtId="0" fontId="12" fillId="4" borderId="7" xfId="0" applyFont="1" applyFill="1" applyBorder="1" applyAlignment="1">
      <alignment horizontal="left" vertical="center" wrapText="1"/>
    </xf>
    <xf numFmtId="0" fontId="12" fillId="4" borderId="7" xfId="0" applyFont="1" applyFill="1" applyBorder="1" applyAlignment="1">
      <alignment vertical="center"/>
    </xf>
    <xf numFmtId="0" fontId="13" fillId="0" borderId="8" xfId="0" applyFont="1" applyBorder="1" applyAlignment="1">
      <alignment horizontal="left" vertical="center"/>
    </xf>
    <xf numFmtId="0" fontId="12" fillId="4" borderId="7" xfId="0" applyFont="1" applyFill="1" applyBorder="1" applyAlignment="1">
      <alignment horizontal="left" vertical="center"/>
    </xf>
    <xf numFmtId="0" fontId="19" fillId="4" borderId="7"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7"/>
  <sheetViews>
    <sheetView zoomScale="55" zoomScaleNormal="55" workbookViewId="0">
      <selection activeCell="E6" sqref="E6"/>
    </sheetView>
  </sheetViews>
  <sheetFormatPr defaultRowHeight="15" x14ac:dyDescent="0.25"/>
  <cols>
    <col min="1" max="1" width="16.140625" customWidth="1"/>
    <col min="2" max="2" width="22.28515625" customWidth="1"/>
    <col min="3" max="3" width="33.42578125" customWidth="1"/>
    <col min="4" max="4" width="30.42578125" customWidth="1"/>
    <col min="5" max="5" width="39.5703125" customWidth="1"/>
    <col min="6" max="6" width="28.5703125" customWidth="1"/>
    <col min="7" max="7" width="24.28515625" customWidth="1"/>
  </cols>
  <sheetData>
    <row r="4" spans="1:10" ht="15" customHeight="1" x14ac:dyDescent="0.25">
      <c r="A4" s="62" t="s">
        <v>0</v>
      </c>
      <c r="B4" s="63" t="s">
        <v>1</v>
      </c>
      <c r="C4" s="63"/>
      <c r="D4" s="63"/>
      <c r="E4" s="25" t="s">
        <v>2</v>
      </c>
      <c r="F4" s="26"/>
      <c r="G4" s="1"/>
      <c r="H4" s="1"/>
    </row>
    <row r="5" spans="1:10" ht="15.75" customHeight="1" x14ac:dyDescent="0.25">
      <c r="A5" s="62"/>
      <c r="B5" s="64" t="s">
        <v>212</v>
      </c>
      <c r="C5" s="64"/>
      <c r="D5" s="64"/>
      <c r="E5" s="27" t="s">
        <v>341</v>
      </c>
      <c r="G5" s="1"/>
      <c r="H5" s="1"/>
    </row>
    <row r="6" spans="1:10" ht="15.75" x14ac:dyDescent="0.25">
      <c r="A6" s="62"/>
      <c r="B6" s="65" t="s">
        <v>4</v>
      </c>
      <c r="C6" s="65"/>
      <c r="D6" s="65"/>
      <c r="E6" s="28" t="s">
        <v>342</v>
      </c>
      <c r="G6" s="1"/>
      <c r="H6" s="1"/>
    </row>
    <row r="7" spans="1:10" ht="27.75" customHeight="1" x14ac:dyDescent="0.25">
      <c r="A7" s="62"/>
      <c r="B7" s="66" t="s">
        <v>5</v>
      </c>
      <c r="C7" s="66"/>
      <c r="D7" s="66"/>
      <c r="E7" s="66"/>
      <c r="G7" s="1"/>
      <c r="H7" s="1"/>
    </row>
    <row r="8" spans="1:10" s="62" customFormat="1" ht="27.75" customHeight="1" x14ac:dyDescent="0.25">
      <c r="A8" s="60"/>
      <c r="B8" s="61"/>
      <c r="C8" s="61"/>
      <c r="D8" s="61"/>
      <c r="E8" s="61"/>
      <c r="F8" s="61"/>
      <c r="G8" s="61"/>
      <c r="H8" s="61"/>
      <c r="I8" s="61"/>
      <c r="J8" s="61"/>
    </row>
    <row r="9" spans="1:10" s="62" customFormat="1" x14ac:dyDescent="0.25">
      <c r="A9" s="60"/>
      <c r="B9" s="61"/>
      <c r="C9" s="61"/>
      <c r="D9" s="61"/>
      <c r="E9" s="61"/>
      <c r="F9" s="61"/>
      <c r="G9" s="61"/>
      <c r="H9" s="61"/>
      <c r="I9" s="61"/>
      <c r="J9" s="61"/>
    </row>
    <row r="10" spans="1:10" ht="15.75" x14ac:dyDescent="0.25">
      <c r="A10" s="29" t="s">
        <v>6</v>
      </c>
      <c r="B10" s="29" t="s">
        <v>7</v>
      </c>
      <c r="C10" s="29" t="s">
        <v>8</v>
      </c>
      <c r="D10" s="29" t="s">
        <v>9</v>
      </c>
      <c r="E10" s="29" t="s">
        <v>10</v>
      </c>
      <c r="F10" s="29" t="s">
        <v>11</v>
      </c>
      <c r="G10" s="29" t="s">
        <v>12</v>
      </c>
      <c r="H10" s="29" t="s">
        <v>13</v>
      </c>
      <c r="I10" s="30" t="s">
        <v>14</v>
      </c>
    </row>
    <row r="11" spans="1:10" ht="90" x14ac:dyDescent="0.25">
      <c r="A11" t="s">
        <v>213</v>
      </c>
      <c r="B11" s="19" t="s">
        <v>214</v>
      </c>
      <c r="C11" s="19" t="s">
        <v>215</v>
      </c>
      <c r="D11" s="19" t="s">
        <v>216</v>
      </c>
      <c r="E11" s="19" t="s">
        <v>217</v>
      </c>
      <c r="F11" s="19" t="s">
        <v>218</v>
      </c>
      <c r="G11" s="19" t="s">
        <v>219</v>
      </c>
      <c r="H11" s="19" t="s">
        <v>23</v>
      </c>
      <c r="I11" s="19" t="s">
        <v>57</v>
      </c>
    </row>
    <row r="12" spans="1:10" ht="120" x14ac:dyDescent="0.25">
      <c r="A12" t="s">
        <v>220</v>
      </c>
      <c r="B12" s="19" t="s">
        <v>221</v>
      </c>
      <c r="C12" s="19" t="s">
        <v>215</v>
      </c>
      <c r="D12" s="19" t="s">
        <v>222</v>
      </c>
      <c r="E12" s="19" t="s">
        <v>223</v>
      </c>
      <c r="F12" s="19" t="s">
        <v>224</v>
      </c>
      <c r="G12" s="19" t="s">
        <v>224</v>
      </c>
      <c r="H12" s="19" t="s">
        <v>30</v>
      </c>
      <c r="I12" s="19" t="s">
        <v>31</v>
      </c>
    </row>
    <row r="13" spans="1:10" ht="105" x14ac:dyDescent="0.25">
      <c r="A13" t="s">
        <v>225</v>
      </c>
      <c r="B13" s="19" t="s">
        <v>226</v>
      </c>
      <c r="C13" s="19" t="s">
        <v>215</v>
      </c>
      <c r="D13" s="19" t="s">
        <v>227</v>
      </c>
      <c r="E13" s="19" t="s">
        <v>228</v>
      </c>
      <c r="F13" s="19" t="s">
        <v>229</v>
      </c>
      <c r="G13" s="19" t="s">
        <v>229</v>
      </c>
      <c r="H13" s="19" t="s">
        <v>30</v>
      </c>
      <c r="I13" s="19" t="s">
        <v>31</v>
      </c>
    </row>
    <row r="14" spans="1:10" ht="75" x14ac:dyDescent="0.25">
      <c r="A14" t="s">
        <v>230</v>
      </c>
      <c r="B14" s="19" t="s">
        <v>231</v>
      </c>
      <c r="C14" s="19" t="s">
        <v>215</v>
      </c>
      <c r="D14" s="19" t="s">
        <v>232</v>
      </c>
      <c r="E14" s="19" t="s">
        <v>233</v>
      </c>
      <c r="F14" s="19" t="s">
        <v>234</v>
      </c>
      <c r="G14" s="19" t="s">
        <v>219</v>
      </c>
      <c r="H14" s="51" t="s">
        <v>23</v>
      </c>
      <c r="I14" s="51" t="s">
        <v>57</v>
      </c>
    </row>
    <row r="15" spans="1:10" ht="90" x14ac:dyDescent="0.25">
      <c r="A15" t="s">
        <v>235</v>
      </c>
      <c r="B15" s="19" t="s">
        <v>236</v>
      </c>
      <c r="C15" s="19" t="s">
        <v>215</v>
      </c>
      <c r="D15" s="19" t="s">
        <v>237</v>
      </c>
      <c r="E15" s="19" t="s">
        <v>238</v>
      </c>
      <c r="F15" s="19" t="s">
        <v>218</v>
      </c>
      <c r="G15" s="19" t="s">
        <v>219</v>
      </c>
      <c r="H15" s="51" t="s">
        <v>23</v>
      </c>
      <c r="I15" s="51" t="s">
        <v>57</v>
      </c>
    </row>
    <row r="16" spans="1:10" ht="90" x14ac:dyDescent="0.25">
      <c r="A16" t="s">
        <v>239</v>
      </c>
      <c r="B16" s="19" t="s">
        <v>240</v>
      </c>
      <c r="C16" s="19" t="s">
        <v>215</v>
      </c>
      <c r="D16" s="19" t="s">
        <v>241</v>
      </c>
      <c r="E16" s="19" t="s">
        <v>242</v>
      </c>
      <c r="F16" s="19" t="s">
        <v>218</v>
      </c>
      <c r="G16" s="19" t="s">
        <v>219</v>
      </c>
      <c r="H16" s="51" t="s">
        <v>23</v>
      </c>
      <c r="I16" s="51" t="s">
        <v>57</v>
      </c>
    </row>
    <row r="17" spans="1:9" ht="132.75" customHeight="1" x14ac:dyDescent="0.25">
      <c r="A17" s="31" t="s">
        <v>243</v>
      </c>
      <c r="B17" s="31" t="s">
        <v>244</v>
      </c>
      <c r="C17" s="31" t="s">
        <v>245</v>
      </c>
      <c r="D17" s="31" t="s">
        <v>246</v>
      </c>
      <c r="E17" s="31" t="s">
        <v>247</v>
      </c>
      <c r="F17" s="31" t="s">
        <v>248</v>
      </c>
      <c r="G17" s="14" t="s">
        <v>249</v>
      </c>
      <c r="H17" s="31" t="s">
        <v>23</v>
      </c>
      <c r="I17" s="8" t="s">
        <v>24</v>
      </c>
    </row>
  </sheetData>
  <mergeCells count="6">
    <mergeCell ref="A8:XFD9"/>
    <mergeCell ref="A4:A7"/>
    <mergeCell ref="B4:D4"/>
    <mergeCell ref="B5:D5"/>
    <mergeCell ref="B6:D6"/>
    <mergeCell ref="B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55" zoomScaleNormal="55" workbookViewId="0">
      <selection activeCell="D3" sqref="D3:E3"/>
    </sheetView>
  </sheetViews>
  <sheetFormatPr defaultRowHeight="15" x14ac:dyDescent="0.25"/>
  <cols>
    <col min="1" max="1" width="10.85546875" bestFit="1" customWidth="1"/>
    <col min="2" max="2" width="16.42578125" customWidth="1"/>
    <col min="3" max="3" width="43.140625" customWidth="1"/>
    <col min="4" max="4" width="23.85546875" customWidth="1"/>
    <col min="5" max="5" width="33.85546875" customWidth="1"/>
    <col min="6" max="6" width="21.28515625" customWidth="1"/>
    <col min="7" max="7" width="18.42578125" customWidth="1"/>
  </cols>
  <sheetData>
    <row r="1" spans="1:9" ht="15.75" x14ac:dyDescent="0.25">
      <c r="A1" s="62" t="s">
        <v>0</v>
      </c>
      <c r="B1" s="67" t="s">
        <v>1</v>
      </c>
      <c r="C1" s="67"/>
      <c r="D1" s="68" t="s">
        <v>2</v>
      </c>
      <c r="E1" s="68"/>
      <c r="F1" s="1"/>
      <c r="G1" s="1"/>
      <c r="H1" s="1"/>
    </row>
    <row r="2" spans="1:9" x14ac:dyDescent="0.25">
      <c r="A2" s="62"/>
      <c r="B2" s="68" t="s">
        <v>3</v>
      </c>
      <c r="C2" s="68"/>
      <c r="D2" s="69" t="s">
        <v>341</v>
      </c>
      <c r="E2" s="69"/>
      <c r="F2" s="1"/>
      <c r="G2" s="1"/>
      <c r="H2" s="1"/>
    </row>
    <row r="3" spans="1:9" ht="15.75" x14ac:dyDescent="0.25">
      <c r="A3" s="62"/>
      <c r="B3" s="70" t="s">
        <v>4</v>
      </c>
      <c r="C3" s="70"/>
      <c r="D3" s="71" t="s">
        <v>342</v>
      </c>
      <c r="E3" s="71"/>
      <c r="F3" s="1"/>
      <c r="G3" s="1"/>
      <c r="H3" s="1"/>
    </row>
    <row r="4" spans="1:9" ht="15.75" x14ac:dyDescent="0.25">
      <c r="A4" s="62"/>
      <c r="B4" s="72" t="s">
        <v>5</v>
      </c>
      <c r="C4" s="72"/>
      <c r="D4" s="72"/>
      <c r="E4" s="72"/>
      <c r="G4" s="1"/>
      <c r="H4" s="1"/>
    </row>
    <row r="5" spans="1:9" x14ac:dyDescent="0.25">
      <c r="A5" s="2"/>
      <c r="B5" s="2"/>
      <c r="C5" s="2"/>
      <c r="D5" s="2"/>
      <c r="E5" s="2"/>
      <c r="F5" s="2"/>
      <c r="G5" s="2"/>
      <c r="H5" s="2"/>
      <c r="I5" s="3"/>
    </row>
    <row r="6" spans="1:9" ht="63" customHeight="1" x14ac:dyDescent="0.25">
      <c r="A6" s="4" t="s">
        <v>6</v>
      </c>
      <c r="B6" s="4" t="s">
        <v>7</v>
      </c>
      <c r="C6" s="4" t="s">
        <v>8</v>
      </c>
      <c r="D6" s="4" t="s">
        <v>9</v>
      </c>
      <c r="E6" s="4" t="s">
        <v>10</v>
      </c>
      <c r="F6" s="4" t="s">
        <v>11</v>
      </c>
      <c r="G6" s="4" t="s">
        <v>12</v>
      </c>
      <c r="H6" s="4" t="s">
        <v>13</v>
      </c>
      <c r="I6" s="5" t="s">
        <v>14</v>
      </c>
    </row>
    <row r="7" spans="1:9" s="54" customFormat="1" ht="47.25" x14ac:dyDescent="0.25">
      <c r="A7" s="31" t="s">
        <v>289</v>
      </c>
      <c r="B7" s="31" t="s">
        <v>321</v>
      </c>
      <c r="C7" s="52" t="s">
        <v>291</v>
      </c>
      <c r="D7" s="31"/>
      <c r="E7" s="31" t="s">
        <v>322</v>
      </c>
      <c r="F7" s="31" t="s">
        <v>323</v>
      </c>
      <c r="G7" s="31" t="s">
        <v>323</v>
      </c>
      <c r="H7" s="31" t="s">
        <v>30</v>
      </c>
      <c r="I7" s="53" t="s">
        <v>31</v>
      </c>
    </row>
    <row r="8" spans="1:9" s="3" customFormat="1" ht="84.75" customHeight="1" x14ac:dyDescent="0.25">
      <c r="A8" s="6" t="s">
        <v>294</v>
      </c>
      <c r="B8" s="6" t="s">
        <v>290</v>
      </c>
      <c r="C8" s="31" t="s">
        <v>289</v>
      </c>
      <c r="D8" s="6" t="s">
        <v>292</v>
      </c>
      <c r="E8" s="6" t="s">
        <v>324</v>
      </c>
      <c r="F8" s="6" t="s">
        <v>293</v>
      </c>
      <c r="G8" s="6" t="s">
        <v>293</v>
      </c>
      <c r="H8" s="6" t="s">
        <v>30</v>
      </c>
      <c r="I8" s="5" t="s">
        <v>31</v>
      </c>
    </row>
    <row r="9" spans="1:9" s="3" customFormat="1" ht="90.75" customHeight="1" x14ac:dyDescent="0.25">
      <c r="A9" s="6" t="s">
        <v>297</v>
      </c>
      <c r="B9" s="6" t="s">
        <v>295</v>
      </c>
      <c r="C9" s="31" t="s">
        <v>289</v>
      </c>
      <c r="D9" s="6" t="s">
        <v>296</v>
      </c>
      <c r="E9" s="6" t="s">
        <v>325</v>
      </c>
      <c r="F9" s="6" t="s">
        <v>293</v>
      </c>
      <c r="G9" s="6" t="s">
        <v>293</v>
      </c>
      <c r="H9" s="6" t="s">
        <v>30</v>
      </c>
      <c r="I9" s="5" t="s">
        <v>31</v>
      </c>
    </row>
    <row r="10" spans="1:9" s="3" customFormat="1" ht="97.5" customHeight="1" x14ac:dyDescent="0.25">
      <c r="A10" s="6" t="s">
        <v>301</v>
      </c>
      <c r="B10" s="6" t="s">
        <v>298</v>
      </c>
      <c r="C10" s="31" t="s">
        <v>289</v>
      </c>
      <c r="D10" s="6" t="s">
        <v>299</v>
      </c>
      <c r="E10" s="6" t="s">
        <v>326</v>
      </c>
      <c r="F10" s="6" t="s">
        <v>300</v>
      </c>
      <c r="G10" s="6" t="s">
        <v>300</v>
      </c>
      <c r="H10" s="6" t="s">
        <v>30</v>
      </c>
      <c r="I10" s="5" t="s">
        <v>31</v>
      </c>
    </row>
    <row r="11" spans="1:9" ht="95.25" customHeight="1" x14ac:dyDescent="0.25">
      <c r="A11" s="31" t="s">
        <v>304</v>
      </c>
      <c r="B11" s="31" t="s">
        <v>302</v>
      </c>
      <c r="C11" s="31" t="s">
        <v>289</v>
      </c>
      <c r="D11" s="31" t="s">
        <v>303</v>
      </c>
      <c r="E11" s="6" t="s">
        <v>324</v>
      </c>
      <c r="F11" s="31" t="s">
        <v>248</v>
      </c>
      <c r="G11" s="31" t="s">
        <v>248</v>
      </c>
      <c r="H11" s="31" t="s">
        <v>30</v>
      </c>
      <c r="I11" s="8" t="s">
        <v>31</v>
      </c>
    </row>
    <row r="12" spans="1:9" ht="88.5" customHeight="1" x14ac:dyDescent="0.25">
      <c r="A12" s="31" t="s">
        <v>307</v>
      </c>
      <c r="B12" s="31" t="s">
        <v>305</v>
      </c>
      <c r="C12" s="31" t="s">
        <v>289</v>
      </c>
      <c r="D12" s="31" t="s">
        <v>306</v>
      </c>
      <c r="E12" s="6" t="s">
        <v>324</v>
      </c>
      <c r="F12" s="31" t="s">
        <v>248</v>
      </c>
      <c r="G12" s="31" t="s">
        <v>248</v>
      </c>
      <c r="H12" s="31" t="s">
        <v>30</v>
      </c>
      <c r="I12" s="8" t="s">
        <v>31</v>
      </c>
    </row>
    <row r="13" spans="1:9" ht="88.5" customHeight="1" x14ac:dyDescent="0.25">
      <c r="A13" s="31" t="s">
        <v>311</v>
      </c>
      <c r="B13" s="31" t="s">
        <v>308</v>
      </c>
      <c r="C13" s="31" t="s">
        <v>289</v>
      </c>
      <c r="D13" s="6" t="s">
        <v>309</v>
      </c>
      <c r="E13" s="6" t="s">
        <v>325</v>
      </c>
      <c r="F13" s="31" t="s">
        <v>310</v>
      </c>
      <c r="G13" s="31" t="s">
        <v>310</v>
      </c>
      <c r="H13" s="31" t="s">
        <v>30</v>
      </c>
      <c r="I13" s="8" t="s">
        <v>210</v>
      </c>
    </row>
    <row r="14" spans="1:9" ht="87" customHeight="1" x14ac:dyDescent="0.25">
      <c r="A14" s="31" t="s">
        <v>314</v>
      </c>
      <c r="B14" s="31" t="s">
        <v>312</v>
      </c>
      <c r="C14" s="31" t="s">
        <v>289</v>
      </c>
      <c r="D14" s="6" t="s">
        <v>313</v>
      </c>
      <c r="E14" s="6" t="s">
        <v>325</v>
      </c>
      <c r="F14" s="31" t="s">
        <v>310</v>
      </c>
      <c r="G14" s="31" t="s">
        <v>310</v>
      </c>
      <c r="H14" s="31" t="s">
        <v>30</v>
      </c>
      <c r="I14" s="8" t="s">
        <v>210</v>
      </c>
    </row>
    <row r="15" spans="1:9" ht="90" customHeight="1" x14ac:dyDescent="0.25">
      <c r="A15" s="31" t="s">
        <v>316</v>
      </c>
      <c r="B15" s="31" t="s">
        <v>327</v>
      </c>
      <c r="C15" s="31" t="s">
        <v>289</v>
      </c>
      <c r="D15" s="6" t="s">
        <v>315</v>
      </c>
      <c r="E15" s="6" t="s">
        <v>328</v>
      </c>
      <c r="F15" s="31" t="s">
        <v>310</v>
      </c>
      <c r="G15" s="31" t="s">
        <v>310</v>
      </c>
      <c r="H15" s="31" t="s">
        <v>30</v>
      </c>
      <c r="I15" s="7" t="s">
        <v>31</v>
      </c>
    </row>
    <row r="16" spans="1:9" ht="95.25" customHeight="1" x14ac:dyDescent="0.25">
      <c r="A16" s="31" t="s">
        <v>318</v>
      </c>
      <c r="B16" s="31" t="s">
        <v>329</v>
      </c>
      <c r="C16" s="31" t="s">
        <v>289</v>
      </c>
      <c r="D16" s="6" t="s">
        <v>317</v>
      </c>
      <c r="E16" s="6" t="s">
        <v>325</v>
      </c>
      <c r="F16" s="31" t="s">
        <v>310</v>
      </c>
      <c r="G16" s="31" t="s">
        <v>310</v>
      </c>
      <c r="H16" s="31" t="s">
        <v>30</v>
      </c>
      <c r="I16" s="7" t="s">
        <v>31</v>
      </c>
    </row>
    <row r="17" spans="1:9" ht="72.75" customHeight="1" x14ac:dyDescent="0.25">
      <c r="A17" s="31" t="s">
        <v>330</v>
      </c>
      <c r="B17" s="31" t="s">
        <v>331</v>
      </c>
      <c r="C17" s="31" t="s">
        <v>289</v>
      </c>
      <c r="D17" s="6" t="s">
        <v>319</v>
      </c>
      <c r="E17" s="6" t="s">
        <v>332</v>
      </c>
      <c r="F17" s="31" t="s">
        <v>248</v>
      </c>
      <c r="G17" s="31" t="s">
        <v>248</v>
      </c>
      <c r="H17" s="31" t="s">
        <v>30</v>
      </c>
      <c r="I17" s="7" t="s">
        <v>31</v>
      </c>
    </row>
    <row r="18" spans="1:9" s="3" customFormat="1" ht="63" x14ac:dyDescent="0.25">
      <c r="A18" s="5" t="s">
        <v>333</v>
      </c>
      <c r="B18" s="5" t="s">
        <v>334</v>
      </c>
      <c r="C18" s="31" t="s">
        <v>289</v>
      </c>
      <c r="D18" s="5" t="s">
        <v>335</v>
      </c>
      <c r="E18" s="6" t="s">
        <v>336</v>
      </c>
      <c r="F18" s="31" t="s">
        <v>337</v>
      </c>
      <c r="G18" s="31" t="s">
        <v>337</v>
      </c>
      <c r="H18" s="5" t="s">
        <v>30</v>
      </c>
      <c r="I18" s="5" t="s">
        <v>31</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55" zoomScaleNormal="55" workbookViewId="0">
      <selection activeCell="D3" sqref="D3:E3"/>
    </sheetView>
  </sheetViews>
  <sheetFormatPr defaultRowHeight="15" x14ac:dyDescent="0.25"/>
  <cols>
    <col min="1" max="1" width="24.5703125" customWidth="1"/>
    <col min="2" max="2" width="39.7109375" customWidth="1"/>
    <col min="3" max="3" width="26.28515625" customWidth="1"/>
    <col min="4" max="4" width="32" customWidth="1"/>
    <col min="5" max="5" width="33.7109375" customWidth="1"/>
    <col min="6" max="6" width="30.85546875" customWidth="1"/>
    <col min="7" max="7" width="24.85546875" customWidth="1"/>
    <col min="8" max="8" width="17.7109375" customWidth="1"/>
    <col min="9" max="9" width="20.28515625" customWidth="1"/>
  </cols>
  <sheetData>
    <row r="1" spans="1:9" ht="15" customHeight="1" x14ac:dyDescent="0.25">
      <c r="A1" s="62" t="s">
        <v>0</v>
      </c>
      <c r="B1" s="67" t="s">
        <v>1</v>
      </c>
      <c r="C1" s="67"/>
      <c r="D1" s="68" t="s">
        <v>2</v>
      </c>
      <c r="E1" s="68"/>
      <c r="F1" s="1"/>
      <c r="G1" s="1"/>
      <c r="H1" s="1"/>
    </row>
    <row r="2" spans="1:9" ht="15.75" customHeight="1" x14ac:dyDescent="0.25">
      <c r="A2" s="62"/>
      <c r="B2" s="68" t="s">
        <v>15</v>
      </c>
      <c r="C2" s="68"/>
      <c r="D2" s="69" t="s">
        <v>341</v>
      </c>
      <c r="E2" s="69"/>
      <c r="F2" s="1"/>
      <c r="G2" s="1"/>
      <c r="H2" s="1"/>
    </row>
    <row r="3" spans="1:9" ht="15.75" x14ac:dyDescent="0.25">
      <c r="A3" s="62"/>
      <c r="B3" s="70" t="s">
        <v>4</v>
      </c>
      <c r="C3" s="70"/>
      <c r="D3" s="71" t="s">
        <v>342</v>
      </c>
      <c r="E3" s="71"/>
      <c r="F3" s="1"/>
      <c r="G3" s="1"/>
      <c r="H3" s="1"/>
    </row>
    <row r="4" spans="1:9" ht="27.75" customHeight="1" x14ac:dyDescent="0.25">
      <c r="A4" s="62"/>
      <c r="B4" s="72" t="s">
        <v>5</v>
      </c>
      <c r="C4" s="72"/>
      <c r="D4" s="72"/>
      <c r="E4" s="72"/>
      <c r="G4" s="1"/>
      <c r="H4" s="1"/>
    </row>
    <row r="5" spans="1:9" s="73" customFormat="1" x14ac:dyDescent="0.25"/>
    <row r="6" spans="1:9" s="3" customFormat="1" ht="63" x14ac:dyDescent="0.25">
      <c r="A6" s="4" t="s">
        <v>6</v>
      </c>
      <c r="B6" s="4" t="s">
        <v>7</v>
      </c>
      <c r="C6" s="4" t="s">
        <v>8</v>
      </c>
      <c r="D6" s="4" t="s">
        <v>9</v>
      </c>
      <c r="E6" s="4" t="s">
        <v>10</v>
      </c>
      <c r="F6" s="4" t="s">
        <v>11</v>
      </c>
      <c r="G6" s="4" t="s">
        <v>12</v>
      </c>
      <c r="H6" s="4" t="s">
        <v>13</v>
      </c>
      <c r="I6" s="5" t="s">
        <v>14</v>
      </c>
    </row>
    <row r="7" spans="1:9" s="3" customFormat="1" ht="126.75" customHeight="1" x14ac:dyDescent="0.25">
      <c r="A7" s="6" t="s">
        <v>16</v>
      </c>
      <c r="B7" s="6" t="s">
        <v>17</v>
      </c>
      <c r="C7" s="6" t="s">
        <v>18</v>
      </c>
      <c r="D7" s="6" t="s">
        <v>19</v>
      </c>
      <c r="E7" s="6" t="s">
        <v>20</v>
      </c>
      <c r="F7" s="6" t="s">
        <v>21</v>
      </c>
      <c r="G7" s="6" t="s">
        <v>22</v>
      </c>
      <c r="H7" s="6" t="s">
        <v>23</v>
      </c>
      <c r="I7" s="5" t="s">
        <v>24</v>
      </c>
    </row>
    <row r="8" spans="1:9" ht="75" x14ac:dyDescent="0.25">
      <c r="A8" s="7" t="s">
        <v>25</v>
      </c>
      <c r="B8" s="8" t="s">
        <v>26</v>
      </c>
      <c r="C8" s="6" t="s">
        <v>18</v>
      </c>
      <c r="D8" s="9" t="s">
        <v>27</v>
      </c>
      <c r="E8" s="6" t="s">
        <v>28</v>
      </c>
      <c r="F8" s="6" t="s">
        <v>29</v>
      </c>
      <c r="G8" s="6" t="s">
        <v>29</v>
      </c>
      <c r="H8" s="10" t="s">
        <v>30</v>
      </c>
      <c r="I8" s="10" t="s">
        <v>31</v>
      </c>
    </row>
    <row r="9" spans="1:9" ht="75" x14ac:dyDescent="0.25">
      <c r="A9" s="7" t="s">
        <v>32</v>
      </c>
      <c r="B9" s="8" t="s">
        <v>33</v>
      </c>
      <c r="C9" s="6" t="s">
        <v>18</v>
      </c>
      <c r="D9" s="6" t="s">
        <v>34</v>
      </c>
      <c r="E9" s="6" t="s">
        <v>35</v>
      </c>
      <c r="F9" s="6" t="s">
        <v>36</v>
      </c>
      <c r="G9" s="6" t="s">
        <v>36</v>
      </c>
      <c r="H9" s="10" t="s">
        <v>30</v>
      </c>
      <c r="I9" s="10" t="s">
        <v>31</v>
      </c>
    </row>
    <row r="10" spans="1:9" ht="96" customHeight="1" x14ac:dyDescent="0.25">
      <c r="A10" s="7" t="s">
        <v>37</v>
      </c>
      <c r="B10" s="8" t="s">
        <v>38</v>
      </c>
      <c r="C10" s="6" t="s">
        <v>18</v>
      </c>
      <c r="D10" s="6" t="s">
        <v>39</v>
      </c>
      <c r="E10" s="6" t="s">
        <v>40</v>
      </c>
      <c r="F10" s="6" t="s">
        <v>41</v>
      </c>
      <c r="G10" s="6" t="s">
        <v>41</v>
      </c>
      <c r="H10" s="10" t="s">
        <v>30</v>
      </c>
      <c r="I10" s="11" t="s">
        <v>31</v>
      </c>
    </row>
    <row r="11" spans="1:9" ht="83.25" customHeight="1" x14ac:dyDescent="0.25">
      <c r="A11" s="7" t="s">
        <v>42</v>
      </c>
      <c r="B11" s="8" t="s">
        <v>43</v>
      </c>
      <c r="C11" s="6" t="s">
        <v>18</v>
      </c>
      <c r="D11" s="6" t="s">
        <v>44</v>
      </c>
      <c r="E11" s="6" t="s">
        <v>45</v>
      </c>
      <c r="F11" s="6" t="s">
        <v>46</v>
      </c>
      <c r="G11" s="6" t="s">
        <v>46</v>
      </c>
      <c r="H11" s="10" t="s">
        <v>30</v>
      </c>
      <c r="I11" s="11" t="s">
        <v>31</v>
      </c>
    </row>
    <row r="12" spans="1:9" ht="75" x14ac:dyDescent="0.25">
      <c r="A12" s="7" t="s">
        <v>47</v>
      </c>
      <c r="B12" s="8" t="s">
        <v>48</v>
      </c>
      <c r="C12" s="6" t="s">
        <v>18</v>
      </c>
      <c r="D12" s="6" t="s">
        <v>49</v>
      </c>
      <c r="E12" s="6" t="s">
        <v>50</v>
      </c>
      <c r="F12" s="6" t="s">
        <v>51</v>
      </c>
      <c r="G12" s="6" t="s">
        <v>51</v>
      </c>
      <c r="H12" s="10" t="s">
        <v>30</v>
      </c>
      <c r="I12" s="11" t="s">
        <v>31</v>
      </c>
    </row>
    <row r="13" spans="1:9" ht="215.25" customHeight="1" x14ac:dyDescent="0.25">
      <c r="A13" s="7" t="s">
        <v>320</v>
      </c>
      <c r="B13" s="8" t="s">
        <v>52</v>
      </c>
      <c r="C13" s="6" t="s">
        <v>18</v>
      </c>
      <c r="D13" s="9" t="s">
        <v>53</v>
      </c>
      <c r="E13" s="6" t="s">
        <v>54</v>
      </c>
      <c r="F13" s="6" t="s">
        <v>55</v>
      </c>
      <c r="G13" s="6" t="s">
        <v>56</v>
      </c>
      <c r="H13" s="10" t="s">
        <v>23</v>
      </c>
      <c r="I13" s="10" t="s">
        <v>57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64" zoomScaleNormal="64" workbookViewId="0">
      <selection activeCell="D3" sqref="D3:E3"/>
    </sheetView>
  </sheetViews>
  <sheetFormatPr defaultRowHeight="15" x14ac:dyDescent="0.25"/>
  <cols>
    <col min="1" max="1" width="15.7109375" customWidth="1"/>
    <col min="2" max="2" width="27.42578125" customWidth="1"/>
    <col min="3" max="3" width="28.42578125" customWidth="1"/>
    <col min="4" max="4" width="39.140625" customWidth="1"/>
    <col min="5" max="5" width="30.28515625" customWidth="1"/>
    <col min="6" max="6" width="29.28515625" customWidth="1"/>
    <col min="7" max="7" width="27.28515625" customWidth="1"/>
    <col min="8" max="8" width="20.42578125" customWidth="1"/>
    <col min="9" max="9" width="15.7109375" customWidth="1"/>
  </cols>
  <sheetData>
    <row r="1" spans="1:10" ht="15" customHeight="1" x14ac:dyDescent="0.25">
      <c r="A1" s="13" t="s">
        <v>0</v>
      </c>
      <c r="B1" s="67" t="s">
        <v>1</v>
      </c>
      <c r="C1" s="67"/>
      <c r="D1" s="68" t="s">
        <v>2</v>
      </c>
      <c r="E1" s="68"/>
      <c r="F1" s="1"/>
      <c r="G1" s="1"/>
      <c r="H1" s="1"/>
    </row>
    <row r="2" spans="1:10" ht="15.75" customHeight="1" x14ac:dyDescent="0.25">
      <c r="A2" s="62" t="s">
        <v>0</v>
      </c>
      <c r="B2" s="68" t="s">
        <v>58</v>
      </c>
      <c r="C2" s="68"/>
      <c r="D2" s="69" t="s">
        <v>341</v>
      </c>
      <c r="E2" s="69"/>
      <c r="F2" s="1"/>
      <c r="G2" s="1"/>
      <c r="H2" s="1"/>
    </row>
    <row r="3" spans="1:10" ht="15.75" x14ac:dyDescent="0.25">
      <c r="A3" s="62"/>
      <c r="B3" s="70" t="s">
        <v>4</v>
      </c>
      <c r="C3" s="70"/>
      <c r="D3" s="71" t="s">
        <v>342</v>
      </c>
      <c r="E3" s="71"/>
      <c r="F3" s="1"/>
      <c r="G3" s="1"/>
      <c r="H3" s="1"/>
    </row>
    <row r="4" spans="1:10" ht="27.75" customHeight="1" x14ac:dyDescent="0.25">
      <c r="A4" s="62"/>
      <c r="B4" s="72" t="s">
        <v>5</v>
      </c>
      <c r="C4" s="72"/>
      <c r="D4" s="72"/>
      <c r="E4" s="72"/>
      <c r="G4" s="1"/>
      <c r="H4" s="1"/>
    </row>
    <row r="5" spans="1:10" s="62" customFormat="1" ht="27.75" customHeight="1" x14ac:dyDescent="0.25">
      <c r="A5" s="60"/>
      <c r="B5" s="61"/>
      <c r="C5" s="61"/>
      <c r="D5" s="61"/>
      <c r="E5" s="61"/>
      <c r="F5" s="61"/>
      <c r="G5" s="61"/>
      <c r="H5" s="61"/>
      <c r="I5" s="61"/>
      <c r="J5" s="61"/>
    </row>
    <row r="6" spans="1:10" s="3" customFormat="1" ht="63" x14ac:dyDescent="0.25">
      <c r="A6" s="4" t="s">
        <v>6</v>
      </c>
      <c r="B6" s="4" t="s">
        <v>7</v>
      </c>
      <c r="C6" s="4" t="s">
        <v>8</v>
      </c>
      <c r="D6" s="4" t="s">
        <v>9</v>
      </c>
      <c r="E6" s="4" t="s">
        <v>10</v>
      </c>
      <c r="F6" s="4" t="s">
        <v>11</v>
      </c>
      <c r="G6" s="4" t="s">
        <v>12</v>
      </c>
      <c r="H6" s="4" t="s">
        <v>13</v>
      </c>
      <c r="I6" s="5" t="s">
        <v>14</v>
      </c>
    </row>
    <row r="7" spans="1:10" s="3" customFormat="1" ht="81.75" customHeight="1" x14ac:dyDescent="0.25">
      <c r="A7" s="6" t="s">
        <v>59</v>
      </c>
      <c r="B7" s="6" t="s">
        <v>60</v>
      </c>
      <c r="C7" s="6" t="s">
        <v>16</v>
      </c>
      <c r="D7" s="6" t="s">
        <v>61</v>
      </c>
      <c r="E7" s="6" t="s">
        <v>62</v>
      </c>
      <c r="F7" s="6" t="s">
        <v>63</v>
      </c>
      <c r="G7" s="6" t="s">
        <v>63</v>
      </c>
      <c r="H7" s="6" t="s">
        <v>30</v>
      </c>
      <c r="I7" s="5" t="s">
        <v>57</v>
      </c>
    </row>
    <row r="8" spans="1:10" ht="81" customHeight="1" x14ac:dyDescent="0.25">
      <c r="A8" s="7" t="s">
        <v>25</v>
      </c>
      <c r="B8" s="8" t="s">
        <v>64</v>
      </c>
      <c r="C8" s="6" t="s">
        <v>16</v>
      </c>
      <c r="D8" s="9" t="s">
        <v>27</v>
      </c>
      <c r="E8" s="6" t="s">
        <v>65</v>
      </c>
      <c r="F8" s="6" t="s">
        <v>29</v>
      </c>
      <c r="G8" s="6" t="s">
        <v>29</v>
      </c>
      <c r="H8" s="10" t="s">
        <v>30</v>
      </c>
      <c r="I8" s="10" t="s">
        <v>31</v>
      </c>
    </row>
    <row r="9" spans="1:10" ht="173.25" customHeight="1" x14ac:dyDescent="0.25">
      <c r="A9" s="7" t="s">
        <v>66</v>
      </c>
      <c r="B9" s="8" t="s">
        <v>67</v>
      </c>
      <c r="C9" s="6" t="s">
        <v>16</v>
      </c>
      <c r="D9" s="9" t="s">
        <v>68</v>
      </c>
      <c r="E9" s="6" t="s">
        <v>54</v>
      </c>
      <c r="F9" s="6" t="s">
        <v>55</v>
      </c>
      <c r="G9" s="6" t="s">
        <v>56</v>
      </c>
      <c r="H9" s="10" t="s">
        <v>23</v>
      </c>
      <c r="I9" s="10" t="s">
        <v>57</v>
      </c>
    </row>
    <row r="10" spans="1:10" ht="92.25" customHeight="1" x14ac:dyDescent="0.25">
      <c r="A10" t="s">
        <v>69</v>
      </c>
      <c r="B10" s="8" t="s">
        <v>70</v>
      </c>
      <c r="C10" s="6" t="s">
        <v>16</v>
      </c>
      <c r="D10" s="6" t="s">
        <v>34</v>
      </c>
      <c r="E10" s="6" t="s">
        <v>35</v>
      </c>
      <c r="F10" s="6" t="s">
        <v>36</v>
      </c>
      <c r="G10" s="6" t="s">
        <v>36</v>
      </c>
      <c r="H10" s="10" t="s">
        <v>30</v>
      </c>
      <c r="I10" s="10" t="s">
        <v>31</v>
      </c>
    </row>
    <row r="11" spans="1:10" ht="96" customHeight="1" x14ac:dyDescent="0.25">
      <c r="A11" t="s">
        <v>71</v>
      </c>
      <c r="B11" s="8" t="s">
        <v>72</v>
      </c>
      <c r="C11" s="6" t="s">
        <v>16</v>
      </c>
      <c r="D11" s="6" t="s">
        <v>39</v>
      </c>
      <c r="E11" s="6" t="s">
        <v>40</v>
      </c>
      <c r="F11" s="6" t="s">
        <v>41</v>
      </c>
      <c r="G11" s="6" t="s">
        <v>41</v>
      </c>
      <c r="H11" s="10" t="s">
        <v>30</v>
      </c>
      <c r="I11" s="11" t="s">
        <v>31</v>
      </c>
    </row>
    <row r="12" spans="1:10" ht="83.25" customHeight="1" x14ac:dyDescent="0.25">
      <c r="A12" t="s">
        <v>73</v>
      </c>
      <c r="B12" s="8" t="s">
        <v>74</v>
      </c>
      <c r="C12" s="6" t="s">
        <v>16</v>
      </c>
      <c r="D12" s="6" t="s">
        <v>44</v>
      </c>
      <c r="E12" s="6" t="s">
        <v>45</v>
      </c>
      <c r="F12" s="6" t="s">
        <v>46</v>
      </c>
      <c r="G12" s="6" t="s">
        <v>46</v>
      </c>
      <c r="H12" s="10" t="s">
        <v>30</v>
      </c>
      <c r="I12" s="11" t="s">
        <v>31</v>
      </c>
    </row>
    <row r="13" spans="1:10" ht="108" customHeight="1" x14ac:dyDescent="0.25">
      <c r="A13" t="s">
        <v>75</v>
      </c>
      <c r="B13" s="14" t="s">
        <v>76</v>
      </c>
      <c r="C13" s="6" t="s">
        <v>16</v>
      </c>
      <c r="D13" s="6" t="s">
        <v>49</v>
      </c>
      <c r="E13" s="6" t="s">
        <v>50</v>
      </c>
      <c r="F13" s="6" t="s">
        <v>51</v>
      </c>
      <c r="G13" s="6" t="s">
        <v>51</v>
      </c>
      <c r="H13" s="10" t="s">
        <v>30</v>
      </c>
      <c r="I13" s="11" t="s">
        <v>31</v>
      </c>
    </row>
  </sheetData>
  <mergeCells count="9">
    <mergeCell ref="A5:XFD5"/>
    <mergeCell ref="B1:C1"/>
    <mergeCell ref="D1:E1"/>
    <mergeCell ref="A2:A4"/>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70" zoomScaleNormal="70" workbookViewId="0">
      <selection activeCell="D3" sqref="D3:E3"/>
    </sheetView>
  </sheetViews>
  <sheetFormatPr defaultRowHeight="15" x14ac:dyDescent="0.25"/>
  <cols>
    <col min="1" max="1" width="19.85546875" customWidth="1"/>
    <col min="2" max="2" width="21.140625" customWidth="1"/>
    <col min="3" max="3" width="15.85546875" customWidth="1"/>
    <col min="4" max="4" width="18.85546875" customWidth="1"/>
    <col min="5" max="5" width="27.85546875" customWidth="1"/>
    <col min="6" max="6" width="31.140625" customWidth="1"/>
    <col min="7" max="7" width="22.28515625" customWidth="1"/>
    <col min="8" max="8" width="14.7109375" customWidth="1"/>
  </cols>
  <sheetData>
    <row r="1" spans="1:9" ht="15" customHeight="1" x14ac:dyDescent="0.25">
      <c r="A1" s="62" t="s">
        <v>0</v>
      </c>
      <c r="B1" s="67" t="s">
        <v>1</v>
      </c>
      <c r="C1" s="67"/>
      <c r="D1" s="68" t="s">
        <v>2</v>
      </c>
      <c r="E1" s="68"/>
      <c r="F1" s="1"/>
      <c r="G1" s="1"/>
      <c r="H1" s="1"/>
    </row>
    <row r="2" spans="1:9" ht="15.75" customHeight="1" x14ac:dyDescent="0.25">
      <c r="A2" s="62"/>
      <c r="B2" s="68" t="s">
        <v>77</v>
      </c>
      <c r="C2" s="68"/>
      <c r="D2" s="69" t="s">
        <v>341</v>
      </c>
      <c r="E2" s="69"/>
      <c r="F2" s="1"/>
      <c r="G2" s="1"/>
      <c r="H2" s="1"/>
    </row>
    <row r="3" spans="1:9" ht="15.75" x14ac:dyDescent="0.25">
      <c r="A3" s="62"/>
      <c r="B3" s="70" t="s">
        <v>4</v>
      </c>
      <c r="C3" s="70"/>
      <c r="D3" s="71" t="s">
        <v>343</v>
      </c>
      <c r="E3" s="71"/>
      <c r="F3" s="1"/>
      <c r="G3" s="1"/>
      <c r="H3" s="1"/>
    </row>
    <row r="4" spans="1:9" ht="27.75" customHeight="1" x14ac:dyDescent="0.25">
      <c r="A4" s="62"/>
      <c r="B4" s="72" t="s">
        <v>5</v>
      </c>
      <c r="C4" s="72"/>
      <c r="D4" s="72"/>
      <c r="E4" s="72"/>
      <c r="G4" s="1"/>
      <c r="H4" s="1"/>
    </row>
    <row r="5" spans="1:9" s="73" customFormat="1" x14ac:dyDescent="0.25"/>
    <row r="6" spans="1:9" s="3" customFormat="1" ht="31.5" x14ac:dyDescent="0.25">
      <c r="A6" s="4" t="s">
        <v>6</v>
      </c>
      <c r="B6" s="4" t="s">
        <v>7</v>
      </c>
      <c r="C6" s="4" t="s">
        <v>8</v>
      </c>
      <c r="D6" s="4" t="s">
        <v>9</v>
      </c>
      <c r="E6" s="4" t="s">
        <v>10</v>
      </c>
      <c r="F6" s="4" t="s">
        <v>11</v>
      </c>
      <c r="G6" s="4" t="s">
        <v>12</v>
      </c>
      <c r="H6" s="4" t="s">
        <v>13</v>
      </c>
      <c r="I6" s="5" t="s">
        <v>14</v>
      </c>
    </row>
    <row r="7" spans="1:9" ht="74.25" customHeight="1" x14ac:dyDescent="0.25">
      <c r="A7" s="7" t="s">
        <v>78</v>
      </c>
      <c r="B7" s="8" t="s">
        <v>79</v>
      </c>
      <c r="C7" s="15" t="s">
        <v>16</v>
      </c>
      <c r="D7" s="7" t="s">
        <v>340</v>
      </c>
      <c r="E7" s="8" t="s">
        <v>80</v>
      </c>
      <c r="F7" s="8" t="s">
        <v>81</v>
      </c>
      <c r="G7" s="8" t="s">
        <v>82</v>
      </c>
      <c r="H7" s="8" t="s">
        <v>23</v>
      </c>
      <c r="I7" s="8" t="s">
        <v>57</v>
      </c>
    </row>
    <row r="8" spans="1:9" ht="125.25" customHeight="1" x14ac:dyDescent="0.25">
      <c r="A8" s="7" t="s">
        <v>83</v>
      </c>
      <c r="B8" s="8" t="s">
        <v>84</v>
      </c>
      <c r="C8" s="15" t="s">
        <v>16</v>
      </c>
      <c r="D8" s="7" t="s">
        <v>340</v>
      </c>
      <c r="E8" s="8" t="s">
        <v>85</v>
      </c>
      <c r="F8" s="8" t="s">
        <v>81</v>
      </c>
      <c r="G8" s="8" t="s">
        <v>86</v>
      </c>
      <c r="H8" s="7" t="s">
        <v>23</v>
      </c>
      <c r="I8" s="7" t="s">
        <v>57</v>
      </c>
    </row>
    <row r="9" spans="1:9" ht="138.75" customHeight="1" x14ac:dyDescent="0.25">
      <c r="A9" s="7" t="s">
        <v>87</v>
      </c>
      <c r="B9" s="7" t="s">
        <v>88</v>
      </c>
      <c r="C9" s="15" t="s">
        <v>16</v>
      </c>
      <c r="D9" s="7" t="s">
        <v>340</v>
      </c>
      <c r="E9" s="8" t="s">
        <v>89</v>
      </c>
      <c r="F9" s="8" t="s">
        <v>90</v>
      </c>
      <c r="G9" s="8" t="s">
        <v>90</v>
      </c>
      <c r="H9" s="8" t="s">
        <v>30</v>
      </c>
      <c r="I9" s="8" t="s">
        <v>31</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3" sqref="D3:E3"/>
    </sheetView>
  </sheetViews>
  <sheetFormatPr defaultRowHeight="15" x14ac:dyDescent="0.25"/>
  <cols>
    <col min="1" max="1" width="11.28515625" bestFit="1" customWidth="1"/>
    <col min="2" max="2" width="12.85546875" customWidth="1"/>
    <col min="3" max="3" width="14" customWidth="1"/>
    <col min="4" max="4" width="14.85546875" customWidth="1"/>
    <col min="5" max="5" width="24.140625" customWidth="1"/>
    <col min="6" max="6" width="33.85546875" bestFit="1" customWidth="1"/>
    <col min="7" max="7" width="34.140625" bestFit="1" customWidth="1"/>
    <col min="8" max="8" width="9" bestFit="1" customWidth="1"/>
  </cols>
  <sheetData>
    <row r="1" spans="1:9" ht="15" customHeight="1" x14ac:dyDescent="0.25">
      <c r="A1" s="62" t="s">
        <v>0</v>
      </c>
      <c r="B1" s="67" t="s">
        <v>1</v>
      </c>
      <c r="C1" s="67"/>
      <c r="D1" s="68" t="s">
        <v>2</v>
      </c>
      <c r="E1" s="68"/>
      <c r="F1" s="1"/>
      <c r="G1" s="1"/>
      <c r="H1" s="1"/>
    </row>
    <row r="2" spans="1:9" ht="15.75" customHeight="1" x14ac:dyDescent="0.25">
      <c r="A2" s="62"/>
      <c r="B2" s="68" t="s">
        <v>196</v>
      </c>
      <c r="C2" s="68"/>
      <c r="D2" s="69" t="s">
        <v>341</v>
      </c>
      <c r="E2" s="69"/>
      <c r="F2" s="1"/>
      <c r="G2" s="1"/>
      <c r="H2" s="1"/>
    </row>
    <row r="3" spans="1:9" ht="15.75" x14ac:dyDescent="0.25">
      <c r="A3" s="62"/>
      <c r="B3" s="70" t="s">
        <v>4</v>
      </c>
      <c r="C3" s="70"/>
      <c r="D3" s="71" t="s">
        <v>343</v>
      </c>
      <c r="E3" s="71"/>
      <c r="F3" s="1"/>
      <c r="G3" s="1"/>
      <c r="H3" s="1"/>
    </row>
    <row r="4" spans="1:9" ht="27.75" customHeight="1" x14ac:dyDescent="0.25">
      <c r="A4" s="62"/>
      <c r="B4" s="72" t="s">
        <v>5</v>
      </c>
      <c r="C4" s="72"/>
      <c r="D4" s="72"/>
      <c r="E4" s="72"/>
      <c r="G4" s="1"/>
      <c r="H4" s="1"/>
    </row>
    <row r="5" spans="1:9" s="73" customFormat="1" x14ac:dyDescent="0.25"/>
    <row r="6" spans="1:9" s="3" customFormat="1" ht="63" x14ac:dyDescent="0.25">
      <c r="A6" s="4" t="s">
        <v>6</v>
      </c>
      <c r="B6" s="4" t="s">
        <v>7</v>
      </c>
      <c r="C6" s="4" t="s">
        <v>8</v>
      </c>
      <c r="D6" s="4" t="s">
        <v>9</v>
      </c>
      <c r="E6" s="4" t="s">
        <v>10</v>
      </c>
      <c r="F6" s="4" t="s">
        <v>11</v>
      </c>
      <c r="G6" s="4" t="s">
        <v>12</v>
      </c>
      <c r="H6" s="4" t="s">
        <v>13</v>
      </c>
      <c r="I6" s="5" t="s">
        <v>14</v>
      </c>
    </row>
    <row r="7" spans="1:9" s="3" customFormat="1" ht="126.75" customHeight="1" x14ac:dyDescent="0.25">
      <c r="A7" s="6" t="s">
        <v>18</v>
      </c>
      <c r="B7" s="6" t="s">
        <v>197</v>
      </c>
      <c r="C7" s="6" t="s">
        <v>198</v>
      </c>
      <c r="D7" s="6"/>
      <c r="E7" s="6" t="s">
        <v>199</v>
      </c>
      <c r="F7" s="6" t="s">
        <v>200</v>
      </c>
      <c r="G7" s="6" t="s">
        <v>200</v>
      </c>
      <c r="H7" s="6" t="s">
        <v>30</v>
      </c>
      <c r="I7" s="6" t="s">
        <v>31</v>
      </c>
    </row>
    <row r="8" spans="1:9" ht="30" x14ac:dyDescent="0.25">
      <c r="A8" s="24" t="s">
        <v>18</v>
      </c>
      <c r="B8" s="6" t="s">
        <v>197</v>
      </c>
      <c r="C8" s="6" t="s">
        <v>201</v>
      </c>
      <c r="D8" s="7"/>
      <c r="E8" s="7" t="s">
        <v>199</v>
      </c>
      <c r="F8" s="7" t="s">
        <v>202</v>
      </c>
      <c r="G8" s="7" t="s">
        <v>203</v>
      </c>
      <c r="H8" s="7" t="s">
        <v>30</v>
      </c>
      <c r="I8" s="7" t="s">
        <v>31</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55" zoomScaleNormal="55" workbookViewId="0">
      <selection activeCell="D3" sqref="D3:E3"/>
    </sheetView>
  </sheetViews>
  <sheetFormatPr defaultRowHeight="15" x14ac:dyDescent="0.25"/>
  <cols>
    <col min="1" max="1" width="10.85546875" bestFit="1" customWidth="1"/>
    <col min="2" max="2" width="27.42578125" customWidth="1"/>
    <col min="3" max="3" width="26.85546875" customWidth="1"/>
    <col min="4" max="4" width="44.5703125" customWidth="1"/>
    <col min="5" max="5" width="19.85546875" customWidth="1"/>
    <col min="6" max="6" width="19.42578125" customWidth="1"/>
    <col min="7" max="7" width="22.28515625" customWidth="1"/>
    <col min="8" max="8" width="17.140625" customWidth="1"/>
  </cols>
  <sheetData>
    <row r="1" spans="1:9" ht="15" customHeight="1" x14ac:dyDescent="0.25">
      <c r="A1" s="62" t="s">
        <v>0</v>
      </c>
      <c r="B1" s="67" t="s">
        <v>1</v>
      </c>
      <c r="C1" s="67"/>
      <c r="D1" s="68" t="s">
        <v>2</v>
      </c>
      <c r="E1" s="68"/>
      <c r="F1" s="1"/>
      <c r="G1" s="1"/>
      <c r="H1" s="1"/>
    </row>
    <row r="2" spans="1:9" ht="15.75" customHeight="1" x14ac:dyDescent="0.25">
      <c r="A2" s="62"/>
      <c r="B2" s="68" t="s">
        <v>91</v>
      </c>
      <c r="C2" s="68"/>
      <c r="D2" s="69" t="s">
        <v>341</v>
      </c>
      <c r="E2" s="69"/>
      <c r="F2" s="1"/>
      <c r="G2" s="1"/>
      <c r="H2" s="1"/>
    </row>
    <row r="3" spans="1:9" ht="15.75" x14ac:dyDescent="0.25">
      <c r="A3" s="62"/>
      <c r="B3" s="70" t="s">
        <v>4</v>
      </c>
      <c r="C3" s="70"/>
      <c r="D3" s="71" t="s">
        <v>343</v>
      </c>
      <c r="E3" s="71"/>
      <c r="F3" s="1"/>
      <c r="G3" s="1"/>
      <c r="H3" s="1"/>
    </row>
    <row r="4" spans="1:9" ht="27.75" customHeight="1" x14ac:dyDescent="0.25">
      <c r="A4" s="62"/>
      <c r="B4" s="72" t="s">
        <v>5</v>
      </c>
      <c r="C4" s="72"/>
      <c r="D4" s="72"/>
      <c r="E4" s="72"/>
      <c r="G4" s="1"/>
      <c r="H4" s="1"/>
    </row>
    <row r="5" spans="1:9" s="73" customFormat="1" x14ac:dyDescent="0.25"/>
    <row r="6" spans="1:9" s="3" customFormat="1" ht="63" x14ac:dyDescent="0.25">
      <c r="A6" s="4" t="s">
        <v>6</v>
      </c>
      <c r="B6" s="4" t="s">
        <v>7</v>
      </c>
      <c r="C6" s="4" t="s">
        <v>8</v>
      </c>
      <c r="D6" s="4" t="s">
        <v>9</v>
      </c>
      <c r="E6" s="4" t="s">
        <v>10</v>
      </c>
      <c r="F6" s="4" t="s">
        <v>11</v>
      </c>
      <c r="G6" s="4" t="s">
        <v>12</v>
      </c>
      <c r="H6" s="4" t="s">
        <v>13</v>
      </c>
      <c r="I6" s="3" t="s">
        <v>14</v>
      </c>
    </row>
    <row r="7" spans="1:9" s="3" customFormat="1" ht="153.75" customHeight="1" x14ac:dyDescent="0.25">
      <c r="A7" s="16" t="s">
        <v>92</v>
      </c>
      <c r="B7" s="6" t="s">
        <v>93</v>
      </c>
      <c r="C7" s="6" t="s">
        <v>16</v>
      </c>
      <c r="D7" s="6" t="s">
        <v>94</v>
      </c>
      <c r="E7" s="6" t="s">
        <v>95</v>
      </c>
      <c r="F7" s="6" t="s">
        <v>96</v>
      </c>
      <c r="G7" s="6" t="s">
        <v>97</v>
      </c>
      <c r="H7" s="6" t="s">
        <v>23</v>
      </c>
      <c r="I7" s="5" t="s">
        <v>24</v>
      </c>
    </row>
    <row r="8" spans="1:9" ht="144" customHeight="1" x14ac:dyDescent="0.25">
      <c r="A8" t="s">
        <v>98</v>
      </c>
      <c r="B8" s="8" t="s">
        <v>99</v>
      </c>
      <c r="C8" s="6" t="s">
        <v>16</v>
      </c>
      <c r="D8" s="6" t="s">
        <v>100</v>
      </c>
      <c r="E8" s="6" t="s">
        <v>95</v>
      </c>
      <c r="F8" s="6" t="s">
        <v>101</v>
      </c>
      <c r="G8" s="6" t="s">
        <v>29</v>
      </c>
      <c r="H8" s="10" t="s">
        <v>30</v>
      </c>
      <c r="I8" s="10" t="s">
        <v>31</v>
      </c>
    </row>
    <row r="9" spans="1:9" ht="127.5" customHeight="1" x14ac:dyDescent="0.25">
      <c r="A9" t="s">
        <v>102</v>
      </c>
      <c r="B9" s="8" t="s">
        <v>103</v>
      </c>
      <c r="C9" s="6" t="s">
        <v>16</v>
      </c>
      <c r="D9" s="6" t="s">
        <v>104</v>
      </c>
      <c r="E9" s="6" t="s">
        <v>95</v>
      </c>
      <c r="F9" s="6" t="s">
        <v>105</v>
      </c>
      <c r="G9" s="6" t="s">
        <v>105</v>
      </c>
      <c r="H9" s="10" t="s">
        <v>30</v>
      </c>
      <c r="I9" s="10" t="s">
        <v>31</v>
      </c>
    </row>
    <row r="10" spans="1:9" ht="156" customHeight="1" x14ac:dyDescent="0.25">
      <c r="A10" t="s">
        <v>106</v>
      </c>
      <c r="B10" s="8" t="s">
        <v>107</v>
      </c>
      <c r="C10" s="6" t="s">
        <v>16</v>
      </c>
      <c r="D10" s="6" t="s">
        <v>108</v>
      </c>
      <c r="E10" s="6" t="s">
        <v>95</v>
      </c>
      <c r="F10" s="6" t="s">
        <v>109</v>
      </c>
      <c r="G10" s="6" t="s">
        <v>109</v>
      </c>
      <c r="H10" s="10" t="s">
        <v>30</v>
      </c>
      <c r="I10" s="11" t="s">
        <v>31</v>
      </c>
    </row>
    <row r="11" spans="1:9" ht="144.75" customHeight="1" x14ac:dyDescent="0.25">
      <c r="A11" t="s">
        <v>110</v>
      </c>
      <c r="B11" s="8" t="s">
        <v>111</v>
      </c>
      <c r="C11" s="6" t="s">
        <v>16</v>
      </c>
      <c r="D11" s="6" t="s">
        <v>112</v>
      </c>
      <c r="E11" s="6" t="s">
        <v>95</v>
      </c>
      <c r="F11" s="6" t="s">
        <v>113</v>
      </c>
      <c r="G11" s="6" t="s">
        <v>113</v>
      </c>
      <c r="H11" s="10" t="s">
        <v>30</v>
      </c>
      <c r="I11" s="11" t="s">
        <v>31</v>
      </c>
    </row>
    <row r="12" spans="1:9" ht="158.25" customHeight="1" x14ac:dyDescent="0.25">
      <c r="A12" t="s">
        <v>114</v>
      </c>
      <c r="B12" s="8" t="s">
        <v>115</v>
      </c>
      <c r="C12" s="6" t="s">
        <v>16</v>
      </c>
      <c r="D12" s="6" t="s">
        <v>116</v>
      </c>
      <c r="E12" s="6" t="s">
        <v>95</v>
      </c>
      <c r="F12" s="6" t="s">
        <v>117</v>
      </c>
      <c r="G12" s="6" t="s">
        <v>117</v>
      </c>
      <c r="H12" s="10" t="s">
        <v>30</v>
      </c>
      <c r="I12" s="11" t="s">
        <v>31</v>
      </c>
    </row>
    <row r="13" spans="1:9" ht="150" customHeight="1" x14ac:dyDescent="0.25">
      <c r="A13" t="s">
        <v>118</v>
      </c>
      <c r="B13" s="8" t="s">
        <v>119</v>
      </c>
      <c r="C13" s="6" t="s">
        <v>16</v>
      </c>
      <c r="D13" s="6" t="s">
        <v>120</v>
      </c>
      <c r="E13" s="6" t="s">
        <v>95</v>
      </c>
      <c r="F13" s="6" t="s">
        <v>121</v>
      </c>
      <c r="G13" s="6" t="s">
        <v>121</v>
      </c>
      <c r="H13" s="10" t="s">
        <v>30</v>
      </c>
      <c r="I13" s="10" t="s">
        <v>31</v>
      </c>
    </row>
    <row r="14" spans="1:9" ht="150.75" customHeight="1" x14ac:dyDescent="0.25">
      <c r="A14" t="s">
        <v>122</v>
      </c>
      <c r="B14" s="8" t="s">
        <v>123</v>
      </c>
      <c r="C14" s="6" t="s">
        <v>16</v>
      </c>
      <c r="D14" s="6" t="s">
        <v>124</v>
      </c>
      <c r="E14" s="6" t="s">
        <v>95</v>
      </c>
      <c r="F14" s="6" t="s">
        <v>125</v>
      </c>
      <c r="G14" s="6" t="s">
        <v>125</v>
      </c>
      <c r="H14" s="17" t="s">
        <v>30</v>
      </c>
      <c r="I14" s="18" t="s">
        <v>31</v>
      </c>
    </row>
    <row r="15" spans="1:9" ht="152.25" customHeight="1" x14ac:dyDescent="0.25">
      <c r="A15" t="s">
        <v>126</v>
      </c>
      <c r="B15" s="8" t="s">
        <v>127</v>
      </c>
      <c r="C15" s="6" t="s">
        <v>16</v>
      </c>
      <c r="D15" s="6" t="s">
        <v>128</v>
      </c>
      <c r="E15" s="6" t="s">
        <v>95</v>
      </c>
      <c r="F15" s="6" t="s">
        <v>129</v>
      </c>
      <c r="G15" s="6" t="s">
        <v>129</v>
      </c>
      <c r="H15" s="17" t="s">
        <v>30</v>
      </c>
      <c r="I15" s="18" t="s">
        <v>31</v>
      </c>
    </row>
    <row r="16" spans="1:9" ht="246.75" customHeight="1" x14ac:dyDescent="0.25">
      <c r="A16" t="s">
        <v>130</v>
      </c>
      <c r="B16" s="8" t="s">
        <v>131</v>
      </c>
      <c r="C16" s="6" t="s">
        <v>16</v>
      </c>
      <c r="D16" s="6" t="s">
        <v>132</v>
      </c>
      <c r="E16" s="6" t="s">
        <v>95</v>
      </c>
      <c r="F16" s="6" t="s">
        <v>133</v>
      </c>
      <c r="G16" s="19" t="s">
        <v>134</v>
      </c>
      <c r="H16" s="17" t="s">
        <v>23</v>
      </c>
      <c r="I16" s="18" t="s">
        <v>57</v>
      </c>
    </row>
    <row r="17" spans="1:9" ht="348" customHeight="1" x14ac:dyDescent="0.25">
      <c r="A17" t="s">
        <v>135</v>
      </c>
      <c r="B17" s="8" t="s">
        <v>136</v>
      </c>
      <c r="C17" s="6" t="s">
        <v>16</v>
      </c>
      <c r="D17" s="6" t="s">
        <v>137</v>
      </c>
      <c r="E17" s="6" t="s">
        <v>95</v>
      </c>
      <c r="F17" s="6" t="s">
        <v>138</v>
      </c>
      <c r="G17" s="6" t="s">
        <v>139</v>
      </c>
      <c r="H17" s="17" t="s">
        <v>23</v>
      </c>
      <c r="I17" s="18" t="s">
        <v>57</v>
      </c>
    </row>
    <row r="18" spans="1:9" ht="132" customHeight="1" x14ac:dyDescent="0.25">
      <c r="A18" t="s">
        <v>140</v>
      </c>
      <c r="B18" s="8" t="s">
        <v>141</v>
      </c>
      <c r="C18" s="6" t="s">
        <v>16</v>
      </c>
      <c r="D18" s="6" t="s">
        <v>142</v>
      </c>
      <c r="E18" s="6" t="s">
        <v>95</v>
      </c>
      <c r="F18" s="6" t="s">
        <v>143</v>
      </c>
      <c r="G18" s="19" t="s">
        <v>144</v>
      </c>
      <c r="H18" s="17" t="s">
        <v>23</v>
      </c>
      <c r="I18" s="18" t="s">
        <v>24</v>
      </c>
    </row>
    <row r="19" spans="1:9" ht="181.5" customHeight="1" x14ac:dyDescent="0.25">
      <c r="A19" t="s">
        <v>145</v>
      </c>
      <c r="B19" s="8" t="s">
        <v>146</v>
      </c>
      <c r="C19" s="6" t="s">
        <v>16</v>
      </c>
      <c r="D19" s="6" t="s">
        <v>147</v>
      </c>
      <c r="E19" s="6" t="s">
        <v>95</v>
      </c>
      <c r="F19" s="6" t="s">
        <v>148</v>
      </c>
      <c r="G19" s="6" t="s">
        <v>149</v>
      </c>
      <c r="H19" s="17" t="s">
        <v>30</v>
      </c>
      <c r="I19" s="18" t="s">
        <v>31</v>
      </c>
    </row>
    <row r="20" spans="1:9" ht="156.75" customHeight="1" x14ac:dyDescent="0.25">
      <c r="A20">
        <v>0</v>
      </c>
      <c r="B20" s="8" t="s">
        <v>150</v>
      </c>
      <c r="C20" s="6" t="s">
        <v>16</v>
      </c>
      <c r="D20" s="6" t="s">
        <v>151</v>
      </c>
      <c r="E20" s="6" t="s">
        <v>95</v>
      </c>
      <c r="F20" s="6" t="s">
        <v>152</v>
      </c>
      <c r="G20" s="19" t="s">
        <v>144</v>
      </c>
      <c r="H20" s="17" t="s">
        <v>23</v>
      </c>
      <c r="I20" s="18" t="s">
        <v>24</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40" zoomScaleNormal="40" workbookViewId="0">
      <selection activeCell="D3" sqref="D3:E3"/>
    </sheetView>
  </sheetViews>
  <sheetFormatPr defaultRowHeight="15" x14ac:dyDescent="0.25"/>
  <cols>
    <col min="1" max="1" width="24.42578125" customWidth="1"/>
    <col min="2" max="2" width="21.140625" customWidth="1"/>
    <col min="3" max="3" width="22.28515625" customWidth="1"/>
    <col min="4" max="4" width="53.42578125" customWidth="1"/>
    <col min="5" max="5" width="26.85546875" customWidth="1"/>
    <col min="6" max="6" width="24.85546875" customWidth="1"/>
    <col min="7" max="7" width="26.28515625" customWidth="1"/>
  </cols>
  <sheetData>
    <row r="1" spans="1:9" ht="15" customHeight="1" x14ac:dyDescent="0.25">
      <c r="A1" s="62" t="s">
        <v>0</v>
      </c>
      <c r="B1" s="67" t="s">
        <v>1</v>
      </c>
      <c r="C1" s="67"/>
      <c r="D1" s="68" t="s">
        <v>2</v>
      </c>
      <c r="E1" s="68"/>
      <c r="F1" s="1"/>
      <c r="G1" s="1"/>
      <c r="H1" s="1"/>
    </row>
    <row r="2" spans="1:9" ht="15.75" customHeight="1" x14ac:dyDescent="0.25">
      <c r="A2" s="62"/>
      <c r="B2" s="68" t="s">
        <v>153</v>
      </c>
      <c r="C2" s="68"/>
      <c r="D2" s="69" t="s">
        <v>341</v>
      </c>
      <c r="E2" s="69"/>
      <c r="F2" s="1"/>
      <c r="G2" s="1"/>
      <c r="H2" s="1"/>
    </row>
    <row r="3" spans="1:9" ht="15.75" x14ac:dyDescent="0.25">
      <c r="A3" s="62"/>
      <c r="B3" s="70" t="s">
        <v>4</v>
      </c>
      <c r="C3" s="70"/>
      <c r="D3" s="71" t="s">
        <v>343</v>
      </c>
      <c r="E3" s="71"/>
      <c r="F3" s="1"/>
      <c r="G3" s="1"/>
      <c r="H3" s="1"/>
    </row>
    <row r="4" spans="1:9" ht="27.75" customHeight="1" x14ac:dyDescent="0.25">
      <c r="A4" s="62"/>
      <c r="B4" s="72" t="s">
        <v>5</v>
      </c>
      <c r="C4" s="72"/>
      <c r="D4" s="72"/>
      <c r="E4" s="72"/>
      <c r="G4" s="1"/>
      <c r="H4" s="1"/>
    </row>
    <row r="5" spans="1:9" s="73" customFormat="1" x14ac:dyDescent="0.25"/>
    <row r="6" spans="1:9" s="3" customFormat="1" ht="15.75" x14ac:dyDescent="0.25">
      <c r="A6" s="4" t="s">
        <v>6</v>
      </c>
      <c r="B6" s="4" t="s">
        <v>7</v>
      </c>
      <c r="C6" s="4" t="s">
        <v>8</v>
      </c>
      <c r="D6" s="4" t="s">
        <v>9</v>
      </c>
      <c r="E6" s="4" t="s">
        <v>10</v>
      </c>
      <c r="F6" s="4" t="s">
        <v>11</v>
      </c>
      <c r="G6" s="4" t="s">
        <v>12</v>
      </c>
      <c r="H6" s="4" t="s">
        <v>13</v>
      </c>
      <c r="I6" s="5" t="s">
        <v>14</v>
      </c>
    </row>
    <row r="7" spans="1:9" s="3" customFormat="1" ht="147.75" customHeight="1" x14ac:dyDescent="0.25">
      <c r="A7" s="6" t="s">
        <v>154</v>
      </c>
      <c r="B7" s="6" t="s">
        <v>155</v>
      </c>
      <c r="C7" s="6" t="s">
        <v>156</v>
      </c>
      <c r="D7" s="6" t="s">
        <v>157</v>
      </c>
      <c r="E7" s="6" t="s">
        <v>158</v>
      </c>
      <c r="F7" s="6" t="s">
        <v>159</v>
      </c>
      <c r="G7" s="6" t="s">
        <v>160</v>
      </c>
      <c r="H7" s="6" t="s">
        <v>23</v>
      </c>
      <c r="I7" s="5" t="s">
        <v>57</v>
      </c>
    </row>
    <row r="8" spans="1:9" ht="160.5" customHeight="1" x14ac:dyDescent="0.25">
      <c r="A8" s="7" t="s">
        <v>161</v>
      </c>
      <c r="B8" s="8" t="s">
        <v>162</v>
      </c>
      <c r="C8" s="6" t="s">
        <v>156</v>
      </c>
      <c r="D8" s="6" t="s">
        <v>163</v>
      </c>
      <c r="E8" s="6" t="s">
        <v>158</v>
      </c>
      <c r="F8" s="6" t="s">
        <v>164</v>
      </c>
      <c r="G8" s="6" t="s">
        <v>164</v>
      </c>
      <c r="H8" s="10" t="s">
        <v>30</v>
      </c>
      <c r="I8" s="10" t="s">
        <v>31</v>
      </c>
    </row>
    <row r="9" spans="1:9" ht="143.25" customHeight="1" x14ac:dyDescent="0.25">
      <c r="A9" s="7" t="s">
        <v>165</v>
      </c>
      <c r="B9" s="8" t="s">
        <v>166</v>
      </c>
      <c r="C9" s="6" t="s">
        <v>156</v>
      </c>
      <c r="D9" s="6" t="s">
        <v>167</v>
      </c>
      <c r="E9" s="6" t="s">
        <v>158</v>
      </c>
      <c r="F9" s="6" t="s">
        <v>105</v>
      </c>
      <c r="G9" s="6" t="s">
        <v>105</v>
      </c>
      <c r="H9" s="10" t="s">
        <v>30</v>
      </c>
      <c r="I9" s="10" t="s">
        <v>31</v>
      </c>
    </row>
    <row r="10" spans="1:9" ht="159.75" customHeight="1" x14ac:dyDescent="0.25">
      <c r="A10" s="7" t="s">
        <v>168</v>
      </c>
      <c r="B10" s="8" t="s">
        <v>169</v>
      </c>
      <c r="C10" s="6" t="s">
        <v>156</v>
      </c>
      <c r="D10" s="6" t="s">
        <v>120</v>
      </c>
      <c r="E10" s="6" t="s">
        <v>158</v>
      </c>
      <c r="F10" s="6" t="s">
        <v>121</v>
      </c>
      <c r="G10" s="6" t="s">
        <v>121</v>
      </c>
      <c r="H10" s="10" t="s">
        <v>30</v>
      </c>
      <c r="I10" s="10" t="s">
        <v>31</v>
      </c>
    </row>
    <row r="11" spans="1:9" ht="135" x14ac:dyDescent="0.25">
      <c r="A11" s="7" t="s">
        <v>170</v>
      </c>
      <c r="B11" s="8" t="s">
        <v>171</v>
      </c>
      <c r="C11" s="6" t="s">
        <v>156</v>
      </c>
      <c r="D11" s="6" t="s">
        <v>124</v>
      </c>
      <c r="E11" s="6" t="s">
        <v>158</v>
      </c>
      <c r="F11" s="6" t="s">
        <v>125</v>
      </c>
      <c r="G11" s="6" t="s">
        <v>125</v>
      </c>
      <c r="H11" s="10" t="s">
        <v>30</v>
      </c>
      <c r="I11" s="11" t="s">
        <v>31</v>
      </c>
    </row>
    <row r="12" spans="1:9" ht="210" x14ac:dyDescent="0.25">
      <c r="A12" s="7" t="s">
        <v>172</v>
      </c>
      <c r="B12" s="8" t="s">
        <v>173</v>
      </c>
      <c r="C12" s="6" t="s">
        <v>156</v>
      </c>
      <c r="D12" s="6" t="s">
        <v>132</v>
      </c>
      <c r="E12" s="6" t="s">
        <v>158</v>
      </c>
      <c r="F12" s="6" t="s">
        <v>174</v>
      </c>
      <c r="G12" s="6" t="s">
        <v>175</v>
      </c>
      <c r="H12" s="10" t="s">
        <v>23</v>
      </c>
      <c r="I12" s="11" t="s">
        <v>57</v>
      </c>
    </row>
    <row r="13" spans="1:9" ht="348" customHeight="1" x14ac:dyDescent="0.25">
      <c r="A13" s="7" t="s">
        <v>176</v>
      </c>
      <c r="B13" s="8" t="s">
        <v>177</v>
      </c>
      <c r="C13" s="6" t="s">
        <v>156</v>
      </c>
      <c r="D13" s="6" t="s">
        <v>137</v>
      </c>
      <c r="E13" s="6" t="s">
        <v>158</v>
      </c>
      <c r="F13" s="6" t="s">
        <v>178</v>
      </c>
      <c r="G13" s="6" t="s">
        <v>179</v>
      </c>
      <c r="H13" s="10" t="s">
        <v>23</v>
      </c>
      <c r="I13" s="11" t="s">
        <v>57</v>
      </c>
    </row>
    <row r="14" spans="1:9" ht="156" customHeight="1" x14ac:dyDescent="0.25">
      <c r="A14" s="7" t="s">
        <v>168</v>
      </c>
      <c r="B14" s="8" t="s">
        <v>180</v>
      </c>
      <c r="C14" s="6" t="s">
        <v>156</v>
      </c>
      <c r="D14" s="6" t="s">
        <v>108</v>
      </c>
      <c r="E14" s="6" t="s">
        <v>158</v>
      </c>
      <c r="F14" s="6" t="s">
        <v>109</v>
      </c>
      <c r="G14" s="6" t="s">
        <v>109</v>
      </c>
      <c r="H14" s="10" t="s">
        <v>30</v>
      </c>
      <c r="I14" s="11" t="s">
        <v>31</v>
      </c>
    </row>
    <row r="15" spans="1:9" ht="165" customHeight="1" x14ac:dyDescent="0.25">
      <c r="A15" s="7" t="s">
        <v>172</v>
      </c>
      <c r="B15" s="8" t="s">
        <v>181</v>
      </c>
      <c r="C15" s="6" t="s">
        <v>156</v>
      </c>
      <c r="D15" s="6" t="s">
        <v>112</v>
      </c>
      <c r="E15" s="6" t="s">
        <v>158</v>
      </c>
      <c r="F15" s="6" t="s">
        <v>113</v>
      </c>
      <c r="G15" s="6" t="s">
        <v>113</v>
      </c>
      <c r="H15" s="10" t="s">
        <v>30</v>
      </c>
      <c r="I15" s="11" t="s">
        <v>31</v>
      </c>
    </row>
    <row r="16" spans="1:9" ht="158.25" customHeight="1" x14ac:dyDescent="0.25">
      <c r="A16" s="7" t="s">
        <v>172</v>
      </c>
      <c r="B16" s="8" t="s">
        <v>182</v>
      </c>
      <c r="C16" s="6" t="s">
        <v>156</v>
      </c>
      <c r="D16" s="6" t="s">
        <v>116</v>
      </c>
      <c r="E16" s="6" t="s">
        <v>158</v>
      </c>
      <c r="F16" s="6" t="s">
        <v>117</v>
      </c>
      <c r="G16" s="6" t="s">
        <v>117</v>
      </c>
      <c r="H16" s="10" t="s">
        <v>30</v>
      </c>
      <c r="I16" s="11" t="s">
        <v>31</v>
      </c>
    </row>
    <row r="17" spans="1:9" ht="132" customHeight="1" x14ac:dyDescent="0.25">
      <c r="A17" s="7" t="s">
        <v>176</v>
      </c>
      <c r="B17" s="8" t="s">
        <v>183</v>
      </c>
      <c r="C17" s="6" t="s">
        <v>156</v>
      </c>
      <c r="D17" s="6" t="s">
        <v>142</v>
      </c>
      <c r="E17" s="6" t="s">
        <v>158</v>
      </c>
      <c r="F17" s="6" t="s">
        <v>184</v>
      </c>
      <c r="G17" s="8" t="s">
        <v>185</v>
      </c>
      <c r="H17" s="10" t="s">
        <v>23</v>
      </c>
      <c r="I17" s="11" t="s">
        <v>24</v>
      </c>
    </row>
    <row r="18" spans="1:9" ht="156.75" customHeight="1" x14ac:dyDescent="0.25">
      <c r="A18" s="7" t="s">
        <v>186</v>
      </c>
      <c r="B18" s="8" t="s">
        <v>187</v>
      </c>
      <c r="C18" s="6" t="s">
        <v>156</v>
      </c>
      <c r="D18" s="6" t="s">
        <v>151</v>
      </c>
      <c r="E18" s="6" t="s">
        <v>95</v>
      </c>
      <c r="F18" s="6" t="s">
        <v>188</v>
      </c>
      <c r="G18" s="8" t="s">
        <v>185</v>
      </c>
      <c r="H18" s="10" t="s">
        <v>23</v>
      </c>
      <c r="I18" s="11" t="s">
        <v>24</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3" sqref="C3:D3"/>
    </sheetView>
  </sheetViews>
  <sheetFormatPr defaultRowHeight="15" x14ac:dyDescent="0.25"/>
  <cols>
    <col min="1" max="1" width="10.85546875" bestFit="1" customWidth="1"/>
    <col min="2" max="2" width="33.42578125" customWidth="1"/>
    <col min="3" max="3" width="30.28515625" customWidth="1"/>
    <col min="4" max="4" width="35.7109375" customWidth="1"/>
    <col min="5" max="5" width="37.5703125" customWidth="1"/>
    <col min="6" max="6" width="29.42578125" customWidth="1"/>
    <col min="7" max="7" width="30.7109375" customWidth="1"/>
    <col min="8" max="8" width="16.85546875" customWidth="1"/>
  </cols>
  <sheetData>
    <row r="1" spans="1:9" ht="15" customHeight="1" x14ac:dyDescent="0.25">
      <c r="A1" s="62" t="s">
        <v>0</v>
      </c>
      <c r="B1" s="20" t="s">
        <v>1</v>
      </c>
      <c r="C1" s="68" t="s">
        <v>2</v>
      </c>
      <c r="D1" s="68"/>
      <c r="E1" s="1"/>
      <c r="F1" s="1"/>
      <c r="G1" s="1"/>
    </row>
    <row r="2" spans="1:9" ht="15.75" customHeight="1" x14ac:dyDescent="0.25">
      <c r="A2" s="62"/>
      <c r="B2" s="21" t="s">
        <v>189</v>
      </c>
      <c r="C2" s="69" t="s">
        <v>344</v>
      </c>
      <c r="D2" s="69"/>
      <c r="E2" s="1"/>
      <c r="F2" s="1"/>
      <c r="G2" s="1"/>
    </row>
    <row r="3" spans="1:9" ht="15.75" x14ac:dyDescent="0.25">
      <c r="A3" s="62"/>
      <c r="B3" s="22" t="s">
        <v>4</v>
      </c>
      <c r="C3" s="71" t="s">
        <v>343</v>
      </c>
      <c r="D3" s="71"/>
      <c r="E3" s="1"/>
      <c r="F3" s="1"/>
      <c r="G3" s="1"/>
    </row>
    <row r="4" spans="1:9" ht="27.75" customHeight="1" x14ac:dyDescent="0.25">
      <c r="A4" s="62"/>
      <c r="B4" s="72" t="s">
        <v>5</v>
      </c>
      <c r="C4" s="72"/>
      <c r="D4" s="72"/>
      <c r="F4" s="1"/>
      <c r="G4" s="1"/>
    </row>
    <row r="5" spans="1:9" s="73" customFormat="1" x14ac:dyDescent="0.25"/>
    <row r="6" spans="1:9" s="3" customFormat="1" ht="31.5" x14ac:dyDescent="0.25">
      <c r="A6" s="4" t="s">
        <v>6</v>
      </c>
      <c r="B6" s="4" t="s">
        <v>7</v>
      </c>
      <c r="C6" s="4" t="s">
        <v>8</v>
      </c>
      <c r="D6" s="4" t="s">
        <v>9</v>
      </c>
      <c r="E6" s="4" t="s">
        <v>10</v>
      </c>
      <c r="F6" s="4" t="s">
        <v>11</v>
      </c>
      <c r="G6" s="4" t="s">
        <v>12</v>
      </c>
      <c r="H6" s="4" t="s">
        <v>13</v>
      </c>
      <c r="I6" s="3" t="s">
        <v>14</v>
      </c>
    </row>
    <row r="7" spans="1:9" ht="84" customHeight="1" x14ac:dyDescent="0.25">
      <c r="A7" s="7" t="s">
        <v>190</v>
      </c>
      <c r="B7" s="12" t="s">
        <v>79</v>
      </c>
      <c r="C7" s="15" t="s">
        <v>92</v>
      </c>
      <c r="D7" s="7"/>
      <c r="E7" s="8" t="s">
        <v>191</v>
      </c>
      <c r="F7" s="8" t="s">
        <v>192</v>
      </c>
      <c r="G7" s="12" t="s">
        <v>193</v>
      </c>
      <c r="H7" s="8" t="s">
        <v>23</v>
      </c>
      <c r="I7" s="8" t="s">
        <v>57</v>
      </c>
    </row>
    <row r="8" spans="1:9" ht="69" customHeight="1" x14ac:dyDescent="0.25">
      <c r="A8" s="7" t="s">
        <v>194</v>
      </c>
      <c r="B8" s="23" t="s">
        <v>88</v>
      </c>
      <c r="C8" s="15" t="s">
        <v>92</v>
      </c>
      <c r="D8" s="7"/>
      <c r="E8" s="12" t="s">
        <v>195</v>
      </c>
      <c r="F8" s="8" t="s">
        <v>90</v>
      </c>
      <c r="G8" s="12" t="s">
        <v>90</v>
      </c>
      <c r="H8" s="8" t="s">
        <v>30</v>
      </c>
      <c r="I8" s="8" t="s">
        <v>31</v>
      </c>
    </row>
  </sheetData>
  <mergeCells count="6">
    <mergeCell ref="A5:XFD5"/>
    <mergeCell ref="A1:A4"/>
    <mergeCell ref="C1:D1"/>
    <mergeCell ref="C2:D2"/>
    <mergeCell ref="C3:D3"/>
    <mergeCell ref="B4: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3" sqref="D3:E3"/>
    </sheetView>
  </sheetViews>
  <sheetFormatPr defaultRowHeight="15" x14ac:dyDescent="0.25"/>
  <cols>
    <col min="1" max="1" width="10.85546875" bestFit="1" customWidth="1"/>
    <col min="2" max="2" width="22.140625" customWidth="1"/>
    <col min="3" max="3" width="25.85546875" customWidth="1"/>
    <col min="5" max="5" width="30.5703125" customWidth="1"/>
    <col min="6" max="6" width="43.140625" customWidth="1"/>
    <col min="7" max="7" width="33.28515625" customWidth="1"/>
  </cols>
  <sheetData>
    <row r="1" spans="1:9" ht="15" customHeight="1" x14ac:dyDescent="0.25">
      <c r="A1" s="62" t="s">
        <v>0</v>
      </c>
      <c r="B1" s="67" t="s">
        <v>1</v>
      </c>
      <c r="C1" s="67"/>
      <c r="D1" s="68" t="s">
        <v>2</v>
      </c>
      <c r="E1" s="68"/>
      <c r="F1" s="1"/>
      <c r="G1" s="1"/>
      <c r="H1" s="1"/>
    </row>
    <row r="2" spans="1:9" ht="15.75" customHeight="1" x14ac:dyDescent="0.25">
      <c r="A2" s="62"/>
      <c r="B2" s="68" t="s">
        <v>204</v>
      </c>
      <c r="C2" s="68"/>
      <c r="D2" s="69" t="s">
        <v>344</v>
      </c>
      <c r="E2" s="69"/>
      <c r="F2" s="1"/>
      <c r="G2" s="1"/>
      <c r="H2" s="1"/>
    </row>
    <row r="3" spans="1:9" ht="15.75" x14ac:dyDescent="0.25">
      <c r="A3" s="62"/>
      <c r="B3" s="70" t="s">
        <v>4</v>
      </c>
      <c r="C3" s="70"/>
      <c r="D3" s="71" t="s">
        <v>343</v>
      </c>
      <c r="E3" s="71"/>
      <c r="F3" s="1"/>
      <c r="G3" s="1"/>
      <c r="H3" s="1"/>
    </row>
    <row r="4" spans="1:9" ht="27.75" customHeight="1" x14ac:dyDescent="0.25">
      <c r="A4" s="62"/>
      <c r="B4" s="72" t="s">
        <v>5</v>
      </c>
      <c r="C4" s="72"/>
      <c r="D4" s="72"/>
      <c r="E4" s="72"/>
      <c r="G4" s="1"/>
      <c r="H4" s="1"/>
    </row>
    <row r="5" spans="1:9" s="73" customFormat="1" x14ac:dyDescent="0.25"/>
    <row r="6" spans="1:9" s="5" customFormat="1" ht="47.25" x14ac:dyDescent="0.25">
      <c r="A6" s="4" t="s">
        <v>6</v>
      </c>
      <c r="B6" s="4" t="s">
        <v>7</v>
      </c>
      <c r="C6" s="4" t="s">
        <v>8</v>
      </c>
      <c r="D6" s="4" t="s">
        <v>9</v>
      </c>
      <c r="E6" s="4" t="s">
        <v>10</v>
      </c>
      <c r="F6" s="4" t="s">
        <v>11</v>
      </c>
      <c r="G6" s="4" t="s">
        <v>12</v>
      </c>
      <c r="H6" s="4" t="s">
        <v>13</v>
      </c>
      <c r="I6" s="5" t="s">
        <v>14</v>
      </c>
    </row>
    <row r="7" spans="1:9" s="5" customFormat="1" ht="49.5" customHeight="1" x14ac:dyDescent="0.25">
      <c r="A7" s="6" t="s">
        <v>156</v>
      </c>
      <c r="B7" s="74" t="s">
        <v>211</v>
      </c>
      <c r="C7" s="6" t="s">
        <v>16</v>
      </c>
      <c r="D7" s="6"/>
      <c r="E7" s="6" t="s">
        <v>205</v>
      </c>
      <c r="F7" s="6" t="s">
        <v>206</v>
      </c>
      <c r="G7" s="6" t="s">
        <v>206</v>
      </c>
      <c r="H7" s="6" t="s">
        <v>30</v>
      </c>
      <c r="I7" s="5" t="s">
        <v>31</v>
      </c>
    </row>
    <row r="8" spans="1:9" s="7" customFormat="1" ht="30" x14ac:dyDescent="0.25">
      <c r="A8" s="6" t="s">
        <v>207</v>
      </c>
      <c r="B8" s="74"/>
      <c r="C8" s="6" t="s">
        <v>25</v>
      </c>
      <c r="E8" s="6" t="s">
        <v>205</v>
      </c>
      <c r="F8" s="7" t="s">
        <v>208</v>
      </c>
      <c r="G8" s="7" t="s">
        <v>208</v>
      </c>
      <c r="H8" s="7" t="s">
        <v>209</v>
      </c>
      <c r="I8" s="7" t="s">
        <v>210</v>
      </c>
    </row>
  </sheetData>
  <mergeCells count="10">
    <mergeCell ref="A5:XFD5"/>
    <mergeCell ref="B7:B8"/>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85" zoomScaleNormal="85" workbookViewId="0">
      <selection activeCell="D3" sqref="D3:E3"/>
    </sheetView>
  </sheetViews>
  <sheetFormatPr defaultRowHeight="15" x14ac:dyDescent="0.25"/>
  <cols>
    <col min="1" max="1" width="17.42578125" customWidth="1"/>
    <col min="2" max="2" width="26.5703125" customWidth="1"/>
    <col min="3" max="3" width="23.28515625" customWidth="1"/>
    <col min="4" max="4" width="39.85546875" customWidth="1"/>
    <col min="5" max="5" width="30.140625" customWidth="1"/>
    <col min="6" max="6" width="25" customWidth="1"/>
    <col min="7" max="7" width="23" customWidth="1"/>
  </cols>
  <sheetData>
    <row r="1" spans="1:9" ht="15" customHeight="1" x14ac:dyDescent="0.25">
      <c r="A1" s="62" t="s">
        <v>0</v>
      </c>
      <c r="B1" s="67" t="s">
        <v>1</v>
      </c>
      <c r="C1" s="67"/>
      <c r="D1" s="68" t="s">
        <v>2</v>
      </c>
      <c r="E1" s="68"/>
      <c r="F1" s="1"/>
      <c r="G1" s="1"/>
      <c r="H1" s="1"/>
    </row>
    <row r="2" spans="1:9" ht="15.75" customHeight="1" x14ac:dyDescent="0.25">
      <c r="A2" s="62"/>
      <c r="B2" s="68" t="s">
        <v>15</v>
      </c>
      <c r="C2" s="68"/>
      <c r="D2" s="69" t="s">
        <v>344</v>
      </c>
      <c r="E2" s="69"/>
      <c r="F2" s="1"/>
      <c r="G2" s="1"/>
      <c r="H2" s="1"/>
    </row>
    <row r="3" spans="1:9" ht="15.75" x14ac:dyDescent="0.25">
      <c r="A3" s="62"/>
      <c r="B3" s="70" t="s">
        <v>4</v>
      </c>
      <c r="C3" s="70"/>
      <c r="D3" s="71" t="s">
        <v>343</v>
      </c>
      <c r="E3" s="71"/>
      <c r="F3" s="1"/>
      <c r="G3" s="1"/>
      <c r="H3" s="1"/>
    </row>
    <row r="4" spans="1:9" ht="27.75" customHeight="1" x14ac:dyDescent="0.25">
      <c r="A4" s="62"/>
      <c r="B4" s="72" t="s">
        <v>5</v>
      </c>
      <c r="C4" s="72"/>
      <c r="D4" s="72"/>
      <c r="E4" s="72"/>
      <c r="G4" s="1"/>
      <c r="H4" s="1"/>
    </row>
    <row r="5" spans="1:9" s="73" customFormat="1" x14ac:dyDescent="0.25"/>
    <row r="6" spans="1:9" s="3" customFormat="1" ht="27.75" customHeight="1" x14ac:dyDescent="0.25">
      <c r="A6" s="4" t="s">
        <v>6</v>
      </c>
      <c r="B6" s="4" t="s">
        <v>250</v>
      </c>
      <c r="C6" s="4" t="s">
        <v>8</v>
      </c>
      <c r="D6" s="4" t="s">
        <v>9</v>
      </c>
      <c r="E6" s="4" t="s">
        <v>10</v>
      </c>
      <c r="F6" s="4" t="s">
        <v>11</v>
      </c>
      <c r="G6" s="4" t="s">
        <v>12</v>
      </c>
      <c r="H6" s="4" t="s">
        <v>13</v>
      </c>
      <c r="I6" s="5" t="s">
        <v>14</v>
      </c>
    </row>
    <row r="7" spans="1:9" s="3" customFormat="1" ht="126.75" customHeight="1" x14ac:dyDescent="0.25">
      <c r="A7" s="6" t="s">
        <v>16</v>
      </c>
      <c r="B7" s="6" t="s">
        <v>251</v>
      </c>
      <c r="C7" s="6" t="s">
        <v>252</v>
      </c>
      <c r="D7" s="6"/>
      <c r="E7" s="6" t="s">
        <v>257</v>
      </c>
      <c r="F7" s="6" t="s">
        <v>253</v>
      </c>
      <c r="G7" s="6" t="s">
        <v>253</v>
      </c>
      <c r="H7" s="6" t="s">
        <v>30</v>
      </c>
      <c r="I7" s="5" t="s">
        <v>254</v>
      </c>
    </row>
    <row r="8" spans="1:9" ht="45" x14ac:dyDescent="0.25">
      <c r="A8" s="7" t="s">
        <v>25</v>
      </c>
      <c r="B8" s="6" t="s">
        <v>255</v>
      </c>
      <c r="C8" s="6" t="s">
        <v>256</v>
      </c>
      <c r="D8" s="9"/>
      <c r="E8" s="6" t="s">
        <v>258</v>
      </c>
      <c r="F8" s="6" t="s">
        <v>259</v>
      </c>
      <c r="G8" s="6" t="s">
        <v>259</v>
      </c>
      <c r="H8" s="10" t="s">
        <v>30</v>
      </c>
      <c r="I8" s="10" t="s">
        <v>31</v>
      </c>
    </row>
    <row r="9" spans="1:9" ht="45" x14ac:dyDescent="0.25">
      <c r="A9" s="7" t="s">
        <v>32</v>
      </c>
      <c r="B9" s="6" t="s">
        <v>260</v>
      </c>
      <c r="C9" s="6" t="s">
        <v>261</v>
      </c>
      <c r="D9" s="6"/>
      <c r="E9" s="6" t="s">
        <v>262</v>
      </c>
      <c r="F9" s="6" t="s">
        <v>263</v>
      </c>
      <c r="G9" s="6" t="s">
        <v>263</v>
      </c>
      <c r="H9" s="10" t="s">
        <v>30</v>
      </c>
      <c r="I9" s="10" t="s">
        <v>31</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B14" sqref="B14"/>
    </sheetView>
  </sheetViews>
  <sheetFormatPr defaultRowHeight="15" x14ac:dyDescent="0.25"/>
  <cols>
    <col min="1" max="1" width="13.28515625" bestFit="1" customWidth="1"/>
    <col min="2" max="2" width="24.28515625" customWidth="1"/>
    <col min="3" max="3" width="17.28515625" customWidth="1"/>
    <col min="4" max="4" width="25.28515625" customWidth="1"/>
    <col min="6" max="6" width="25.140625" customWidth="1"/>
    <col min="7" max="7" width="22.7109375" customWidth="1"/>
  </cols>
  <sheetData>
    <row r="1" spans="1:7" ht="25.5" x14ac:dyDescent="0.25">
      <c r="A1" s="75" t="s">
        <v>264</v>
      </c>
      <c r="B1" s="75"/>
      <c r="C1" s="75"/>
      <c r="D1" s="75"/>
      <c r="E1" s="75"/>
      <c r="F1" s="75"/>
      <c r="G1" s="75"/>
    </row>
    <row r="2" spans="1:7" x14ac:dyDescent="0.25">
      <c r="A2" s="32"/>
      <c r="B2" s="33"/>
      <c r="C2" s="33"/>
      <c r="D2" s="33"/>
      <c r="E2" s="33"/>
      <c r="F2" s="33"/>
      <c r="G2" s="34"/>
    </row>
    <row r="3" spans="1:7" x14ac:dyDescent="0.25">
      <c r="A3" s="35" t="s">
        <v>265</v>
      </c>
      <c r="B3" s="76" t="s">
        <v>266</v>
      </c>
      <c r="C3" s="76"/>
      <c r="D3" s="77" t="s">
        <v>267</v>
      </c>
      <c r="E3" s="77"/>
      <c r="F3" s="78" t="s">
        <v>268</v>
      </c>
      <c r="G3" s="78"/>
    </row>
    <row r="4" spans="1:7" x14ac:dyDescent="0.25">
      <c r="A4" s="35" t="s">
        <v>269</v>
      </c>
      <c r="B4" s="50" t="s">
        <v>271</v>
      </c>
      <c r="C4" s="50" t="s">
        <v>338</v>
      </c>
      <c r="D4" s="79" t="s">
        <v>270</v>
      </c>
      <c r="E4" s="79"/>
      <c r="F4" s="80" t="s">
        <v>339</v>
      </c>
      <c r="G4" s="79"/>
    </row>
    <row r="5" spans="1:7" x14ac:dyDescent="0.25">
      <c r="A5" s="32"/>
      <c r="B5" s="36"/>
      <c r="C5" s="33"/>
      <c r="D5" s="33"/>
      <c r="E5" s="33"/>
      <c r="F5" s="33"/>
      <c r="G5" s="34"/>
    </row>
    <row r="6" spans="1:7" x14ac:dyDescent="0.25">
      <c r="A6" s="33"/>
      <c r="B6" s="33"/>
      <c r="C6" s="33"/>
      <c r="D6" s="33"/>
      <c r="E6" s="33"/>
      <c r="F6" s="33"/>
      <c r="G6" s="33"/>
    </row>
    <row r="7" spans="1:7" x14ac:dyDescent="0.25">
      <c r="A7" s="37" t="s">
        <v>272</v>
      </c>
      <c r="B7" s="37" t="s">
        <v>273</v>
      </c>
      <c r="C7" s="37" t="s">
        <v>30</v>
      </c>
      <c r="D7" s="37" t="s">
        <v>23</v>
      </c>
      <c r="E7" s="37" t="s">
        <v>274</v>
      </c>
      <c r="F7" s="37" t="s">
        <v>275</v>
      </c>
      <c r="G7" s="37" t="s">
        <v>276</v>
      </c>
    </row>
    <row r="8" spans="1:7" x14ac:dyDescent="0.25">
      <c r="A8" s="38">
        <v>1</v>
      </c>
      <c r="B8" s="39" t="s">
        <v>279</v>
      </c>
      <c r="C8" s="38">
        <v>3</v>
      </c>
      <c r="D8" s="38">
        <v>0</v>
      </c>
      <c r="E8" s="55">
        <v>0</v>
      </c>
      <c r="F8" s="55">
        <v>0</v>
      </c>
      <c r="G8" s="38">
        <f>SUM(C8:F8)</f>
        <v>3</v>
      </c>
    </row>
    <row r="9" spans="1:7" x14ac:dyDescent="0.25">
      <c r="A9" s="38">
        <f>A8+1</f>
        <v>2</v>
      </c>
      <c r="B9" s="39" t="s">
        <v>280</v>
      </c>
      <c r="C9" s="38">
        <v>12</v>
      </c>
      <c r="D9" s="38">
        <v>0</v>
      </c>
      <c r="E9" s="55">
        <v>0</v>
      </c>
      <c r="F9" s="55">
        <v>0</v>
      </c>
      <c r="G9" s="38">
        <f t="shared" ref="G9:G12" si="0">SUM(C9:F9)</f>
        <v>12</v>
      </c>
    </row>
    <row r="10" spans="1:7" x14ac:dyDescent="0.25">
      <c r="A10" s="38">
        <v>4</v>
      </c>
      <c r="B10" s="40" t="s">
        <v>281</v>
      </c>
      <c r="C10" s="38">
        <v>2</v>
      </c>
      <c r="D10" s="38">
        <v>0</v>
      </c>
      <c r="E10" s="55">
        <v>0</v>
      </c>
      <c r="F10" s="55">
        <v>0</v>
      </c>
      <c r="G10" s="38">
        <f t="shared" si="0"/>
        <v>2</v>
      </c>
    </row>
    <row r="11" spans="1:7" x14ac:dyDescent="0.25">
      <c r="A11" s="41">
        <v>5</v>
      </c>
      <c r="B11" s="40" t="s">
        <v>282</v>
      </c>
      <c r="C11" s="38">
        <v>6</v>
      </c>
      <c r="D11" s="38">
        <v>2</v>
      </c>
      <c r="E11" s="55">
        <v>0</v>
      </c>
      <c r="F11" s="55">
        <v>0</v>
      </c>
      <c r="G11" s="38">
        <f t="shared" ref="G11" si="1">SUM(C11:F11)</f>
        <v>8</v>
      </c>
    </row>
    <row r="12" spans="1:7" x14ac:dyDescent="0.25">
      <c r="A12" s="41">
        <v>6</v>
      </c>
      <c r="B12" s="40" t="s">
        <v>283</v>
      </c>
      <c r="C12" s="38">
        <v>6</v>
      </c>
      <c r="D12" s="38">
        <v>1</v>
      </c>
      <c r="E12" s="55">
        <v>0</v>
      </c>
      <c r="F12" s="55">
        <v>0</v>
      </c>
      <c r="G12" s="38">
        <f t="shared" si="0"/>
        <v>7</v>
      </c>
    </row>
    <row r="13" spans="1:7" x14ac:dyDescent="0.25">
      <c r="A13" s="41">
        <v>7</v>
      </c>
      <c r="B13" s="49" t="s">
        <v>284</v>
      </c>
      <c r="C13" s="38">
        <v>2</v>
      </c>
      <c r="D13" s="38">
        <v>0</v>
      </c>
      <c r="E13" s="55">
        <v>0</v>
      </c>
      <c r="F13" s="55">
        <v>0</v>
      </c>
      <c r="G13" s="38">
        <v>3</v>
      </c>
    </row>
    <row r="14" spans="1:7" x14ac:dyDescent="0.25">
      <c r="A14" s="41">
        <v>8</v>
      </c>
      <c r="B14" s="49" t="s">
        <v>211</v>
      </c>
      <c r="C14" s="38">
        <v>2</v>
      </c>
      <c r="D14" s="38">
        <v>0</v>
      </c>
      <c r="E14" s="55">
        <v>0</v>
      </c>
      <c r="F14" s="55">
        <v>0</v>
      </c>
      <c r="G14" s="38">
        <v>2</v>
      </c>
    </row>
    <row r="15" spans="1:7" x14ac:dyDescent="0.25">
      <c r="A15" s="41">
        <v>9</v>
      </c>
      <c r="B15" s="49" t="s">
        <v>285</v>
      </c>
      <c r="C15" s="38">
        <v>4</v>
      </c>
      <c r="D15" s="38">
        <v>5</v>
      </c>
      <c r="E15" s="55">
        <v>0</v>
      </c>
      <c r="F15" s="55">
        <v>0</v>
      </c>
      <c r="G15" s="38">
        <v>14</v>
      </c>
    </row>
    <row r="16" spans="1:7" x14ac:dyDescent="0.25">
      <c r="A16" s="41">
        <v>10</v>
      </c>
      <c r="B16" s="49" t="s">
        <v>286</v>
      </c>
      <c r="C16" s="38">
        <v>3</v>
      </c>
      <c r="D16" s="38">
        <v>5</v>
      </c>
      <c r="E16" s="55">
        <v>0</v>
      </c>
      <c r="F16" s="55">
        <v>0</v>
      </c>
      <c r="G16" s="38">
        <v>12</v>
      </c>
    </row>
    <row r="17" spans="1:7" x14ac:dyDescent="0.25">
      <c r="A17" s="41">
        <v>11</v>
      </c>
      <c r="B17" s="49" t="s">
        <v>287</v>
      </c>
      <c r="C17" s="38">
        <v>1</v>
      </c>
      <c r="D17" s="38">
        <v>1</v>
      </c>
      <c r="E17" s="55">
        <v>0</v>
      </c>
      <c r="F17" s="55">
        <v>0</v>
      </c>
      <c r="G17" s="38">
        <v>2</v>
      </c>
    </row>
    <row r="18" spans="1:7" x14ac:dyDescent="0.25">
      <c r="A18" s="41">
        <v>12</v>
      </c>
      <c r="B18" s="49" t="s">
        <v>288</v>
      </c>
      <c r="C18" s="38">
        <v>3</v>
      </c>
      <c r="D18" s="38">
        <v>4</v>
      </c>
      <c r="E18" s="55">
        <v>0</v>
      </c>
      <c r="F18" s="55">
        <v>0</v>
      </c>
      <c r="G18" s="38">
        <f>SUM(C18:F18)</f>
        <v>7</v>
      </c>
    </row>
    <row r="19" spans="1:7" x14ac:dyDescent="0.25">
      <c r="A19" s="42"/>
      <c r="B19" s="43" t="s">
        <v>277</v>
      </c>
      <c r="C19" s="42">
        <f>SUM(C2:C12)</f>
        <v>29</v>
      </c>
      <c r="D19" s="42">
        <f>SUM(D2:D12)</f>
        <v>3</v>
      </c>
      <c r="E19" s="56">
        <f>SUM(E8:E18)</f>
        <v>0</v>
      </c>
      <c r="F19" s="56">
        <f>SUM(F8:F18)</f>
        <v>0</v>
      </c>
      <c r="G19" s="42">
        <f>SUM(G8:G18)</f>
        <v>72</v>
      </c>
    </row>
    <row r="20" spans="1:7" x14ac:dyDescent="0.25">
      <c r="A20" s="44"/>
      <c r="B20" s="33"/>
      <c r="C20" s="45"/>
      <c r="D20" s="46"/>
      <c r="E20" s="46"/>
      <c r="F20" s="46"/>
      <c r="G20" s="46"/>
    </row>
    <row r="21" spans="1:7" x14ac:dyDescent="0.25">
      <c r="A21" s="33"/>
      <c r="B21" s="58" t="s">
        <v>278</v>
      </c>
      <c r="C21" s="59">
        <f>C19/G19*100</f>
        <v>40.277777777777779</v>
      </c>
      <c r="D21" s="57"/>
      <c r="E21" s="33"/>
      <c r="F21" s="33"/>
      <c r="G21" s="48"/>
    </row>
    <row r="22" spans="1:7" x14ac:dyDescent="0.25">
      <c r="A22" s="33"/>
      <c r="B22" s="47"/>
      <c r="C22" s="33"/>
      <c r="D22" s="57"/>
      <c r="E22" s="33"/>
      <c r="F22" s="33"/>
      <c r="G22" s="48"/>
    </row>
  </sheetData>
  <mergeCells count="6">
    <mergeCell ref="A1:G1"/>
    <mergeCell ref="B3:C3"/>
    <mergeCell ref="D3:E3"/>
    <mergeCell ref="F3:G3"/>
    <mergeCell ref="D4:E4"/>
    <mergeCell ref="F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Search accommodation</vt:lpstr>
      <vt:lpstr>Update account</vt:lpstr>
      <vt:lpstr>Add zone</vt:lpstr>
      <vt:lpstr>Update zone</vt:lpstr>
      <vt:lpstr>Delete zone</vt:lpstr>
      <vt:lpstr>View list zone</vt:lpstr>
      <vt:lpstr>Add room</vt:lpstr>
      <vt:lpstr>Update room</vt:lpstr>
      <vt:lpstr>Delete room</vt:lpstr>
      <vt:lpstr>View list room</vt:lpstr>
      <vt:lpstr>Booking accommodation</vt:lpstr>
      <vt:lpstr>Module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2018-12-07T14:30:22Z</dcterms:modified>
</cp:coreProperties>
</file>