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defaultThemeVersion="124226"/>
  <mc:AlternateContent xmlns:mc="http://schemas.openxmlformats.org/markup-compatibility/2006">
    <mc:Choice Requires="x15">
      <x15ac:absPath xmlns:x15ac="http://schemas.microsoft.com/office/spreadsheetml/2010/11/ac" url="C:\Users\NSertic\git\tessa-master-data\master-data\Spreadsheet Importers\"/>
    </mc:Choice>
  </mc:AlternateContent>
  <bookViews>
    <workbookView xWindow="0" yWindow="0" windowWidth="23040" windowHeight="9108"/>
  </bookViews>
  <sheets>
    <sheet name="Scheme Type On Cost" sheetId="1" r:id="rId1"/>
    <sheet name="DNI - Look-up" sheetId="2" r:id="rId2"/>
    <sheet name="OperationPickList" sheetId="3" state="hidden" r:id="rId3"/>
  </sheets>
  <calcPr calcId="171027"/>
</workbook>
</file>

<file path=xl/calcChain.xml><?xml version="1.0" encoding="utf-8"?>
<calcChain xmlns="http://schemas.openxmlformats.org/spreadsheetml/2006/main">
  <c r="F172" i="1" l="1"/>
  <c r="E172" i="1"/>
  <c r="F171" i="1"/>
  <c r="E171" i="1"/>
  <c r="F170" i="1"/>
  <c r="E170" i="1"/>
  <c r="F169" i="1"/>
  <c r="E169" i="1"/>
  <c r="F168" i="1"/>
  <c r="E168" i="1"/>
  <c r="F167" i="1"/>
  <c r="E167" i="1"/>
  <c r="F166" i="1"/>
  <c r="E166" i="1"/>
  <c r="F165" i="1"/>
  <c r="E165" i="1"/>
  <c r="F164" i="1"/>
  <c r="E164" i="1"/>
  <c r="F163" i="1"/>
  <c r="E163" i="1"/>
  <c r="F162" i="1"/>
  <c r="E162" i="1"/>
  <c r="F161" i="1"/>
  <c r="E161" i="1"/>
  <c r="F160" i="1"/>
  <c r="E160" i="1"/>
  <c r="F159" i="1"/>
  <c r="E159" i="1"/>
  <c r="F158" i="1"/>
  <c r="E158" i="1"/>
  <c r="F157" i="1"/>
  <c r="E157" i="1"/>
  <c r="F156" i="1"/>
  <c r="E156" i="1"/>
  <c r="F155" i="1"/>
  <c r="E155" i="1"/>
  <c r="F154" i="1"/>
  <c r="E154" i="1"/>
  <c r="F153" i="1"/>
  <c r="E153" i="1"/>
  <c r="F152" i="1"/>
  <c r="E152" i="1"/>
  <c r="F151" i="1"/>
  <c r="E151" i="1"/>
  <c r="F150" i="1"/>
  <c r="E150" i="1"/>
  <c r="F149" i="1"/>
  <c r="E149" i="1"/>
  <c r="F148" i="1"/>
  <c r="E148" i="1"/>
  <c r="F147" i="1"/>
  <c r="E147" i="1"/>
  <c r="F146" i="1"/>
  <c r="E146" i="1"/>
  <c r="F145" i="1"/>
  <c r="E145" i="1"/>
  <c r="F144" i="1"/>
  <c r="E144" i="1"/>
  <c r="F143" i="1"/>
  <c r="E143" i="1"/>
  <c r="F142" i="1"/>
  <c r="E142" i="1"/>
  <c r="F141" i="1"/>
  <c r="E141" i="1"/>
  <c r="F140" i="1"/>
  <c r="E140" i="1"/>
  <c r="F139" i="1"/>
  <c r="E139" i="1"/>
  <c r="F138" i="1"/>
  <c r="E138" i="1"/>
  <c r="F137" i="1"/>
  <c r="E137" i="1"/>
  <c r="F136" i="1"/>
  <c r="E136" i="1"/>
  <c r="F135" i="1"/>
  <c r="E135" i="1"/>
  <c r="F134" i="1"/>
  <c r="E134" i="1"/>
  <c r="F133" i="1"/>
  <c r="E133" i="1"/>
  <c r="F132" i="1"/>
  <c r="E132" i="1"/>
  <c r="F131" i="1"/>
  <c r="E131" i="1"/>
  <c r="F130" i="1"/>
  <c r="E130" i="1"/>
  <c r="F129" i="1"/>
  <c r="E129" i="1"/>
  <c r="F128" i="1"/>
  <c r="E128" i="1"/>
  <c r="F127" i="1"/>
  <c r="E127" i="1"/>
  <c r="F126" i="1"/>
  <c r="E126" i="1"/>
  <c r="F125" i="1"/>
  <c r="E125" i="1"/>
  <c r="F124" i="1"/>
  <c r="E124" i="1"/>
  <c r="F123" i="1"/>
  <c r="E123" i="1"/>
  <c r="F122" i="1"/>
  <c r="E122" i="1"/>
  <c r="F121" i="1"/>
  <c r="E121" i="1"/>
  <c r="F120" i="1"/>
  <c r="E120" i="1"/>
  <c r="F119" i="1"/>
  <c r="E119" i="1"/>
  <c r="F118" i="1"/>
  <c r="E118" i="1"/>
  <c r="F117" i="1"/>
  <c r="E117" i="1"/>
  <c r="F116" i="1"/>
  <c r="E116" i="1"/>
  <c r="F115" i="1"/>
  <c r="E115" i="1"/>
  <c r="F114" i="1"/>
  <c r="E114" i="1"/>
  <c r="F113" i="1"/>
  <c r="E113" i="1"/>
  <c r="F112" i="1"/>
  <c r="E112" i="1"/>
  <c r="F111" i="1"/>
  <c r="E111" i="1"/>
  <c r="F110" i="1"/>
  <c r="E110" i="1"/>
  <c r="F109" i="1"/>
  <c r="E109" i="1"/>
  <c r="F108" i="1"/>
  <c r="E108" i="1"/>
  <c r="F107" i="1"/>
  <c r="E107" i="1"/>
  <c r="F106" i="1"/>
  <c r="E106" i="1"/>
  <c r="F105" i="1"/>
  <c r="E105" i="1"/>
  <c r="F104" i="1"/>
  <c r="E104" i="1"/>
  <c r="F103" i="1"/>
  <c r="E103" i="1"/>
  <c r="F102" i="1"/>
  <c r="E102" i="1"/>
  <c r="F101" i="1"/>
  <c r="E101" i="1"/>
  <c r="F100" i="1"/>
  <c r="E100" i="1"/>
  <c r="F99" i="1"/>
  <c r="E99" i="1"/>
  <c r="F98" i="1"/>
  <c r="E98" i="1"/>
  <c r="F97" i="1"/>
  <c r="E97" i="1"/>
  <c r="F96" i="1"/>
  <c r="E96" i="1"/>
  <c r="F95" i="1"/>
  <c r="E95" i="1"/>
  <c r="F94" i="1"/>
  <c r="E94" i="1"/>
  <c r="F93" i="1"/>
  <c r="E93" i="1"/>
  <c r="F92" i="1"/>
  <c r="E92" i="1"/>
  <c r="F91" i="1"/>
  <c r="E91" i="1"/>
  <c r="F90" i="1"/>
  <c r="E90" i="1"/>
  <c r="F89" i="1"/>
  <c r="E89" i="1"/>
  <c r="F88" i="1"/>
  <c r="E88" i="1"/>
  <c r="F87" i="1"/>
  <c r="E87" i="1"/>
  <c r="F86" i="1"/>
  <c r="E86" i="1"/>
  <c r="F85" i="1"/>
  <c r="E85" i="1"/>
  <c r="F84" i="1"/>
  <c r="E84" i="1"/>
  <c r="F83" i="1"/>
  <c r="E8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2" i="1"/>
</calcChain>
</file>

<file path=xl/comments1.xml><?xml version="1.0" encoding="utf-8"?>
<comments xmlns="http://schemas.openxmlformats.org/spreadsheetml/2006/main">
  <authors>
    <author>Nick Sertic</author>
  </authors>
  <commentList>
    <comment ref="A1" authorId="0" shapeId="0">
      <text>
        <r>
          <rPr>
            <b/>
            <sz val="9"/>
            <color indexed="81"/>
            <rFont val="Tahoma"/>
            <charset val="1"/>
          </rPr>
          <t>Nick Sertic:</t>
        </r>
        <r>
          <rPr>
            <sz val="9"/>
            <color indexed="81"/>
            <rFont val="Tahoma"/>
            <charset val="1"/>
          </rPr>
          <t xml:space="preserve">
This must exist in '4 - Scheme Types"</t>
        </r>
      </text>
    </comment>
    <comment ref="B1" authorId="0" shapeId="0">
      <text>
        <r>
          <rPr>
            <b/>
            <sz val="9"/>
            <color indexed="81"/>
            <rFont val="Tahoma"/>
            <family val="2"/>
          </rPr>
          <t>Nick Sertic:</t>
        </r>
        <r>
          <rPr>
            <sz val="9"/>
            <color indexed="81"/>
            <rFont val="Tahoma"/>
            <family val="2"/>
          </rPr>
          <t xml:space="preserve">
This must exist in "10 - On Costs"
This establishes the relationship between a scheme type and the available oncosts. 
There can only be one default on cost code per scheme type. If no default on cost code is selected, the system will interpret that to mean that no on cost should be used.</t>
        </r>
      </text>
    </comment>
  </commentList>
</comments>
</file>

<file path=xl/sharedStrings.xml><?xml version="1.0" encoding="utf-8"?>
<sst xmlns="http://schemas.openxmlformats.org/spreadsheetml/2006/main" count="577" uniqueCount="55">
  <si>
    <t>Scheme Type Code</t>
  </si>
  <si>
    <t>ST001</t>
  </si>
  <si>
    <t>OC001</t>
  </si>
  <si>
    <t>ST002</t>
  </si>
  <si>
    <t>OC002</t>
  </si>
  <si>
    <t>ST003</t>
  </si>
  <si>
    <t>OC003</t>
  </si>
  <si>
    <t>ST004</t>
  </si>
  <si>
    <t>OC004</t>
  </si>
  <si>
    <t>ST005</t>
  </si>
  <si>
    <t>ST006</t>
  </si>
  <si>
    <t>ST007</t>
  </si>
  <si>
    <t>On Cost Code</t>
  </si>
  <si>
    <t>Is Default</t>
  </si>
  <si>
    <t>Operation</t>
  </si>
  <si>
    <t>New</t>
  </si>
  <si>
    <t>ST008</t>
  </si>
  <si>
    <t>ST009</t>
  </si>
  <si>
    <t>Unknown - no location factors or on costs</t>
  </si>
  <si>
    <t>REFERENCE - Scheme Type Name</t>
  </si>
  <si>
    <t>REFERENCE - On-Cost Name</t>
  </si>
  <si>
    <t xml:space="preserve">Raw water distribution </t>
  </si>
  <si>
    <t>Raw water abstraction</t>
  </si>
  <si>
    <t xml:space="preserve">Water Treatment </t>
  </si>
  <si>
    <t>Treated Water Distribution</t>
  </si>
  <si>
    <t>OC005</t>
  </si>
  <si>
    <t>Treated water storage</t>
  </si>
  <si>
    <t>OC006</t>
  </si>
  <si>
    <t xml:space="preserve">Meter </t>
  </si>
  <si>
    <t>OC007</t>
  </si>
  <si>
    <t>Catchment</t>
  </si>
  <si>
    <t>OC008</t>
  </si>
  <si>
    <t>Water Recycling Centres</t>
  </si>
  <si>
    <t>OC009</t>
  </si>
  <si>
    <t>Bioresources</t>
  </si>
  <si>
    <t>ST010</t>
  </si>
  <si>
    <t>ST011</t>
  </si>
  <si>
    <t>Raw water distribution - no location factors</t>
  </si>
  <si>
    <t>ST012</t>
  </si>
  <si>
    <t>Raw water abstraction - no location factors</t>
  </si>
  <si>
    <t>ST013</t>
  </si>
  <si>
    <t>Water Treatment - no location factors</t>
  </si>
  <si>
    <t>ST014</t>
  </si>
  <si>
    <t>Treated Water Distribution - no location factors</t>
  </si>
  <si>
    <t>ST015</t>
  </si>
  <si>
    <t>Treated water storage - no location factors</t>
  </si>
  <si>
    <t>ST016</t>
  </si>
  <si>
    <t>Meter  - no location factors</t>
  </si>
  <si>
    <t>ST017</t>
  </si>
  <si>
    <t>Catchment - no location factors</t>
  </si>
  <si>
    <t>ST018</t>
  </si>
  <si>
    <t>Water Recycling Centres - no location factors</t>
  </si>
  <si>
    <t>ST019</t>
  </si>
  <si>
    <t>Bioresources - no location factors</t>
  </si>
  <si>
    <t>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</si>
</sst>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auto="1"/>
      </top>
      <bottom/>
      <diagonal/>
    </border>
    <border>
      <left style="thin">
        <color auto="1"/>
      </left>
      <right/>
      <top/>
      <bottom/>
      <diagonal/>
    </border>
    <border>
      <left style="thin">
        <color auto="1"/>
      </left>
      <right/>
      <top style="thin">
        <color auto="1"/>
      </top>
      <bottom/>
      <diagonal/>
    </border>
  </borders>
  <cellStyleXfs count="1">
    <xf numFmtId="0" fontId="0" fillId="0" borderId="0"/>
  </cellStyleXfs>
  <cellXfs count="34">
    <xf numFmtId="0" fontId="0" fillId="0" borderId="0" xfId="0"/>
    <xf numFmtId="0" fontId="1" fillId="0" borderId="0" xfId="0" applyFont="1" applyFill="1"/>
    <xf numFmtId="0" fontId="0" fillId="0" borderId="0" xfId="0" applyFill="1"/>
    <xf numFmtId="0" fontId="0" fillId="0" borderId="0" xfId="0" applyFill="1" applyAlignment="1">
      <alignment horizontal="left"/>
    </xf>
    <xf numFmtId="0" fontId="0" fillId="0" borderId="0" xfId="0" applyFont="1" applyFill="1"/>
    <xf numFmtId="0" fontId="1" fillId="0" borderId="0" xfId="0" applyFont="1"/>
    <xf numFmtId="0" fontId="0" fillId="2" borderId="0" xfId="0" applyFill="1" applyAlignment="1">
      <alignment horizontal="left"/>
    </xf>
    <xf numFmtId="0" fontId="0" fillId="2" borderId="0" xfId="0" applyFill="1"/>
    <xf numFmtId="0" fontId="0" fillId="0" borderId="0" xfId="0" applyFill="1" applyBorder="1"/>
    <xf numFmtId="0" fontId="0" fillId="0" borderId="0" xfId="0" applyFill="1" applyBorder="1" applyAlignment="1">
      <alignment horizontal="left"/>
    </xf>
    <xf numFmtId="0" fontId="0" fillId="0" borderId="0" xfId="0" applyBorder="1"/>
    <xf numFmtId="0" fontId="0" fillId="0" borderId="0" xfId="0" applyAlignment="1">
      <alignment horizontal="left"/>
    </xf>
    <xf numFmtId="0" fontId="4" fillId="0" borderId="0" xfId="0" applyFont="1" applyFill="1"/>
    <xf numFmtId="0" fontId="4" fillId="0" borderId="0" xfId="0" applyFont="1"/>
    <xf numFmtId="0" fontId="4" fillId="2" borderId="0" xfId="0" applyFont="1" applyFill="1"/>
    <xf numFmtId="0" fontId="0" fillId="0" borderId="1" xfId="0" applyFill="1" applyBorder="1"/>
    <xf numFmtId="0" fontId="0" fillId="0" borderId="1" xfId="0" applyFill="1" applyBorder="1" applyAlignment="1">
      <alignment horizontal="left"/>
    </xf>
    <xf numFmtId="0" fontId="0" fillId="0" borderId="1" xfId="0" applyBorder="1"/>
    <xf numFmtId="0" fontId="0" fillId="2" borderId="0" xfId="0" applyFill="1" applyBorder="1" applyAlignment="1">
      <alignment horizontal="left"/>
    </xf>
    <xf numFmtId="0" fontId="0" fillId="2" borderId="0" xfId="0" applyFill="1" applyBorder="1"/>
    <xf numFmtId="0" fontId="0" fillId="0" borderId="1" xfId="0" applyFont="1" applyFill="1" applyBorder="1"/>
    <xf numFmtId="0" fontId="0" fillId="0" borderId="0" xfId="0" applyFont="1" applyFill="1" applyBorder="1"/>
    <xf numFmtId="0" fontId="0" fillId="0" borderId="2" xfId="0" applyFill="1" applyBorder="1"/>
    <xf numFmtId="0" fontId="0" fillId="2" borderId="1" xfId="0" applyFill="1" applyBorder="1" applyAlignment="1">
      <alignment horizontal="left"/>
    </xf>
    <xf numFmtId="0" fontId="0" fillId="2" borderId="1" xfId="0" applyFill="1" applyBorder="1"/>
    <xf numFmtId="0" fontId="1" fillId="0" borderId="0" xfId="0" applyFont="1" applyBorder="1"/>
    <xf numFmtId="0" fontId="1" fillId="0" borderId="2" xfId="0" applyFont="1" applyBorder="1"/>
    <xf numFmtId="0" fontId="0" fillId="0" borderId="3" xfId="0" applyFill="1" applyBorder="1"/>
    <xf numFmtId="0" fontId="0" fillId="0" borderId="2" xfId="0" applyBorder="1"/>
    <xf numFmtId="0" fontId="4" fillId="0" borderId="0" xfId="0" applyFont="1" applyFill="1" applyAlignment="1">
      <alignment horizontal="left"/>
    </xf>
    <xf numFmtId="0" fontId="4" fillId="2" borderId="0" xfId="0" applyFont="1" applyFill="1" applyBorder="1" applyAlignment="1">
      <alignment horizontal="left"/>
    </xf>
    <xf numFmtId="0" fontId="4" fillId="2" borderId="0" xfId="0" applyFont="1" applyFill="1" applyBorder="1"/>
    <xf numFmtId="0" fontId="1" fillId="0" borderId="1" xfId="0" applyFont="1" applyFill="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73"/>
  <sheetViews>
    <sheetView tabSelected="1" topLeftCell="A158" workbookViewId="0">
      <selection activeCell="D172" sqref="D3:D172"/>
    </sheetView>
  </sheetViews>
  <sheetFormatPr defaultRowHeight="14.4" x14ac:dyDescent="0.3"/>
  <cols>
    <col min="1" max="1" width="17.33203125" style="1" bestFit="1" customWidth="1"/>
    <col min="2" max="2" width="18.6640625" style="1" bestFit="1" customWidth="1"/>
    <col min="3" max="3" width="10.6640625" customWidth="1"/>
    <col min="4" max="4" width="10.109375" style="10" customWidth="1"/>
    <col min="5" max="5" width="48.44140625" style="28" bestFit="1" customWidth="1"/>
    <col min="6" max="6" width="33.88671875" customWidth="1"/>
  </cols>
  <sheetData>
    <row r="1" spans="1:6" ht="16.5" customHeight="1" x14ac:dyDescent="0.25">
      <c r="A1" s="1" t="s">
        <v>0</v>
      </c>
      <c r="B1" s="1" t="s">
        <v>12</v>
      </c>
      <c r="C1" s="5" t="s">
        <v>13</v>
      </c>
      <c r="D1" s="25" t="s">
        <v>14</v>
      </c>
      <c r="E1" s="26" t="s">
        <v>19</v>
      </c>
      <c r="F1" s="5" t="s">
        <v>20</v>
      </c>
    </row>
    <row r="2" spans="1:6" ht="15" x14ac:dyDescent="0.25">
      <c r="A2" s="2" t="s">
        <v>1</v>
      </c>
      <c r="B2" s="6" t="s">
        <v>2</v>
      </c>
      <c r="C2" s="7" t="b">
        <v>1</v>
      </c>
      <c r="D2" s="10" t="s">
        <v>15</v>
      </c>
      <c r="E2" s="22" t="str">
        <f>VLOOKUP(A2,'DNI - Look-up'!$A$1:$B$19,2,FALSE)</f>
        <v xml:space="preserve">Raw water distribution </v>
      </c>
      <c r="F2" t="str">
        <f>VLOOKUP(B2,'DNI - Look-up'!$A$23:$B$31,2,FALSE)</f>
        <v xml:space="preserve">Raw water distribution </v>
      </c>
    </row>
    <row r="3" spans="1:6" ht="15" x14ac:dyDescent="0.25">
      <c r="A3" s="2" t="s">
        <v>1</v>
      </c>
      <c r="B3" s="11" t="s">
        <v>4</v>
      </c>
      <c r="C3" t="b">
        <v>0</v>
      </c>
      <c r="D3" s="10" t="s">
        <v>15</v>
      </c>
      <c r="E3" s="22" t="str">
        <f>VLOOKUP(A3,'DNI - Look-up'!$A$1:$B$19,2,FALSE)</f>
        <v xml:space="preserve">Raw water distribution </v>
      </c>
      <c r="F3" t="str">
        <f>VLOOKUP(B3,'DNI - Look-up'!$A$23:$B$31,2,FALSE)</f>
        <v>Raw water abstraction</v>
      </c>
    </row>
    <row r="4" spans="1:6" ht="15" x14ac:dyDescent="0.25">
      <c r="A4" s="2" t="s">
        <v>1</v>
      </c>
      <c r="B4" s="11" t="s">
        <v>6</v>
      </c>
      <c r="C4" t="b">
        <v>0</v>
      </c>
      <c r="D4" s="10" t="s">
        <v>15</v>
      </c>
      <c r="E4" s="22" t="str">
        <f>VLOOKUP(A4,'DNI - Look-up'!$A$1:$B$19,2,FALSE)</f>
        <v xml:space="preserve">Raw water distribution </v>
      </c>
      <c r="F4" t="str">
        <f>VLOOKUP(B4,'DNI - Look-up'!$A$23:$B$31,2,FALSE)</f>
        <v xml:space="preserve">Water Treatment </v>
      </c>
    </row>
    <row r="5" spans="1:6" ht="15" x14ac:dyDescent="0.25">
      <c r="A5" s="8" t="s">
        <v>1</v>
      </c>
      <c r="B5" s="11" t="s">
        <v>8</v>
      </c>
      <c r="C5" s="10" t="b">
        <v>0</v>
      </c>
      <c r="D5" s="10" t="s">
        <v>15</v>
      </c>
      <c r="E5" s="22" t="str">
        <f>VLOOKUP(A5,'DNI - Look-up'!$A$1:$B$19,2,FALSE)</f>
        <v xml:space="preserve">Raw water distribution </v>
      </c>
      <c r="F5" t="str">
        <f>VLOOKUP(B5,'DNI - Look-up'!$A$23:$B$31,2,FALSE)</f>
        <v>Treated Water Distribution</v>
      </c>
    </row>
    <row r="6" spans="1:6" ht="15" x14ac:dyDescent="0.25">
      <c r="A6" s="8" t="s">
        <v>1</v>
      </c>
      <c r="B6" s="11" t="s">
        <v>25</v>
      </c>
      <c r="C6" s="10" t="b">
        <v>0</v>
      </c>
      <c r="D6" s="10" t="s">
        <v>15</v>
      </c>
      <c r="E6" s="22" t="str">
        <f>VLOOKUP(A6,'DNI - Look-up'!$A$1:$B$19,2,FALSE)</f>
        <v xml:space="preserve">Raw water distribution </v>
      </c>
      <c r="F6" t="str">
        <f>VLOOKUP(B6,'DNI - Look-up'!$A$23:$B$31,2,FALSE)</f>
        <v>Treated water storage</v>
      </c>
    </row>
    <row r="7" spans="1:6" ht="15" x14ac:dyDescent="0.25">
      <c r="A7" s="8" t="s">
        <v>1</v>
      </c>
      <c r="B7" s="11" t="s">
        <v>27</v>
      </c>
      <c r="C7" s="10" t="b">
        <v>0</v>
      </c>
      <c r="D7" s="10" t="s">
        <v>15</v>
      </c>
      <c r="E7" s="22" t="str">
        <f>VLOOKUP(A7,'DNI - Look-up'!$A$1:$B$19,2,FALSE)</f>
        <v xml:space="preserve">Raw water distribution </v>
      </c>
      <c r="F7" t="str">
        <f>VLOOKUP(B7,'DNI - Look-up'!$A$23:$B$31,2,FALSE)</f>
        <v xml:space="preserve">Meter </v>
      </c>
    </row>
    <row r="8" spans="1:6" ht="15" x14ac:dyDescent="0.25">
      <c r="A8" s="8" t="s">
        <v>1</v>
      </c>
      <c r="B8" s="11" t="s">
        <v>29</v>
      </c>
      <c r="C8" s="10" t="b">
        <v>0</v>
      </c>
      <c r="D8" s="10" t="s">
        <v>15</v>
      </c>
      <c r="E8" s="22" t="str">
        <f>VLOOKUP(A8,'DNI - Look-up'!$A$1:$B$19,2,FALSE)</f>
        <v xml:space="preserve">Raw water distribution </v>
      </c>
      <c r="F8" t="str">
        <f>VLOOKUP(B8,'DNI - Look-up'!$A$23:$B$31,2,FALSE)</f>
        <v>Catchment</v>
      </c>
    </row>
    <row r="9" spans="1:6" ht="15" x14ac:dyDescent="0.25">
      <c r="A9" s="8" t="s">
        <v>1</v>
      </c>
      <c r="B9" s="11" t="s">
        <v>31</v>
      </c>
      <c r="C9" s="10" t="b">
        <v>0</v>
      </c>
      <c r="D9" s="10" t="s">
        <v>15</v>
      </c>
      <c r="E9" s="22" t="str">
        <f>VLOOKUP(A9,'DNI - Look-up'!$A$1:$B$19,2,FALSE)</f>
        <v xml:space="preserve">Raw water distribution </v>
      </c>
      <c r="F9" t="str">
        <f>VLOOKUP(B9,'DNI - Look-up'!$A$23:$B$31,2,FALSE)</f>
        <v>Water Recycling Centres</v>
      </c>
    </row>
    <row r="10" spans="1:6" ht="15" x14ac:dyDescent="0.25">
      <c r="A10" s="8" t="s">
        <v>1</v>
      </c>
      <c r="B10" s="11" t="s">
        <v>33</v>
      </c>
      <c r="C10" s="10" t="b">
        <v>0</v>
      </c>
      <c r="D10" s="10" t="s">
        <v>15</v>
      </c>
      <c r="E10" s="22" t="str">
        <f>VLOOKUP(A10,'DNI - Look-up'!$A$1:$B$19,2,FALSE)</f>
        <v xml:space="preserve">Raw water distribution </v>
      </c>
      <c r="F10" t="str">
        <f>VLOOKUP(B10,'DNI - Look-up'!$A$23:$B$31,2,FALSE)</f>
        <v>Bioresources</v>
      </c>
    </row>
    <row r="11" spans="1:6" s="17" customFormat="1" ht="15" x14ac:dyDescent="0.25">
      <c r="A11" s="15" t="s">
        <v>3</v>
      </c>
      <c r="B11" s="16" t="s">
        <v>2</v>
      </c>
      <c r="C11" s="17" t="b">
        <v>0</v>
      </c>
      <c r="D11" s="10" t="s">
        <v>15</v>
      </c>
      <c r="E11" s="27" t="str">
        <f>VLOOKUP(A11,'DNI - Look-up'!$A$1:$B$19,2,FALSE)</f>
        <v>Raw water abstraction</v>
      </c>
      <c r="F11" s="17" t="str">
        <f>VLOOKUP(B11,'DNI - Look-up'!$A$23:$B$31,2,FALSE)</f>
        <v xml:space="preserve">Raw water distribution </v>
      </c>
    </row>
    <row r="12" spans="1:6" ht="15" x14ac:dyDescent="0.25">
      <c r="A12" s="2" t="s">
        <v>3</v>
      </c>
      <c r="B12" s="6" t="s">
        <v>4</v>
      </c>
      <c r="C12" s="7" t="b">
        <v>1</v>
      </c>
      <c r="D12" s="10" t="s">
        <v>15</v>
      </c>
      <c r="E12" s="22" t="str">
        <f>VLOOKUP(A12,'DNI - Look-up'!$A$1:$B$19,2,FALSE)</f>
        <v>Raw water abstraction</v>
      </c>
      <c r="F12" t="str">
        <f>VLOOKUP(B12,'DNI - Look-up'!$A$23:$B$31,2,FALSE)</f>
        <v>Raw water abstraction</v>
      </c>
    </row>
    <row r="13" spans="1:6" ht="15" x14ac:dyDescent="0.25">
      <c r="A13" s="2" t="s">
        <v>3</v>
      </c>
      <c r="B13" s="3" t="s">
        <v>6</v>
      </c>
      <c r="C13" t="b">
        <v>0</v>
      </c>
      <c r="D13" s="10" t="s">
        <v>15</v>
      </c>
      <c r="E13" s="22" t="str">
        <f>VLOOKUP(A13,'DNI - Look-up'!$A$1:$B$19,2,FALSE)</f>
        <v>Raw water abstraction</v>
      </c>
      <c r="F13" t="str">
        <f>VLOOKUP(B13,'DNI - Look-up'!$A$23:$B$31,2,FALSE)</f>
        <v xml:space="preserve">Water Treatment </v>
      </c>
    </row>
    <row r="14" spans="1:6" s="10" customFormat="1" ht="15" x14ac:dyDescent="0.25">
      <c r="A14" s="8" t="s">
        <v>3</v>
      </c>
      <c r="B14" s="9" t="s">
        <v>8</v>
      </c>
      <c r="C14" s="10" t="b">
        <v>0</v>
      </c>
      <c r="D14" s="10" t="s">
        <v>15</v>
      </c>
      <c r="E14" s="22" t="str">
        <f>VLOOKUP(A14,'DNI - Look-up'!$A$1:$B$19,2,FALSE)</f>
        <v>Raw water abstraction</v>
      </c>
      <c r="F14" t="str">
        <f>VLOOKUP(B14,'DNI - Look-up'!$A$23:$B$31,2,FALSE)</f>
        <v>Treated Water Distribution</v>
      </c>
    </row>
    <row r="15" spans="1:6" s="10" customFormat="1" ht="15" x14ac:dyDescent="0.25">
      <c r="A15" s="8" t="s">
        <v>3</v>
      </c>
      <c r="B15" s="9" t="s">
        <v>25</v>
      </c>
      <c r="C15" s="10" t="b">
        <v>0</v>
      </c>
      <c r="D15" s="10" t="s">
        <v>15</v>
      </c>
      <c r="E15" s="22" t="str">
        <f>VLOOKUP(A15,'DNI - Look-up'!$A$1:$B$19,2,FALSE)</f>
        <v>Raw water abstraction</v>
      </c>
      <c r="F15" t="str">
        <f>VLOOKUP(B15,'DNI - Look-up'!$A$23:$B$31,2,FALSE)</f>
        <v>Treated water storage</v>
      </c>
    </row>
    <row r="16" spans="1:6" s="10" customFormat="1" ht="15" x14ac:dyDescent="0.25">
      <c r="A16" s="8" t="s">
        <v>3</v>
      </c>
      <c r="B16" s="9" t="s">
        <v>27</v>
      </c>
      <c r="C16" s="10" t="b">
        <v>0</v>
      </c>
      <c r="D16" s="10" t="s">
        <v>15</v>
      </c>
      <c r="E16" s="22" t="str">
        <f>VLOOKUP(A16,'DNI - Look-up'!$A$1:$B$19,2,FALSE)</f>
        <v>Raw water abstraction</v>
      </c>
      <c r="F16" t="str">
        <f>VLOOKUP(B16,'DNI - Look-up'!$A$23:$B$31,2,FALSE)</f>
        <v xml:space="preserve">Meter </v>
      </c>
    </row>
    <row r="17" spans="1:6" s="10" customFormat="1" ht="15" x14ac:dyDescent="0.25">
      <c r="A17" s="8" t="s">
        <v>3</v>
      </c>
      <c r="B17" s="9" t="s">
        <v>29</v>
      </c>
      <c r="C17" s="10" t="b">
        <v>0</v>
      </c>
      <c r="D17" s="10" t="s">
        <v>15</v>
      </c>
      <c r="E17" s="22" t="str">
        <f>VLOOKUP(A17,'DNI - Look-up'!$A$1:$B$19,2,FALSE)</f>
        <v>Raw water abstraction</v>
      </c>
      <c r="F17" t="str">
        <f>VLOOKUP(B17,'DNI - Look-up'!$A$23:$B$31,2,FALSE)</f>
        <v>Catchment</v>
      </c>
    </row>
    <row r="18" spans="1:6" s="10" customFormat="1" ht="15" x14ac:dyDescent="0.25">
      <c r="A18" s="8" t="s">
        <v>3</v>
      </c>
      <c r="B18" s="9" t="s">
        <v>31</v>
      </c>
      <c r="C18" s="10" t="b">
        <v>0</v>
      </c>
      <c r="D18" s="10" t="s">
        <v>15</v>
      </c>
      <c r="E18" s="22" t="str">
        <f>VLOOKUP(A18,'DNI - Look-up'!$A$1:$B$19,2,FALSE)</f>
        <v>Raw water abstraction</v>
      </c>
      <c r="F18" t="str">
        <f>VLOOKUP(B18,'DNI - Look-up'!$A$23:$B$31,2,FALSE)</f>
        <v>Water Recycling Centres</v>
      </c>
    </row>
    <row r="19" spans="1:6" s="10" customFormat="1" ht="15" x14ac:dyDescent="0.25">
      <c r="A19" s="8" t="s">
        <v>3</v>
      </c>
      <c r="B19" s="9" t="s">
        <v>33</v>
      </c>
      <c r="C19" s="10" t="b">
        <v>0</v>
      </c>
      <c r="D19" s="10" t="s">
        <v>15</v>
      </c>
      <c r="E19" s="22" t="str">
        <f>VLOOKUP(A19,'DNI - Look-up'!$A$1:$B$19,2,FALSE)</f>
        <v>Raw water abstraction</v>
      </c>
      <c r="F19" t="str">
        <f>VLOOKUP(B19,'DNI - Look-up'!$A$23:$B$31,2,FALSE)</f>
        <v>Bioresources</v>
      </c>
    </row>
    <row r="20" spans="1:6" s="17" customFormat="1" ht="15" x14ac:dyDescent="0.25">
      <c r="A20" s="15" t="s">
        <v>5</v>
      </c>
      <c r="B20" s="16" t="s">
        <v>2</v>
      </c>
      <c r="C20" s="17" t="b">
        <v>0</v>
      </c>
      <c r="D20" s="10" t="s">
        <v>15</v>
      </c>
      <c r="E20" s="27" t="str">
        <f>VLOOKUP(A20,'DNI - Look-up'!$A$1:$B$19,2,FALSE)</f>
        <v xml:space="preserve">Water Treatment </v>
      </c>
      <c r="F20" s="17" t="str">
        <f>VLOOKUP(B20,'DNI - Look-up'!$A$23:$B$31,2,FALSE)</f>
        <v xml:space="preserve">Raw water distribution </v>
      </c>
    </row>
    <row r="21" spans="1:6" ht="15" x14ac:dyDescent="0.25">
      <c r="A21" s="2" t="s">
        <v>5</v>
      </c>
      <c r="B21" s="3" t="s">
        <v>4</v>
      </c>
      <c r="C21" t="b">
        <v>0</v>
      </c>
      <c r="D21" s="10" t="s">
        <v>15</v>
      </c>
      <c r="E21" s="22" t="str">
        <f>VLOOKUP(A21,'DNI - Look-up'!$A$1:$B$19,2,FALSE)</f>
        <v xml:space="preserve">Water Treatment </v>
      </c>
      <c r="F21" t="str">
        <f>VLOOKUP(B21,'DNI - Look-up'!$A$23:$B$31,2,FALSE)</f>
        <v>Raw water abstraction</v>
      </c>
    </row>
    <row r="22" spans="1:6" ht="15" x14ac:dyDescent="0.25">
      <c r="A22" s="2" t="s">
        <v>5</v>
      </c>
      <c r="B22" s="6" t="s">
        <v>6</v>
      </c>
      <c r="C22" s="7" t="b">
        <v>1</v>
      </c>
      <c r="D22" s="10" t="s">
        <v>15</v>
      </c>
      <c r="E22" s="22" t="str">
        <f>VLOOKUP(A22,'DNI - Look-up'!$A$1:$B$19,2,FALSE)</f>
        <v xml:space="preserve">Water Treatment </v>
      </c>
      <c r="F22" t="str">
        <f>VLOOKUP(B22,'DNI - Look-up'!$A$23:$B$31,2,FALSE)</f>
        <v xml:space="preserve">Water Treatment </v>
      </c>
    </row>
    <row r="23" spans="1:6" s="10" customFormat="1" ht="15" x14ac:dyDescent="0.25">
      <c r="A23" s="8" t="s">
        <v>5</v>
      </c>
      <c r="B23" s="9" t="s">
        <v>8</v>
      </c>
      <c r="C23" s="10" t="b">
        <v>0</v>
      </c>
      <c r="D23" s="10" t="s">
        <v>15</v>
      </c>
      <c r="E23" s="22" t="str">
        <f>VLOOKUP(A23,'DNI - Look-up'!$A$1:$B$19,2,FALSE)</f>
        <v xml:space="preserve">Water Treatment </v>
      </c>
      <c r="F23" t="str">
        <f>VLOOKUP(B23,'DNI - Look-up'!$A$23:$B$31,2,FALSE)</f>
        <v>Treated Water Distribution</v>
      </c>
    </row>
    <row r="24" spans="1:6" s="10" customFormat="1" ht="15" x14ac:dyDescent="0.25">
      <c r="A24" s="8" t="s">
        <v>5</v>
      </c>
      <c r="B24" s="9" t="s">
        <v>25</v>
      </c>
      <c r="C24" s="10" t="b">
        <v>0</v>
      </c>
      <c r="D24" s="10" t="s">
        <v>15</v>
      </c>
      <c r="E24" s="22" t="str">
        <f>VLOOKUP(A24,'DNI - Look-up'!$A$1:$B$19,2,FALSE)</f>
        <v xml:space="preserve">Water Treatment </v>
      </c>
      <c r="F24" t="str">
        <f>VLOOKUP(B24,'DNI - Look-up'!$A$23:$B$31,2,FALSE)</f>
        <v>Treated water storage</v>
      </c>
    </row>
    <row r="25" spans="1:6" s="10" customFormat="1" ht="15" x14ac:dyDescent="0.25">
      <c r="A25" s="8" t="s">
        <v>5</v>
      </c>
      <c r="B25" s="9" t="s">
        <v>27</v>
      </c>
      <c r="C25" s="10" t="b">
        <v>0</v>
      </c>
      <c r="D25" s="10" t="s">
        <v>15</v>
      </c>
      <c r="E25" s="22" t="str">
        <f>VLOOKUP(A25,'DNI - Look-up'!$A$1:$B$19,2,FALSE)</f>
        <v xml:space="preserve">Water Treatment </v>
      </c>
      <c r="F25" t="str">
        <f>VLOOKUP(B25,'DNI - Look-up'!$A$23:$B$31,2,FALSE)</f>
        <v xml:space="preserve">Meter </v>
      </c>
    </row>
    <row r="26" spans="1:6" s="10" customFormat="1" ht="15" x14ac:dyDescent="0.25">
      <c r="A26" s="8" t="s">
        <v>5</v>
      </c>
      <c r="B26" s="9" t="s">
        <v>29</v>
      </c>
      <c r="C26" s="10" t="b">
        <v>0</v>
      </c>
      <c r="D26" s="10" t="s">
        <v>15</v>
      </c>
      <c r="E26" s="22" t="str">
        <f>VLOOKUP(A26,'DNI - Look-up'!$A$1:$B$19,2,FALSE)</f>
        <v xml:space="preserve">Water Treatment </v>
      </c>
      <c r="F26" t="str">
        <f>VLOOKUP(B26,'DNI - Look-up'!$A$23:$B$31,2,FALSE)</f>
        <v>Catchment</v>
      </c>
    </row>
    <row r="27" spans="1:6" s="10" customFormat="1" ht="15" x14ac:dyDescent="0.25">
      <c r="A27" s="8" t="s">
        <v>5</v>
      </c>
      <c r="B27" s="9" t="s">
        <v>31</v>
      </c>
      <c r="C27" s="10" t="b">
        <v>0</v>
      </c>
      <c r="D27" s="10" t="s">
        <v>15</v>
      </c>
      <c r="E27" s="22" t="str">
        <f>VLOOKUP(A27,'DNI - Look-up'!$A$1:$B$19,2,FALSE)</f>
        <v xml:space="preserve">Water Treatment </v>
      </c>
      <c r="F27" t="str">
        <f>VLOOKUP(B27,'DNI - Look-up'!$A$23:$B$31,2,FALSE)</f>
        <v>Water Recycling Centres</v>
      </c>
    </row>
    <row r="28" spans="1:6" s="10" customFormat="1" ht="15" x14ac:dyDescent="0.25">
      <c r="A28" s="8" t="s">
        <v>5</v>
      </c>
      <c r="B28" s="9" t="s">
        <v>33</v>
      </c>
      <c r="C28" s="10" t="b">
        <v>0</v>
      </c>
      <c r="D28" s="10" t="s">
        <v>15</v>
      </c>
      <c r="E28" s="22" t="str">
        <f>VLOOKUP(A28,'DNI - Look-up'!$A$1:$B$19,2,FALSE)</f>
        <v xml:space="preserve">Water Treatment </v>
      </c>
      <c r="F28" t="str">
        <f>VLOOKUP(B28,'DNI - Look-up'!$A$23:$B$31,2,FALSE)</f>
        <v>Bioresources</v>
      </c>
    </row>
    <row r="29" spans="1:6" s="17" customFormat="1" ht="15" x14ac:dyDescent="0.25">
      <c r="A29" s="15" t="s">
        <v>7</v>
      </c>
      <c r="B29" s="16" t="s">
        <v>2</v>
      </c>
      <c r="C29" s="17" t="b">
        <v>0</v>
      </c>
      <c r="D29" s="10" t="s">
        <v>15</v>
      </c>
      <c r="E29" s="27" t="str">
        <f>VLOOKUP(A29,'DNI - Look-up'!$A$1:$B$19,2,FALSE)</f>
        <v>Treated Water Distribution</v>
      </c>
      <c r="F29" s="17" t="str">
        <f>VLOOKUP(B29,'DNI - Look-up'!$A$23:$B$31,2,FALSE)</f>
        <v xml:space="preserve">Raw water distribution </v>
      </c>
    </row>
    <row r="30" spans="1:6" x14ac:dyDescent="0.3">
      <c r="A30" s="2" t="s">
        <v>7</v>
      </c>
      <c r="B30" s="3" t="s">
        <v>4</v>
      </c>
      <c r="C30" t="b">
        <v>0</v>
      </c>
      <c r="D30" s="10" t="s">
        <v>15</v>
      </c>
      <c r="E30" s="22" t="str">
        <f>VLOOKUP(A30,'DNI - Look-up'!$A$1:$B$19,2,FALSE)</f>
        <v>Treated Water Distribution</v>
      </c>
      <c r="F30" t="str">
        <f>VLOOKUP(B30,'DNI - Look-up'!$A$23:$B$31,2,FALSE)</f>
        <v>Raw water abstraction</v>
      </c>
    </row>
    <row r="31" spans="1:6" x14ac:dyDescent="0.3">
      <c r="A31" s="2" t="s">
        <v>7</v>
      </c>
      <c r="B31" s="3" t="s">
        <v>6</v>
      </c>
      <c r="C31" t="b">
        <v>0</v>
      </c>
      <c r="D31" s="10" t="s">
        <v>15</v>
      </c>
      <c r="E31" s="22" t="str">
        <f>VLOOKUP(A31,'DNI - Look-up'!$A$1:$B$19,2,FALSE)</f>
        <v>Treated Water Distribution</v>
      </c>
      <c r="F31" t="str">
        <f>VLOOKUP(B31,'DNI - Look-up'!$A$23:$B$31,2,FALSE)</f>
        <v xml:space="preserve">Water Treatment </v>
      </c>
    </row>
    <row r="32" spans="1:6" s="10" customFormat="1" x14ac:dyDescent="0.3">
      <c r="A32" s="8" t="s">
        <v>7</v>
      </c>
      <c r="B32" s="18" t="s">
        <v>8</v>
      </c>
      <c r="C32" s="19" t="b">
        <v>1</v>
      </c>
      <c r="D32" s="10" t="s">
        <v>15</v>
      </c>
      <c r="E32" s="22" t="str">
        <f>VLOOKUP(A32,'DNI - Look-up'!$A$1:$B$19,2,FALSE)</f>
        <v>Treated Water Distribution</v>
      </c>
      <c r="F32" t="str">
        <f>VLOOKUP(B32,'DNI - Look-up'!$A$23:$B$31,2,FALSE)</f>
        <v>Treated Water Distribution</v>
      </c>
    </row>
    <row r="33" spans="1:6" s="10" customFormat="1" x14ac:dyDescent="0.3">
      <c r="A33" s="8" t="s">
        <v>7</v>
      </c>
      <c r="B33" s="9" t="s">
        <v>25</v>
      </c>
      <c r="C33" s="10" t="b">
        <v>0</v>
      </c>
      <c r="D33" s="10" t="s">
        <v>15</v>
      </c>
      <c r="E33" s="22" t="str">
        <f>VLOOKUP(A33,'DNI - Look-up'!$A$1:$B$19,2,FALSE)</f>
        <v>Treated Water Distribution</v>
      </c>
      <c r="F33" t="str">
        <f>VLOOKUP(B33,'DNI - Look-up'!$A$23:$B$31,2,FALSE)</f>
        <v>Treated water storage</v>
      </c>
    </row>
    <row r="34" spans="1:6" s="10" customFormat="1" x14ac:dyDescent="0.3">
      <c r="A34" s="8" t="s">
        <v>7</v>
      </c>
      <c r="B34" s="9" t="s">
        <v>27</v>
      </c>
      <c r="C34" s="10" t="b">
        <v>0</v>
      </c>
      <c r="D34" s="10" t="s">
        <v>15</v>
      </c>
      <c r="E34" s="22" t="str">
        <f>VLOOKUP(A34,'DNI - Look-up'!$A$1:$B$19,2,FALSE)</f>
        <v>Treated Water Distribution</v>
      </c>
      <c r="F34" t="str">
        <f>VLOOKUP(B34,'DNI - Look-up'!$A$23:$B$31,2,FALSE)</f>
        <v xml:space="preserve">Meter </v>
      </c>
    </row>
    <row r="35" spans="1:6" s="10" customFormat="1" x14ac:dyDescent="0.3">
      <c r="A35" s="8" t="s">
        <v>7</v>
      </c>
      <c r="B35" s="9" t="s">
        <v>29</v>
      </c>
      <c r="C35" s="10" t="b">
        <v>0</v>
      </c>
      <c r="D35" s="10" t="s">
        <v>15</v>
      </c>
      <c r="E35" s="22" t="str">
        <f>VLOOKUP(A35,'DNI - Look-up'!$A$1:$B$19,2,FALSE)</f>
        <v>Treated Water Distribution</v>
      </c>
      <c r="F35" t="str">
        <f>VLOOKUP(B35,'DNI - Look-up'!$A$23:$B$31,2,FALSE)</f>
        <v>Catchment</v>
      </c>
    </row>
    <row r="36" spans="1:6" s="10" customFormat="1" x14ac:dyDescent="0.3">
      <c r="A36" s="8" t="s">
        <v>7</v>
      </c>
      <c r="B36" s="9" t="s">
        <v>31</v>
      </c>
      <c r="C36" s="10" t="b">
        <v>0</v>
      </c>
      <c r="D36" s="10" t="s">
        <v>15</v>
      </c>
      <c r="E36" s="22" t="str">
        <f>VLOOKUP(A36,'DNI - Look-up'!$A$1:$B$19,2,FALSE)</f>
        <v>Treated Water Distribution</v>
      </c>
      <c r="F36" t="str">
        <f>VLOOKUP(B36,'DNI - Look-up'!$A$23:$B$31,2,FALSE)</f>
        <v>Water Recycling Centres</v>
      </c>
    </row>
    <row r="37" spans="1:6" s="10" customFormat="1" x14ac:dyDescent="0.3">
      <c r="A37" s="8" t="s">
        <v>7</v>
      </c>
      <c r="B37" s="9" t="s">
        <v>33</v>
      </c>
      <c r="C37" s="10" t="b">
        <v>0</v>
      </c>
      <c r="D37" s="10" t="s">
        <v>15</v>
      </c>
      <c r="E37" s="22" t="str">
        <f>VLOOKUP(A37,'DNI - Look-up'!$A$1:$B$19,2,FALSE)</f>
        <v>Treated Water Distribution</v>
      </c>
      <c r="F37" t="str">
        <f>VLOOKUP(B37,'DNI - Look-up'!$A$23:$B$31,2,FALSE)</f>
        <v>Bioresources</v>
      </c>
    </row>
    <row r="38" spans="1:6" s="17" customFormat="1" x14ac:dyDescent="0.3">
      <c r="A38" s="20" t="s">
        <v>9</v>
      </c>
      <c r="B38" s="16" t="s">
        <v>2</v>
      </c>
      <c r="C38" s="17" t="b">
        <v>0</v>
      </c>
      <c r="D38" s="10" t="s">
        <v>15</v>
      </c>
      <c r="E38" s="27" t="str">
        <f>VLOOKUP(A38,'DNI - Look-up'!$A$1:$B$19,2,FALSE)</f>
        <v>Treated water storage</v>
      </c>
      <c r="F38" s="17" t="str">
        <f>VLOOKUP(B38,'DNI - Look-up'!$A$23:$B$31,2,FALSE)</f>
        <v xml:space="preserve">Raw water distribution </v>
      </c>
    </row>
    <row r="39" spans="1:6" x14ac:dyDescent="0.3">
      <c r="A39" s="4" t="s">
        <v>9</v>
      </c>
      <c r="B39" s="3" t="s">
        <v>4</v>
      </c>
      <c r="C39" s="2" t="b">
        <v>0</v>
      </c>
      <c r="D39" s="10" t="s">
        <v>15</v>
      </c>
      <c r="E39" s="22" t="str">
        <f>VLOOKUP(A39,'DNI - Look-up'!$A$1:$B$19,2,FALSE)</f>
        <v>Treated water storage</v>
      </c>
      <c r="F39" t="str">
        <f>VLOOKUP(B39,'DNI - Look-up'!$A$23:$B$31,2,FALSE)</f>
        <v>Raw water abstraction</v>
      </c>
    </row>
    <row r="40" spans="1:6" x14ac:dyDescent="0.3">
      <c r="A40" s="4" t="s">
        <v>9</v>
      </c>
      <c r="B40" s="3" t="s">
        <v>6</v>
      </c>
      <c r="C40" t="b">
        <v>0</v>
      </c>
      <c r="D40" s="10" t="s">
        <v>15</v>
      </c>
      <c r="E40" s="22" t="str">
        <f>VLOOKUP(A40,'DNI - Look-up'!$A$1:$B$19,2,FALSE)</f>
        <v>Treated water storage</v>
      </c>
      <c r="F40" t="str">
        <f>VLOOKUP(B40,'DNI - Look-up'!$A$23:$B$31,2,FALSE)</f>
        <v xml:space="preserve">Water Treatment </v>
      </c>
    </row>
    <row r="41" spans="1:6" s="10" customFormat="1" x14ac:dyDescent="0.3">
      <c r="A41" s="21" t="s">
        <v>9</v>
      </c>
      <c r="B41" s="9" t="s">
        <v>8</v>
      </c>
      <c r="C41" s="10" t="b">
        <v>0</v>
      </c>
      <c r="D41" s="10" t="s">
        <v>15</v>
      </c>
      <c r="E41" s="22" t="str">
        <f>VLOOKUP(A41,'DNI - Look-up'!$A$1:$B$19,2,FALSE)</f>
        <v>Treated water storage</v>
      </c>
      <c r="F41" t="str">
        <f>VLOOKUP(B41,'DNI - Look-up'!$A$23:$B$31,2,FALSE)</f>
        <v>Treated Water Distribution</v>
      </c>
    </row>
    <row r="42" spans="1:6" s="10" customFormat="1" x14ac:dyDescent="0.3">
      <c r="A42" s="21" t="s">
        <v>9</v>
      </c>
      <c r="B42" s="18" t="s">
        <v>25</v>
      </c>
      <c r="C42" s="19" t="b">
        <v>1</v>
      </c>
      <c r="D42" s="10" t="s">
        <v>15</v>
      </c>
      <c r="E42" s="22" t="str">
        <f>VLOOKUP(A42,'DNI - Look-up'!$A$1:$B$19,2,FALSE)</f>
        <v>Treated water storage</v>
      </c>
      <c r="F42" t="str">
        <f>VLOOKUP(B42,'DNI - Look-up'!$A$23:$B$31,2,FALSE)</f>
        <v>Treated water storage</v>
      </c>
    </row>
    <row r="43" spans="1:6" s="10" customFormat="1" x14ac:dyDescent="0.3">
      <c r="A43" s="21" t="s">
        <v>9</v>
      </c>
      <c r="B43" s="9" t="s">
        <v>27</v>
      </c>
      <c r="C43" s="10" t="b">
        <v>0</v>
      </c>
      <c r="D43" s="10" t="s">
        <v>15</v>
      </c>
      <c r="E43" s="22" t="str">
        <f>VLOOKUP(A43,'DNI - Look-up'!$A$1:$B$19,2,FALSE)</f>
        <v>Treated water storage</v>
      </c>
      <c r="F43" t="str">
        <f>VLOOKUP(B43,'DNI - Look-up'!$A$23:$B$31,2,FALSE)</f>
        <v xml:space="preserve">Meter </v>
      </c>
    </row>
    <row r="44" spans="1:6" s="10" customFormat="1" x14ac:dyDescent="0.3">
      <c r="A44" s="21" t="s">
        <v>9</v>
      </c>
      <c r="B44" s="9" t="s">
        <v>29</v>
      </c>
      <c r="C44" s="10" t="b">
        <v>0</v>
      </c>
      <c r="D44" s="10" t="s">
        <v>15</v>
      </c>
      <c r="E44" s="22" t="str">
        <f>VLOOKUP(A44,'DNI - Look-up'!$A$1:$B$19,2,FALSE)</f>
        <v>Treated water storage</v>
      </c>
      <c r="F44" t="str">
        <f>VLOOKUP(B44,'DNI - Look-up'!$A$23:$B$31,2,FALSE)</f>
        <v>Catchment</v>
      </c>
    </row>
    <row r="45" spans="1:6" s="10" customFormat="1" x14ac:dyDescent="0.3">
      <c r="A45" s="21" t="s">
        <v>9</v>
      </c>
      <c r="B45" s="9" t="s">
        <v>31</v>
      </c>
      <c r="C45" s="10" t="b">
        <v>0</v>
      </c>
      <c r="D45" s="10" t="s">
        <v>15</v>
      </c>
      <c r="E45" s="22" t="str">
        <f>VLOOKUP(A45,'DNI - Look-up'!$A$1:$B$19,2,FALSE)</f>
        <v>Treated water storage</v>
      </c>
      <c r="F45" t="str">
        <f>VLOOKUP(B45,'DNI - Look-up'!$A$23:$B$31,2,FALSE)</f>
        <v>Water Recycling Centres</v>
      </c>
    </row>
    <row r="46" spans="1:6" s="10" customFormat="1" x14ac:dyDescent="0.3">
      <c r="A46" s="21" t="s">
        <v>9</v>
      </c>
      <c r="B46" s="9" t="s">
        <v>33</v>
      </c>
      <c r="C46" s="10" t="b">
        <v>0</v>
      </c>
      <c r="D46" s="10" t="s">
        <v>15</v>
      </c>
      <c r="E46" s="22" t="str">
        <f>VLOOKUP(A46,'DNI - Look-up'!$A$1:$B$19,2,FALSE)</f>
        <v>Treated water storage</v>
      </c>
      <c r="F46" t="str">
        <f>VLOOKUP(B46,'DNI - Look-up'!$A$23:$B$31,2,FALSE)</f>
        <v>Bioresources</v>
      </c>
    </row>
    <row r="47" spans="1:6" s="17" customFormat="1" x14ac:dyDescent="0.3">
      <c r="A47" s="20" t="s">
        <v>10</v>
      </c>
      <c r="B47" s="16" t="s">
        <v>2</v>
      </c>
      <c r="C47" s="17" t="b">
        <v>0</v>
      </c>
      <c r="D47" s="10" t="s">
        <v>15</v>
      </c>
      <c r="E47" s="27" t="str">
        <f>VLOOKUP(A47,'DNI - Look-up'!$A$1:$B$19,2,FALSE)</f>
        <v xml:space="preserve">Meter </v>
      </c>
      <c r="F47" s="17" t="str">
        <f>VLOOKUP(B47,'DNI - Look-up'!$A$23:$B$31,2,FALSE)</f>
        <v xml:space="preserve">Raw water distribution </v>
      </c>
    </row>
    <row r="48" spans="1:6" x14ac:dyDescent="0.3">
      <c r="A48" s="4" t="s">
        <v>10</v>
      </c>
      <c r="B48" s="3" t="s">
        <v>4</v>
      </c>
      <c r="C48" t="b">
        <v>0</v>
      </c>
      <c r="D48" s="10" t="s">
        <v>15</v>
      </c>
      <c r="E48" s="22" t="str">
        <f>VLOOKUP(A48,'DNI - Look-up'!$A$1:$B$19,2,FALSE)</f>
        <v xml:space="preserve">Meter </v>
      </c>
      <c r="F48" t="str">
        <f>VLOOKUP(B48,'DNI - Look-up'!$A$23:$B$31,2,FALSE)</f>
        <v>Raw water abstraction</v>
      </c>
    </row>
    <row r="49" spans="1:6" x14ac:dyDescent="0.3">
      <c r="A49" s="4" t="s">
        <v>10</v>
      </c>
      <c r="B49" s="3" t="s">
        <v>6</v>
      </c>
      <c r="C49" t="b">
        <v>0</v>
      </c>
      <c r="D49" s="10" t="s">
        <v>15</v>
      </c>
      <c r="E49" s="22" t="str">
        <f>VLOOKUP(A49,'DNI - Look-up'!$A$1:$B$19,2,FALSE)</f>
        <v xml:space="preserve">Meter </v>
      </c>
      <c r="F49" t="str">
        <f>VLOOKUP(B49,'DNI - Look-up'!$A$23:$B$31,2,FALSE)</f>
        <v xml:space="preserve">Water Treatment </v>
      </c>
    </row>
    <row r="50" spans="1:6" s="10" customFormat="1" x14ac:dyDescent="0.3">
      <c r="A50" s="21" t="s">
        <v>10</v>
      </c>
      <c r="B50" s="9" t="s">
        <v>8</v>
      </c>
      <c r="C50" s="8" t="b">
        <v>0</v>
      </c>
      <c r="D50" s="10" t="s">
        <v>15</v>
      </c>
      <c r="E50" s="22" t="str">
        <f>VLOOKUP(A50,'DNI - Look-up'!$A$1:$B$19,2,FALSE)</f>
        <v xml:space="preserve">Meter </v>
      </c>
      <c r="F50" t="str">
        <f>VLOOKUP(B50,'DNI - Look-up'!$A$23:$B$31,2,FALSE)</f>
        <v>Treated Water Distribution</v>
      </c>
    </row>
    <row r="51" spans="1:6" s="10" customFormat="1" x14ac:dyDescent="0.3">
      <c r="A51" s="21" t="s">
        <v>10</v>
      </c>
      <c r="B51" s="9" t="s">
        <v>25</v>
      </c>
      <c r="C51" s="8" t="b">
        <v>0</v>
      </c>
      <c r="D51" s="10" t="s">
        <v>15</v>
      </c>
      <c r="E51" s="22" t="str">
        <f>VLOOKUP(A51,'DNI - Look-up'!$A$1:$B$19,2,FALSE)</f>
        <v xml:space="preserve">Meter </v>
      </c>
      <c r="F51" t="str">
        <f>VLOOKUP(B51,'DNI - Look-up'!$A$23:$B$31,2,FALSE)</f>
        <v>Treated water storage</v>
      </c>
    </row>
    <row r="52" spans="1:6" s="10" customFormat="1" x14ac:dyDescent="0.3">
      <c r="A52" s="21" t="s">
        <v>10</v>
      </c>
      <c r="B52" s="18" t="s">
        <v>27</v>
      </c>
      <c r="C52" s="19" t="b">
        <v>1</v>
      </c>
      <c r="D52" s="10" t="s">
        <v>15</v>
      </c>
      <c r="E52" s="22" t="str">
        <f>VLOOKUP(A52,'DNI - Look-up'!$A$1:$B$19,2,FALSE)</f>
        <v xml:space="preserve">Meter </v>
      </c>
      <c r="F52" t="str">
        <f>VLOOKUP(B52,'DNI - Look-up'!$A$23:$B$31,2,FALSE)</f>
        <v xml:space="preserve">Meter </v>
      </c>
    </row>
    <row r="53" spans="1:6" s="10" customFormat="1" x14ac:dyDescent="0.3">
      <c r="A53" s="21" t="s">
        <v>10</v>
      </c>
      <c r="B53" s="9" t="s">
        <v>29</v>
      </c>
      <c r="C53" s="8" t="b">
        <v>0</v>
      </c>
      <c r="D53" s="10" t="s">
        <v>15</v>
      </c>
      <c r="E53" s="22" t="str">
        <f>VLOOKUP(A53,'DNI - Look-up'!$A$1:$B$19,2,FALSE)</f>
        <v xml:space="preserve">Meter </v>
      </c>
      <c r="F53" t="str">
        <f>VLOOKUP(B53,'DNI - Look-up'!$A$23:$B$31,2,FALSE)</f>
        <v>Catchment</v>
      </c>
    </row>
    <row r="54" spans="1:6" s="10" customFormat="1" x14ac:dyDescent="0.3">
      <c r="A54" s="21" t="s">
        <v>10</v>
      </c>
      <c r="B54" s="9" t="s">
        <v>31</v>
      </c>
      <c r="C54" s="8" t="b">
        <v>0</v>
      </c>
      <c r="D54" s="10" t="s">
        <v>15</v>
      </c>
      <c r="E54" s="22" t="str">
        <f>VLOOKUP(A54,'DNI - Look-up'!$A$1:$B$19,2,FALSE)</f>
        <v xml:space="preserve">Meter </v>
      </c>
      <c r="F54" t="str">
        <f>VLOOKUP(B54,'DNI - Look-up'!$A$23:$B$31,2,FALSE)</f>
        <v>Water Recycling Centres</v>
      </c>
    </row>
    <row r="55" spans="1:6" s="10" customFormat="1" x14ac:dyDescent="0.3">
      <c r="A55" s="21" t="s">
        <v>10</v>
      </c>
      <c r="B55" s="9" t="s">
        <v>33</v>
      </c>
      <c r="C55" s="8" t="b">
        <v>0</v>
      </c>
      <c r="D55" s="10" t="s">
        <v>15</v>
      </c>
      <c r="E55" s="22" t="str">
        <f>VLOOKUP(A55,'DNI - Look-up'!$A$1:$B$19,2,FALSE)</f>
        <v xml:space="preserve">Meter </v>
      </c>
      <c r="F55" t="str">
        <f>VLOOKUP(B55,'DNI - Look-up'!$A$23:$B$31,2,FALSE)</f>
        <v>Bioresources</v>
      </c>
    </row>
    <row r="56" spans="1:6" s="17" customFormat="1" x14ac:dyDescent="0.3">
      <c r="A56" s="20" t="s">
        <v>11</v>
      </c>
      <c r="B56" s="16" t="s">
        <v>2</v>
      </c>
      <c r="C56" s="17" t="b">
        <v>0</v>
      </c>
      <c r="D56" s="10" t="s">
        <v>15</v>
      </c>
      <c r="E56" s="27" t="str">
        <f>VLOOKUP(A56,'DNI - Look-up'!$A$1:$B$19,2,FALSE)</f>
        <v>Catchment</v>
      </c>
      <c r="F56" s="17" t="str">
        <f>VLOOKUP(B56,'DNI - Look-up'!$A$23:$B$31,2,FALSE)</f>
        <v xml:space="preserve">Raw water distribution </v>
      </c>
    </row>
    <row r="57" spans="1:6" x14ac:dyDescent="0.3">
      <c r="A57" s="4" t="s">
        <v>11</v>
      </c>
      <c r="B57" s="3" t="s">
        <v>4</v>
      </c>
      <c r="C57" t="b">
        <v>0</v>
      </c>
      <c r="D57" s="10" t="s">
        <v>15</v>
      </c>
      <c r="E57" s="22" t="str">
        <f>VLOOKUP(A57,'DNI - Look-up'!$A$1:$B$19,2,FALSE)</f>
        <v>Catchment</v>
      </c>
      <c r="F57" t="str">
        <f>VLOOKUP(B57,'DNI - Look-up'!$A$23:$B$31,2,FALSE)</f>
        <v>Raw water abstraction</v>
      </c>
    </row>
    <row r="58" spans="1:6" x14ac:dyDescent="0.3">
      <c r="A58" s="4" t="s">
        <v>11</v>
      </c>
      <c r="B58" s="3" t="s">
        <v>6</v>
      </c>
      <c r="C58" t="b">
        <v>0</v>
      </c>
      <c r="D58" s="10" t="s">
        <v>15</v>
      </c>
      <c r="E58" s="22" t="str">
        <f>VLOOKUP(A58,'DNI - Look-up'!$A$1:$B$19,2,FALSE)</f>
        <v>Catchment</v>
      </c>
      <c r="F58" t="str">
        <f>VLOOKUP(B58,'DNI - Look-up'!$A$23:$B$31,2,FALSE)</f>
        <v xml:space="preserve">Water Treatment </v>
      </c>
    </row>
    <row r="59" spans="1:6" s="10" customFormat="1" x14ac:dyDescent="0.3">
      <c r="A59" s="21" t="s">
        <v>11</v>
      </c>
      <c r="B59" s="9" t="s">
        <v>8</v>
      </c>
      <c r="C59" s="10" t="b">
        <v>0</v>
      </c>
      <c r="D59" s="10" t="s">
        <v>15</v>
      </c>
      <c r="E59" s="22" t="str">
        <f>VLOOKUP(A59,'DNI - Look-up'!$A$1:$B$19,2,FALSE)</f>
        <v>Catchment</v>
      </c>
      <c r="F59" t="str">
        <f>VLOOKUP(B59,'DNI - Look-up'!$A$23:$B$31,2,FALSE)</f>
        <v>Treated Water Distribution</v>
      </c>
    </row>
    <row r="60" spans="1:6" s="10" customFormat="1" x14ac:dyDescent="0.3">
      <c r="A60" s="21" t="s">
        <v>11</v>
      </c>
      <c r="B60" s="9" t="s">
        <v>25</v>
      </c>
      <c r="C60" s="8" t="b">
        <v>0</v>
      </c>
      <c r="D60" s="10" t="s">
        <v>15</v>
      </c>
      <c r="E60" s="22" t="str">
        <f>VLOOKUP(A60,'DNI - Look-up'!$A$1:$B$19,2,FALSE)</f>
        <v>Catchment</v>
      </c>
      <c r="F60" t="str">
        <f>VLOOKUP(B60,'DNI - Look-up'!$A$23:$B$31,2,FALSE)</f>
        <v>Treated water storage</v>
      </c>
    </row>
    <row r="61" spans="1:6" s="10" customFormat="1" x14ac:dyDescent="0.3">
      <c r="A61" s="21" t="s">
        <v>11</v>
      </c>
      <c r="B61" s="9" t="s">
        <v>27</v>
      </c>
      <c r="C61" s="8" t="b">
        <v>0</v>
      </c>
      <c r="D61" s="10" t="s">
        <v>15</v>
      </c>
      <c r="E61" s="22" t="str">
        <f>VLOOKUP(A61,'DNI - Look-up'!$A$1:$B$19,2,FALSE)</f>
        <v>Catchment</v>
      </c>
      <c r="F61" t="str">
        <f>VLOOKUP(B61,'DNI - Look-up'!$A$23:$B$31,2,FALSE)</f>
        <v xml:space="preserve">Meter </v>
      </c>
    </row>
    <row r="62" spans="1:6" s="10" customFormat="1" x14ac:dyDescent="0.3">
      <c r="A62" s="21" t="s">
        <v>11</v>
      </c>
      <c r="B62" s="18" t="s">
        <v>29</v>
      </c>
      <c r="C62" s="19" t="b">
        <v>1</v>
      </c>
      <c r="D62" s="10" t="s">
        <v>15</v>
      </c>
      <c r="E62" s="22" t="str">
        <f>VLOOKUP(A62,'DNI - Look-up'!$A$1:$B$19,2,FALSE)</f>
        <v>Catchment</v>
      </c>
      <c r="F62" t="str">
        <f>VLOOKUP(B62,'DNI - Look-up'!$A$23:$B$31,2,FALSE)</f>
        <v>Catchment</v>
      </c>
    </row>
    <row r="63" spans="1:6" s="10" customFormat="1" x14ac:dyDescent="0.3">
      <c r="A63" s="21" t="s">
        <v>11</v>
      </c>
      <c r="B63" s="9" t="s">
        <v>31</v>
      </c>
      <c r="C63" s="8" t="b">
        <v>0</v>
      </c>
      <c r="D63" s="10" t="s">
        <v>15</v>
      </c>
      <c r="E63" s="22" t="str">
        <f>VLOOKUP(A63,'DNI - Look-up'!$A$1:$B$19,2,FALSE)</f>
        <v>Catchment</v>
      </c>
      <c r="F63" t="str">
        <f>VLOOKUP(B63,'DNI - Look-up'!$A$23:$B$31,2,FALSE)</f>
        <v>Water Recycling Centres</v>
      </c>
    </row>
    <row r="64" spans="1:6" s="10" customFormat="1" x14ac:dyDescent="0.3">
      <c r="A64" s="21" t="s">
        <v>11</v>
      </c>
      <c r="B64" s="9" t="s">
        <v>33</v>
      </c>
      <c r="C64" s="8" t="b">
        <v>0</v>
      </c>
      <c r="D64" s="10" t="s">
        <v>15</v>
      </c>
      <c r="E64" s="22" t="str">
        <f>VLOOKUP(A64,'DNI - Look-up'!$A$1:$B$19,2,FALSE)</f>
        <v>Catchment</v>
      </c>
      <c r="F64" t="str">
        <f>VLOOKUP(B64,'DNI - Look-up'!$A$23:$B$31,2,FALSE)</f>
        <v>Bioresources</v>
      </c>
    </row>
    <row r="65" spans="1:6" s="17" customFormat="1" x14ac:dyDescent="0.3">
      <c r="A65" s="20" t="s">
        <v>16</v>
      </c>
      <c r="B65" s="16" t="s">
        <v>2</v>
      </c>
      <c r="C65" s="15" t="b">
        <v>0</v>
      </c>
      <c r="D65" s="10" t="s">
        <v>15</v>
      </c>
      <c r="E65" s="27" t="str">
        <f>VLOOKUP(A65,'DNI - Look-up'!$A$1:$B$19,2,FALSE)</f>
        <v>Water Recycling Centres</v>
      </c>
      <c r="F65" s="17" t="str">
        <f>VLOOKUP(B65,'DNI - Look-up'!$A$23:$B$31,2,FALSE)</f>
        <v xml:space="preserve">Raw water distribution </v>
      </c>
    </row>
    <row r="66" spans="1:6" x14ac:dyDescent="0.3">
      <c r="A66" s="4" t="s">
        <v>16</v>
      </c>
      <c r="B66" s="3" t="s">
        <v>4</v>
      </c>
      <c r="C66" t="b">
        <v>0</v>
      </c>
      <c r="D66" s="10" t="s">
        <v>15</v>
      </c>
      <c r="E66" s="22" t="str">
        <f>VLOOKUP(A66,'DNI - Look-up'!$A$1:$B$19,2,FALSE)</f>
        <v>Water Recycling Centres</v>
      </c>
      <c r="F66" t="str">
        <f>VLOOKUP(B66,'DNI - Look-up'!$A$23:$B$31,2,FALSE)</f>
        <v>Raw water abstraction</v>
      </c>
    </row>
    <row r="67" spans="1:6" x14ac:dyDescent="0.3">
      <c r="A67" s="4" t="s">
        <v>16</v>
      </c>
      <c r="B67" s="3" t="s">
        <v>6</v>
      </c>
      <c r="C67" t="b">
        <v>0</v>
      </c>
      <c r="D67" s="10" t="s">
        <v>15</v>
      </c>
      <c r="E67" s="22" t="str">
        <f>VLOOKUP(A67,'DNI - Look-up'!$A$1:$B$19,2,FALSE)</f>
        <v>Water Recycling Centres</v>
      </c>
      <c r="F67" t="str">
        <f>VLOOKUP(B67,'DNI - Look-up'!$A$23:$B$31,2,FALSE)</f>
        <v xml:space="preserve">Water Treatment </v>
      </c>
    </row>
    <row r="68" spans="1:6" s="10" customFormat="1" x14ac:dyDescent="0.3">
      <c r="A68" s="21" t="s">
        <v>16</v>
      </c>
      <c r="B68" s="9" t="s">
        <v>8</v>
      </c>
      <c r="C68" s="10" t="b">
        <v>0</v>
      </c>
      <c r="D68" s="10" t="s">
        <v>15</v>
      </c>
      <c r="E68" s="22" t="str">
        <f>VLOOKUP(A68,'DNI - Look-up'!$A$1:$B$19,2,FALSE)</f>
        <v>Water Recycling Centres</v>
      </c>
      <c r="F68" t="str">
        <f>VLOOKUP(B68,'DNI - Look-up'!$A$23:$B$31,2,FALSE)</f>
        <v>Treated Water Distribution</v>
      </c>
    </row>
    <row r="69" spans="1:6" s="10" customFormat="1" x14ac:dyDescent="0.3">
      <c r="A69" s="21" t="s">
        <v>16</v>
      </c>
      <c r="B69" s="9" t="s">
        <v>25</v>
      </c>
      <c r="C69" s="8" t="b">
        <v>0</v>
      </c>
      <c r="D69" s="10" t="s">
        <v>15</v>
      </c>
      <c r="E69" s="22" t="str">
        <f>VLOOKUP(A69,'DNI - Look-up'!$A$1:$B$19,2,FALSE)</f>
        <v>Water Recycling Centres</v>
      </c>
      <c r="F69" t="str">
        <f>VLOOKUP(B69,'DNI - Look-up'!$A$23:$B$31,2,FALSE)</f>
        <v>Treated water storage</v>
      </c>
    </row>
    <row r="70" spans="1:6" s="10" customFormat="1" x14ac:dyDescent="0.3">
      <c r="A70" s="21" t="s">
        <v>16</v>
      </c>
      <c r="B70" s="9" t="s">
        <v>27</v>
      </c>
      <c r="C70" s="8" t="b">
        <v>0</v>
      </c>
      <c r="D70" s="10" t="s">
        <v>15</v>
      </c>
      <c r="E70" s="22" t="str">
        <f>VLOOKUP(A70,'DNI - Look-up'!$A$1:$B$19,2,FALSE)</f>
        <v>Water Recycling Centres</v>
      </c>
      <c r="F70" t="str">
        <f>VLOOKUP(B70,'DNI - Look-up'!$A$23:$B$31,2,FALSE)</f>
        <v xml:space="preserve">Meter </v>
      </c>
    </row>
    <row r="71" spans="1:6" s="10" customFormat="1" x14ac:dyDescent="0.3">
      <c r="A71" s="21" t="s">
        <v>16</v>
      </c>
      <c r="B71" s="9" t="s">
        <v>29</v>
      </c>
      <c r="C71" s="8" t="b">
        <v>0</v>
      </c>
      <c r="D71" s="10" t="s">
        <v>15</v>
      </c>
      <c r="E71" s="22" t="str">
        <f>VLOOKUP(A71,'DNI - Look-up'!$A$1:$B$19,2,FALSE)</f>
        <v>Water Recycling Centres</v>
      </c>
      <c r="F71" t="str">
        <f>VLOOKUP(B71,'DNI - Look-up'!$A$23:$B$31,2,FALSE)</f>
        <v>Catchment</v>
      </c>
    </row>
    <row r="72" spans="1:6" s="10" customFormat="1" x14ac:dyDescent="0.3">
      <c r="A72" s="21" t="s">
        <v>16</v>
      </c>
      <c r="B72" s="18" t="s">
        <v>31</v>
      </c>
      <c r="C72" s="19" t="b">
        <v>1</v>
      </c>
      <c r="D72" s="10" t="s">
        <v>15</v>
      </c>
      <c r="E72" s="22" t="str">
        <f>VLOOKUP(A72,'DNI - Look-up'!$A$1:$B$19,2,FALSE)</f>
        <v>Water Recycling Centres</v>
      </c>
      <c r="F72" t="str">
        <f>VLOOKUP(B72,'DNI - Look-up'!$A$23:$B$31,2,FALSE)</f>
        <v>Water Recycling Centres</v>
      </c>
    </row>
    <row r="73" spans="1:6" s="10" customFormat="1" x14ac:dyDescent="0.3">
      <c r="A73" s="21" t="s">
        <v>16</v>
      </c>
      <c r="B73" s="9" t="s">
        <v>33</v>
      </c>
      <c r="C73" s="8" t="b">
        <v>0</v>
      </c>
      <c r="D73" s="10" t="s">
        <v>15</v>
      </c>
      <c r="E73" s="22" t="str">
        <f>VLOOKUP(A73,'DNI - Look-up'!$A$1:$B$19,2,FALSE)</f>
        <v>Water Recycling Centres</v>
      </c>
      <c r="F73" t="str">
        <f>VLOOKUP(B73,'DNI - Look-up'!$A$23:$B$31,2,FALSE)</f>
        <v>Bioresources</v>
      </c>
    </row>
    <row r="74" spans="1:6" s="17" customFormat="1" x14ac:dyDescent="0.3">
      <c r="A74" s="20" t="s">
        <v>17</v>
      </c>
      <c r="B74" s="16" t="s">
        <v>2</v>
      </c>
      <c r="C74" s="17" t="b">
        <v>0</v>
      </c>
      <c r="D74" s="10" t="s">
        <v>15</v>
      </c>
      <c r="E74" s="27" t="str">
        <f>VLOOKUP(A74,'DNI - Look-up'!$A$1:$B$19,2,FALSE)</f>
        <v>Bioresources</v>
      </c>
      <c r="F74" s="17" t="str">
        <f>VLOOKUP(B74,'DNI - Look-up'!$A$23:$B$31,2,FALSE)</f>
        <v xml:space="preserve">Raw water distribution </v>
      </c>
    </row>
    <row r="75" spans="1:6" x14ac:dyDescent="0.3">
      <c r="A75" s="4" t="s">
        <v>17</v>
      </c>
      <c r="B75" s="3" t="s">
        <v>4</v>
      </c>
      <c r="C75" t="b">
        <v>0</v>
      </c>
      <c r="D75" s="10" t="s">
        <v>15</v>
      </c>
      <c r="E75" s="22" t="str">
        <f>VLOOKUP(A75,'DNI - Look-up'!$A$1:$B$19,2,FALSE)</f>
        <v>Bioresources</v>
      </c>
      <c r="F75" t="str">
        <f>VLOOKUP(B75,'DNI - Look-up'!$A$23:$B$31,2,FALSE)</f>
        <v>Raw water abstraction</v>
      </c>
    </row>
    <row r="76" spans="1:6" x14ac:dyDescent="0.3">
      <c r="A76" s="4" t="s">
        <v>17</v>
      </c>
      <c r="B76" s="3" t="s">
        <v>6</v>
      </c>
      <c r="C76" s="2" t="b">
        <v>0</v>
      </c>
      <c r="D76" s="10" t="s">
        <v>15</v>
      </c>
      <c r="E76" s="22" t="str">
        <f>VLOOKUP(A76,'DNI - Look-up'!$A$1:$B$19,2,FALSE)</f>
        <v>Bioresources</v>
      </c>
      <c r="F76" t="str">
        <f>VLOOKUP(B76,'DNI - Look-up'!$A$23:$B$31,2,FALSE)</f>
        <v xml:space="preserve">Water Treatment </v>
      </c>
    </row>
    <row r="77" spans="1:6" s="10" customFormat="1" x14ac:dyDescent="0.3">
      <c r="A77" s="21" t="s">
        <v>17</v>
      </c>
      <c r="B77" s="9" t="s">
        <v>8</v>
      </c>
      <c r="C77" s="10" t="b">
        <v>0</v>
      </c>
      <c r="D77" s="10" t="s">
        <v>15</v>
      </c>
      <c r="E77" s="22" t="str">
        <f>VLOOKUP(A77,'DNI - Look-up'!$A$1:$B$19,2,FALSE)</f>
        <v>Bioresources</v>
      </c>
      <c r="F77" t="str">
        <f>VLOOKUP(B77,'DNI - Look-up'!$A$23:$B$31,2,FALSE)</f>
        <v>Treated Water Distribution</v>
      </c>
    </row>
    <row r="78" spans="1:6" s="10" customFormat="1" x14ac:dyDescent="0.3">
      <c r="A78" s="21" t="s">
        <v>17</v>
      </c>
      <c r="B78" s="9" t="s">
        <v>25</v>
      </c>
      <c r="C78" s="8" t="b">
        <v>0</v>
      </c>
      <c r="D78" s="10" t="s">
        <v>15</v>
      </c>
      <c r="E78" s="22" t="str">
        <f>VLOOKUP(A78,'DNI - Look-up'!$A$1:$B$19,2,FALSE)</f>
        <v>Bioresources</v>
      </c>
      <c r="F78" t="str">
        <f>VLOOKUP(B78,'DNI - Look-up'!$A$23:$B$31,2,FALSE)</f>
        <v>Treated water storage</v>
      </c>
    </row>
    <row r="79" spans="1:6" x14ac:dyDescent="0.3">
      <c r="A79" s="21" t="s">
        <v>17</v>
      </c>
      <c r="B79" s="9" t="s">
        <v>27</v>
      </c>
      <c r="C79" s="8" t="b">
        <v>0</v>
      </c>
      <c r="D79" s="10" t="s">
        <v>15</v>
      </c>
      <c r="E79" s="22" t="str">
        <f>VLOOKUP(A79,'DNI - Look-up'!$A$1:$B$19,2,FALSE)</f>
        <v>Bioresources</v>
      </c>
      <c r="F79" t="str">
        <f>VLOOKUP(B79,'DNI - Look-up'!$A$23:$B$31,2,FALSE)</f>
        <v xml:space="preserve">Meter </v>
      </c>
    </row>
    <row r="80" spans="1:6" x14ac:dyDescent="0.3">
      <c r="A80" s="21" t="s">
        <v>17</v>
      </c>
      <c r="B80" s="9" t="s">
        <v>29</v>
      </c>
      <c r="C80" s="8" t="b">
        <v>0</v>
      </c>
      <c r="D80" s="10" t="s">
        <v>15</v>
      </c>
      <c r="E80" s="22" t="str">
        <f>VLOOKUP(A80,'DNI - Look-up'!$A$1:$B$19,2,FALSE)</f>
        <v>Bioresources</v>
      </c>
      <c r="F80" t="str">
        <f>VLOOKUP(B80,'DNI - Look-up'!$A$23:$B$31,2,FALSE)</f>
        <v>Catchment</v>
      </c>
    </row>
    <row r="81" spans="1:6" x14ac:dyDescent="0.3">
      <c r="A81" s="21" t="s">
        <v>17</v>
      </c>
      <c r="B81" s="9" t="s">
        <v>31</v>
      </c>
      <c r="C81" s="8" t="b">
        <v>0</v>
      </c>
      <c r="D81" s="10" t="s">
        <v>15</v>
      </c>
      <c r="E81" s="22" t="str">
        <f>VLOOKUP(A81,'DNI - Look-up'!$A$1:$B$19,2,FALSE)</f>
        <v>Bioresources</v>
      </c>
      <c r="F81" t="str">
        <f>VLOOKUP(B81,'DNI - Look-up'!$A$23:$B$31,2,FALSE)</f>
        <v>Water Recycling Centres</v>
      </c>
    </row>
    <row r="82" spans="1:6" x14ac:dyDescent="0.3">
      <c r="A82" s="21" t="s">
        <v>17</v>
      </c>
      <c r="B82" s="18" t="s">
        <v>33</v>
      </c>
      <c r="C82" s="19" t="b">
        <v>1</v>
      </c>
      <c r="D82" s="10" t="s">
        <v>15</v>
      </c>
      <c r="E82" s="22" t="str">
        <f>VLOOKUP(A82,'DNI - Look-up'!$A$1:$B$19,2,FALSE)</f>
        <v>Bioresources</v>
      </c>
      <c r="F82" t="str">
        <f>VLOOKUP(B82,'DNI - Look-up'!$A$23:$B$31,2,FALSE)</f>
        <v>Bioresources</v>
      </c>
    </row>
    <row r="83" spans="1:6" s="17" customFormat="1" x14ac:dyDescent="0.3">
      <c r="A83" s="15" t="s">
        <v>35</v>
      </c>
      <c r="B83" s="16" t="s">
        <v>2</v>
      </c>
      <c r="C83" s="15" t="b">
        <v>0</v>
      </c>
      <c r="D83" s="10" t="s">
        <v>15</v>
      </c>
      <c r="E83" s="27" t="str">
        <f>VLOOKUP(A83,'DNI - Look-up'!$A$1:$B$19,2,FALSE)</f>
        <v>Unknown - no location factors or on costs</v>
      </c>
      <c r="F83" s="17" t="str">
        <f>VLOOKUP(B83,'DNI - Look-up'!$A$23:$B$31,2,FALSE)</f>
        <v xml:space="preserve">Raw water distribution </v>
      </c>
    </row>
    <row r="84" spans="1:6" x14ac:dyDescent="0.3">
      <c r="A84" s="2" t="s">
        <v>35</v>
      </c>
      <c r="B84" s="11" t="s">
        <v>4</v>
      </c>
      <c r="C84" t="b">
        <v>0</v>
      </c>
      <c r="D84" s="10" t="s">
        <v>15</v>
      </c>
      <c r="E84" s="22" t="str">
        <f>VLOOKUP(A84,'DNI - Look-up'!$A$1:$B$19,2,FALSE)</f>
        <v>Unknown - no location factors or on costs</v>
      </c>
      <c r="F84" t="str">
        <f>VLOOKUP(B84,'DNI - Look-up'!$A$23:$B$31,2,FALSE)</f>
        <v>Raw water abstraction</v>
      </c>
    </row>
    <row r="85" spans="1:6" x14ac:dyDescent="0.3">
      <c r="A85" s="2" t="s">
        <v>35</v>
      </c>
      <c r="B85" s="11" t="s">
        <v>6</v>
      </c>
      <c r="C85" t="b">
        <v>0</v>
      </c>
      <c r="D85" s="10" t="s">
        <v>15</v>
      </c>
      <c r="E85" s="22" t="str">
        <f>VLOOKUP(A85,'DNI - Look-up'!$A$1:$B$19,2,FALSE)</f>
        <v>Unknown - no location factors or on costs</v>
      </c>
      <c r="F85" t="str">
        <f>VLOOKUP(B85,'DNI - Look-up'!$A$23:$B$31,2,FALSE)</f>
        <v xml:space="preserve">Water Treatment </v>
      </c>
    </row>
    <row r="86" spans="1:6" x14ac:dyDescent="0.3">
      <c r="A86" s="2" t="s">
        <v>35</v>
      </c>
      <c r="B86" s="11" t="s">
        <v>8</v>
      </c>
      <c r="C86" s="10" t="b">
        <v>0</v>
      </c>
      <c r="D86" s="10" t="s">
        <v>15</v>
      </c>
      <c r="E86" s="22" t="str">
        <f>VLOOKUP(A86,'DNI - Look-up'!$A$1:$B$19,2,FALSE)</f>
        <v>Unknown - no location factors or on costs</v>
      </c>
      <c r="F86" t="str">
        <f>VLOOKUP(B86,'DNI - Look-up'!$A$23:$B$31,2,FALSE)</f>
        <v>Treated Water Distribution</v>
      </c>
    </row>
    <row r="87" spans="1:6" x14ac:dyDescent="0.3">
      <c r="A87" s="2" t="s">
        <v>35</v>
      </c>
      <c r="B87" s="11" t="s">
        <v>25</v>
      </c>
      <c r="C87" s="10" t="b">
        <v>0</v>
      </c>
      <c r="D87" s="10" t="s">
        <v>15</v>
      </c>
      <c r="E87" s="22" t="str">
        <f>VLOOKUP(A87,'DNI - Look-up'!$A$1:$B$19,2,FALSE)</f>
        <v>Unknown - no location factors or on costs</v>
      </c>
      <c r="F87" t="str">
        <f>VLOOKUP(B87,'DNI - Look-up'!$A$23:$B$31,2,FALSE)</f>
        <v>Treated water storage</v>
      </c>
    </row>
    <row r="88" spans="1:6" x14ac:dyDescent="0.3">
      <c r="A88" s="2" t="s">
        <v>35</v>
      </c>
      <c r="B88" s="11" t="s">
        <v>27</v>
      </c>
      <c r="C88" s="10" t="b">
        <v>0</v>
      </c>
      <c r="D88" s="10" t="s">
        <v>15</v>
      </c>
      <c r="E88" s="22" t="str">
        <f>VLOOKUP(A88,'DNI - Look-up'!$A$1:$B$19,2,FALSE)</f>
        <v>Unknown - no location factors or on costs</v>
      </c>
      <c r="F88" t="str">
        <f>VLOOKUP(B88,'DNI - Look-up'!$A$23:$B$31,2,FALSE)</f>
        <v xml:space="preserve">Meter </v>
      </c>
    </row>
    <row r="89" spans="1:6" x14ac:dyDescent="0.3">
      <c r="A89" s="2" t="s">
        <v>35</v>
      </c>
      <c r="B89" s="11" t="s">
        <v>29</v>
      </c>
      <c r="C89" s="10" t="b">
        <v>0</v>
      </c>
      <c r="D89" s="10" t="s">
        <v>15</v>
      </c>
      <c r="E89" s="22" t="str">
        <f>VLOOKUP(A89,'DNI - Look-up'!$A$1:$B$19,2,FALSE)</f>
        <v>Unknown - no location factors or on costs</v>
      </c>
      <c r="F89" t="str">
        <f>VLOOKUP(B89,'DNI - Look-up'!$A$23:$B$31,2,FALSE)</f>
        <v>Catchment</v>
      </c>
    </row>
    <row r="90" spans="1:6" x14ac:dyDescent="0.3">
      <c r="A90" s="2" t="s">
        <v>35</v>
      </c>
      <c r="B90" s="11" t="s">
        <v>31</v>
      </c>
      <c r="C90" s="10" t="b">
        <v>0</v>
      </c>
      <c r="D90" s="10" t="s">
        <v>15</v>
      </c>
      <c r="E90" s="22" t="str">
        <f>VLOOKUP(A90,'DNI - Look-up'!$A$1:$B$19,2,FALSE)</f>
        <v>Unknown - no location factors or on costs</v>
      </c>
      <c r="F90" t="str">
        <f>VLOOKUP(B90,'DNI - Look-up'!$A$23:$B$31,2,FALSE)</f>
        <v>Water Recycling Centres</v>
      </c>
    </row>
    <row r="91" spans="1:6" x14ac:dyDescent="0.3">
      <c r="A91" s="2" t="s">
        <v>35</v>
      </c>
      <c r="B91" s="11" t="s">
        <v>33</v>
      </c>
      <c r="C91" s="10" t="b">
        <v>0</v>
      </c>
      <c r="D91" s="10" t="s">
        <v>15</v>
      </c>
      <c r="E91" s="22" t="str">
        <f>VLOOKUP(A91,'DNI - Look-up'!$A$1:$B$19,2,FALSE)</f>
        <v>Unknown - no location factors or on costs</v>
      </c>
      <c r="F91" t="str">
        <f>VLOOKUP(B91,'DNI - Look-up'!$A$23:$B$31,2,FALSE)</f>
        <v>Bioresources</v>
      </c>
    </row>
    <row r="92" spans="1:6" s="17" customFormat="1" x14ac:dyDescent="0.3">
      <c r="A92" s="15" t="s">
        <v>36</v>
      </c>
      <c r="B92" s="23" t="s">
        <v>2</v>
      </c>
      <c r="C92" s="24" t="b">
        <v>1</v>
      </c>
      <c r="D92" s="10" t="s">
        <v>15</v>
      </c>
      <c r="E92" s="27" t="str">
        <f>VLOOKUP(A92,'DNI - Look-up'!$A$1:$B$19,2,FALSE)</f>
        <v>Raw water distribution - no location factors</v>
      </c>
      <c r="F92" s="17" t="str">
        <f>VLOOKUP(B92,'DNI - Look-up'!$A$23:$B$31,2,FALSE)</f>
        <v xml:space="preserve">Raw water distribution </v>
      </c>
    </row>
    <row r="93" spans="1:6" x14ac:dyDescent="0.3">
      <c r="A93" s="8" t="s">
        <v>36</v>
      </c>
      <c r="B93" s="3" t="s">
        <v>4</v>
      </c>
      <c r="C93" s="2" t="b">
        <v>0</v>
      </c>
      <c r="D93" s="10" t="s">
        <v>15</v>
      </c>
      <c r="E93" s="22" t="str">
        <f>VLOOKUP(A93,'DNI - Look-up'!$A$1:$B$19,2,FALSE)</f>
        <v>Raw water distribution - no location factors</v>
      </c>
      <c r="F93" t="str">
        <f>VLOOKUP(B93,'DNI - Look-up'!$A$23:$B$31,2,FALSE)</f>
        <v>Raw water abstraction</v>
      </c>
    </row>
    <row r="94" spans="1:6" x14ac:dyDescent="0.3">
      <c r="A94" s="8" t="s">
        <v>36</v>
      </c>
      <c r="B94" s="3" t="s">
        <v>6</v>
      </c>
      <c r="C94" t="b">
        <v>0</v>
      </c>
      <c r="D94" s="10" t="s">
        <v>15</v>
      </c>
      <c r="E94" s="22" t="str">
        <f>VLOOKUP(A94,'DNI - Look-up'!$A$1:$B$19,2,FALSE)</f>
        <v>Raw water distribution - no location factors</v>
      </c>
      <c r="F94" t="str">
        <f>VLOOKUP(B94,'DNI - Look-up'!$A$23:$B$31,2,FALSE)</f>
        <v xml:space="preserve">Water Treatment </v>
      </c>
    </row>
    <row r="95" spans="1:6" x14ac:dyDescent="0.3">
      <c r="A95" s="8" t="s">
        <v>36</v>
      </c>
      <c r="B95" s="9" t="s">
        <v>8</v>
      </c>
      <c r="C95" s="10" t="b">
        <v>0</v>
      </c>
      <c r="D95" s="10" t="s">
        <v>15</v>
      </c>
      <c r="E95" s="22" t="str">
        <f>VLOOKUP(A95,'DNI - Look-up'!$A$1:$B$19,2,FALSE)</f>
        <v>Raw water distribution - no location factors</v>
      </c>
      <c r="F95" t="str">
        <f>VLOOKUP(B95,'DNI - Look-up'!$A$23:$B$31,2,FALSE)</f>
        <v>Treated Water Distribution</v>
      </c>
    </row>
    <row r="96" spans="1:6" x14ac:dyDescent="0.3">
      <c r="A96" s="8" t="s">
        <v>36</v>
      </c>
      <c r="B96" s="9" t="s">
        <v>25</v>
      </c>
      <c r="C96" s="10" t="b">
        <v>0</v>
      </c>
      <c r="D96" s="10" t="s">
        <v>15</v>
      </c>
      <c r="E96" s="22" t="str">
        <f>VLOOKUP(A96,'DNI - Look-up'!$A$1:$B$19,2,FALSE)</f>
        <v>Raw water distribution - no location factors</v>
      </c>
      <c r="F96" t="str">
        <f>VLOOKUP(B96,'DNI - Look-up'!$A$23:$B$31,2,FALSE)</f>
        <v>Treated water storage</v>
      </c>
    </row>
    <row r="97" spans="1:6" x14ac:dyDescent="0.3">
      <c r="A97" s="8" t="s">
        <v>36</v>
      </c>
      <c r="B97" s="9" t="s">
        <v>27</v>
      </c>
      <c r="C97" s="10" t="b">
        <v>0</v>
      </c>
      <c r="D97" s="10" t="s">
        <v>15</v>
      </c>
      <c r="E97" s="22" t="str">
        <f>VLOOKUP(A97,'DNI - Look-up'!$A$1:$B$19,2,FALSE)</f>
        <v>Raw water distribution - no location factors</v>
      </c>
      <c r="F97" t="str">
        <f>VLOOKUP(B97,'DNI - Look-up'!$A$23:$B$31,2,FALSE)</f>
        <v xml:space="preserve">Meter </v>
      </c>
    </row>
    <row r="98" spans="1:6" x14ac:dyDescent="0.3">
      <c r="A98" s="8" t="s">
        <v>36</v>
      </c>
      <c r="B98" s="9" t="s">
        <v>29</v>
      </c>
      <c r="C98" s="10" t="b">
        <v>0</v>
      </c>
      <c r="D98" s="10" t="s">
        <v>15</v>
      </c>
      <c r="E98" s="22" t="str">
        <f>VLOOKUP(A98,'DNI - Look-up'!$A$1:$B$19,2,FALSE)</f>
        <v>Raw water distribution - no location factors</v>
      </c>
      <c r="F98" t="str">
        <f>VLOOKUP(B98,'DNI - Look-up'!$A$23:$B$31,2,FALSE)</f>
        <v>Catchment</v>
      </c>
    </row>
    <row r="99" spans="1:6" x14ac:dyDescent="0.3">
      <c r="A99" s="8" t="s">
        <v>36</v>
      </c>
      <c r="B99" s="9" t="s">
        <v>31</v>
      </c>
      <c r="C99" s="10" t="b">
        <v>0</v>
      </c>
      <c r="D99" s="10" t="s">
        <v>15</v>
      </c>
      <c r="E99" s="22" t="str">
        <f>VLOOKUP(A99,'DNI - Look-up'!$A$1:$B$19,2,FALSE)</f>
        <v>Raw water distribution - no location factors</v>
      </c>
      <c r="F99" t="str">
        <f>VLOOKUP(B99,'DNI - Look-up'!$A$23:$B$31,2,FALSE)</f>
        <v>Water Recycling Centres</v>
      </c>
    </row>
    <row r="100" spans="1:6" x14ac:dyDescent="0.3">
      <c r="A100" s="8" t="s">
        <v>36</v>
      </c>
      <c r="B100" s="9" t="s">
        <v>33</v>
      </c>
      <c r="C100" s="10" t="b">
        <v>0</v>
      </c>
      <c r="D100" s="10" t="s">
        <v>15</v>
      </c>
      <c r="E100" s="22" t="str">
        <f>VLOOKUP(A100,'DNI - Look-up'!$A$1:$B$19,2,FALSE)</f>
        <v>Raw water distribution - no location factors</v>
      </c>
      <c r="F100" t="str">
        <f>VLOOKUP(B100,'DNI - Look-up'!$A$23:$B$31,2,FALSE)</f>
        <v>Bioresources</v>
      </c>
    </row>
    <row r="101" spans="1:6" s="17" customFormat="1" x14ac:dyDescent="0.3">
      <c r="A101" s="15" t="s">
        <v>38</v>
      </c>
      <c r="B101" s="16" t="s">
        <v>2</v>
      </c>
      <c r="C101" s="17" t="b">
        <v>0</v>
      </c>
      <c r="D101" s="10" t="s">
        <v>15</v>
      </c>
      <c r="E101" s="27" t="str">
        <f>VLOOKUP(A101,'DNI - Look-up'!$A$1:$B$19,2,FALSE)</f>
        <v>Raw water abstraction - no location factors</v>
      </c>
      <c r="F101" s="17" t="str">
        <f>VLOOKUP(B101,'DNI - Look-up'!$A$23:$B$31,2,FALSE)</f>
        <v xml:space="preserve">Raw water distribution </v>
      </c>
    </row>
    <row r="102" spans="1:6" x14ac:dyDescent="0.3">
      <c r="A102" s="8" t="s">
        <v>38</v>
      </c>
      <c r="B102" s="6" t="s">
        <v>4</v>
      </c>
      <c r="C102" s="7" t="b">
        <v>1</v>
      </c>
      <c r="D102" s="10" t="s">
        <v>15</v>
      </c>
      <c r="E102" s="22" t="str">
        <f>VLOOKUP(A102,'DNI - Look-up'!$A$1:$B$19,2,FALSE)</f>
        <v>Raw water abstraction - no location factors</v>
      </c>
      <c r="F102" t="str">
        <f>VLOOKUP(B102,'DNI - Look-up'!$A$23:$B$31,2,FALSE)</f>
        <v>Raw water abstraction</v>
      </c>
    </row>
    <row r="103" spans="1:6" x14ac:dyDescent="0.3">
      <c r="A103" s="8" t="s">
        <v>38</v>
      </c>
      <c r="B103" s="29" t="s">
        <v>6</v>
      </c>
      <c r="C103" s="10" t="b">
        <v>0</v>
      </c>
      <c r="D103" s="10" t="s">
        <v>15</v>
      </c>
      <c r="E103" s="22" t="str">
        <f>VLOOKUP(A103,'DNI - Look-up'!$A$1:$B$19,2,FALSE)</f>
        <v>Raw water abstraction - no location factors</v>
      </c>
      <c r="F103" t="str">
        <f>VLOOKUP(B103,'DNI - Look-up'!$A$23:$B$31,2,FALSE)</f>
        <v xml:space="preserve">Water Treatment </v>
      </c>
    </row>
    <row r="104" spans="1:6" x14ac:dyDescent="0.3">
      <c r="A104" s="8" t="s">
        <v>38</v>
      </c>
      <c r="B104" s="9" t="s">
        <v>8</v>
      </c>
      <c r="C104" s="10" t="b">
        <v>0</v>
      </c>
      <c r="D104" s="10" t="s">
        <v>15</v>
      </c>
      <c r="E104" s="22" t="str">
        <f>VLOOKUP(A104,'DNI - Look-up'!$A$1:$B$19,2,FALSE)</f>
        <v>Raw water abstraction - no location factors</v>
      </c>
      <c r="F104" t="str">
        <f>VLOOKUP(B104,'DNI - Look-up'!$A$23:$B$31,2,FALSE)</f>
        <v>Treated Water Distribution</v>
      </c>
    </row>
    <row r="105" spans="1:6" x14ac:dyDescent="0.3">
      <c r="A105" s="8" t="s">
        <v>38</v>
      </c>
      <c r="B105" s="9" t="s">
        <v>25</v>
      </c>
      <c r="C105" s="10" t="b">
        <v>0</v>
      </c>
      <c r="D105" s="10" t="s">
        <v>15</v>
      </c>
      <c r="E105" s="22" t="str">
        <f>VLOOKUP(A105,'DNI - Look-up'!$A$1:$B$19,2,FALSE)</f>
        <v>Raw water abstraction - no location factors</v>
      </c>
      <c r="F105" t="str">
        <f>VLOOKUP(B105,'DNI - Look-up'!$A$23:$B$31,2,FALSE)</f>
        <v>Treated water storage</v>
      </c>
    </row>
    <row r="106" spans="1:6" x14ac:dyDescent="0.3">
      <c r="A106" s="8" t="s">
        <v>38</v>
      </c>
      <c r="B106" s="9" t="s">
        <v>27</v>
      </c>
      <c r="C106" s="10" t="b">
        <v>0</v>
      </c>
      <c r="D106" s="10" t="s">
        <v>15</v>
      </c>
      <c r="E106" s="22" t="str">
        <f>VLOOKUP(A106,'DNI - Look-up'!$A$1:$B$19,2,FALSE)</f>
        <v>Raw water abstraction - no location factors</v>
      </c>
      <c r="F106" t="str">
        <f>VLOOKUP(B106,'DNI - Look-up'!$A$23:$B$31,2,FALSE)</f>
        <v xml:space="preserve">Meter </v>
      </c>
    </row>
    <row r="107" spans="1:6" x14ac:dyDescent="0.3">
      <c r="A107" s="8" t="s">
        <v>38</v>
      </c>
      <c r="B107" s="9" t="s">
        <v>29</v>
      </c>
      <c r="C107" s="10" t="b">
        <v>0</v>
      </c>
      <c r="D107" s="10" t="s">
        <v>15</v>
      </c>
      <c r="E107" s="22" t="str">
        <f>VLOOKUP(A107,'DNI - Look-up'!$A$1:$B$19,2,FALSE)</f>
        <v>Raw water abstraction - no location factors</v>
      </c>
      <c r="F107" t="str">
        <f>VLOOKUP(B107,'DNI - Look-up'!$A$23:$B$31,2,FALSE)</f>
        <v>Catchment</v>
      </c>
    </row>
    <row r="108" spans="1:6" x14ac:dyDescent="0.3">
      <c r="A108" s="8" t="s">
        <v>38</v>
      </c>
      <c r="B108" s="9" t="s">
        <v>31</v>
      </c>
      <c r="C108" s="10" t="b">
        <v>0</v>
      </c>
      <c r="D108" s="10" t="s">
        <v>15</v>
      </c>
      <c r="E108" s="22" t="str">
        <f>VLOOKUP(A108,'DNI - Look-up'!$A$1:$B$19,2,FALSE)</f>
        <v>Raw water abstraction - no location factors</v>
      </c>
      <c r="F108" t="str">
        <f>VLOOKUP(B108,'DNI - Look-up'!$A$23:$B$31,2,FALSE)</f>
        <v>Water Recycling Centres</v>
      </c>
    </row>
    <row r="109" spans="1:6" x14ac:dyDescent="0.3">
      <c r="A109" s="8" t="s">
        <v>38</v>
      </c>
      <c r="B109" s="9" t="s">
        <v>33</v>
      </c>
      <c r="C109" s="10" t="b">
        <v>0</v>
      </c>
      <c r="D109" s="10" t="s">
        <v>15</v>
      </c>
      <c r="E109" s="22" t="str">
        <f>VLOOKUP(A109,'DNI - Look-up'!$A$1:$B$19,2,FALSE)</f>
        <v>Raw water abstraction - no location factors</v>
      </c>
      <c r="F109" t="str">
        <f>VLOOKUP(B109,'DNI - Look-up'!$A$23:$B$31,2,FALSE)</f>
        <v>Bioresources</v>
      </c>
    </row>
    <row r="110" spans="1:6" s="17" customFormat="1" x14ac:dyDescent="0.3">
      <c r="A110" s="15" t="s">
        <v>40</v>
      </c>
      <c r="B110" s="16" t="s">
        <v>2</v>
      </c>
      <c r="C110" s="17" t="b">
        <v>0</v>
      </c>
      <c r="D110" s="10" t="s">
        <v>15</v>
      </c>
      <c r="E110" s="27" t="str">
        <f>VLOOKUP(A110,'DNI - Look-up'!$A$1:$B$19,2,FALSE)</f>
        <v>Water Treatment - no location factors</v>
      </c>
      <c r="F110" s="17" t="str">
        <f>VLOOKUP(B110,'DNI - Look-up'!$A$23:$B$31,2,FALSE)</f>
        <v xml:space="preserve">Raw water distribution </v>
      </c>
    </row>
    <row r="111" spans="1:6" x14ac:dyDescent="0.3">
      <c r="A111" s="8" t="s">
        <v>40</v>
      </c>
      <c r="B111" s="3" t="s">
        <v>4</v>
      </c>
      <c r="C111" t="b">
        <v>0</v>
      </c>
      <c r="D111" s="10" t="s">
        <v>15</v>
      </c>
      <c r="E111" s="22" t="str">
        <f>VLOOKUP(A111,'DNI - Look-up'!$A$1:$B$19,2,FALSE)</f>
        <v>Water Treatment - no location factors</v>
      </c>
      <c r="F111" t="str">
        <f>VLOOKUP(B111,'DNI - Look-up'!$A$23:$B$31,2,FALSE)</f>
        <v>Raw water abstraction</v>
      </c>
    </row>
    <row r="112" spans="1:6" x14ac:dyDescent="0.3">
      <c r="A112" s="8" t="s">
        <v>40</v>
      </c>
      <c r="B112" s="6" t="s">
        <v>6</v>
      </c>
      <c r="C112" s="7" t="b">
        <v>1</v>
      </c>
      <c r="D112" s="10" t="s">
        <v>15</v>
      </c>
      <c r="E112" s="22" t="str">
        <f>VLOOKUP(A112,'DNI - Look-up'!$A$1:$B$19,2,FALSE)</f>
        <v>Water Treatment - no location factors</v>
      </c>
      <c r="F112" t="str">
        <f>VLOOKUP(B112,'DNI - Look-up'!$A$23:$B$31,2,FALSE)</f>
        <v xml:space="preserve">Water Treatment </v>
      </c>
    </row>
    <row r="113" spans="1:6" x14ac:dyDescent="0.3">
      <c r="A113" s="8" t="s">
        <v>40</v>
      </c>
      <c r="B113" s="9" t="s">
        <v>8</v>
      </c>
      <c r="C113" s="8" t="b">
        <v>0</v>
      </c>
      <c r="D113" s="10" t="s">
        <v>15</v>
      </c>
      <c r="E113" s="22" t="str">
        <f>VLOOKUP(A113,'DNI - Look-up'!$A$1:$B$19,2,FALSE)</f>
        <v>Water Treatment - no location factors</v>
      </c>
      <c r="F113" t="str">
        <f>VLOOKUP(B113,'DNI - Look-up'!$A$23:$B$31,2,FALSE)</f>
        <v>Treated Water Distribution</v>
      </c>
    </row>
    <row r="114" spans="1:6" x14ac:dyDescent="0.3">
      <c r="A114" s="8" t="s">
        <v>40</v>
      </c>
      <c r="B114" s="9" t="s">
        <v>25</v>
      </c>
      <c r="C114" s="10" t="b">
        <v>0</v>
      </c>
      <c r="D114" s="10" t="s">
        <v>15</v>
      </c>
      <c r="E114" s="22" t="str">
        <f>VLOOKUP(A114,'DNI - Look-up'!$A$1:$B$19,2,FALSE)</f>
        <v>Water Treatment - no location factors</v>
      </c>
      <c r="F114" t="str">
        <f>VLOOKUP(B114,'DNI - Look-up'!$A$23:$B$31,2,FALSE)</f>
        <v>Treated water storage</v>
      </c>
    </row>
    <row r="115" spans="1:6" x14ac:dyDescent="0.3">
      <c r="A115" s="8" t="s">
        <v>40</v>
      </c>
      <c r="B115" s="9" t="s">
        <v>27</v>
      </c>
      <c r="C115" s="10" t="b">
        <v>0</v>
      </c>
      <c r="D115" s="10" t="s">
        <v>15</v>
      </c>
      <c r="E115" s="22" t="str">
        <f>VLOOKUP(A115,'DNI - Look-up'!$A$1:$B$19,2,FALSE)</f>
        <v>Water Treatment - no location factors</v>
      </c>
      <c r="F115" t="str">
        <f>VLOOKUP(B115,'DNI - Look-up'!$A$23:$B$31,2,FALSE)</f>
        <v xml:space="preserve">Meter </v>
      </c>
    </row>
    <row r="116" spans="1:6" x14ac:dyDescent="0.3">
      <c r="A116" s="8" t="s">
        <v>40</v>
      </c>
      <c r="B116" s="9" t="s">
        <v>29</v>
      </c>
      <c r="C116" s="10" t="b">
        <v>0</v>
      </c>
      <c r="D116" s="10" t="s">
        <v>15</v>
      </c>
      <c r="E116" s="22" t="str">
        <f>VLOOKUP(A116,'DNI - Look-up'!$A$1:$B$19,2,FALSE)</f>
        <v>Water Treatment - no location factors</v>
      </c>
      <c r="F116" t="str">
        <f>VLOOKUP(B116,'DNI - Look-up'!$A$23:$B$31,2,FALSE)</f>
        <v>Catchment</v>
      </c>
    </row>
    <row r="117" spans="1:6" x14ac:dyDescent="0.3">
      <c r="A117" s="8" t="s">
        <v>40</v>
      </c>
      <c r="B117" s="9" t="s">
        <v>31</v>
      </c>
      <c r="C117" s="10" t="b">
        <v>0</v>
      </c>
      <c r="D117" s="10" t="s">
        <v>15</v>
      </c>
      <c r="E117" s="22" t="str">
        <f>VLOOKUP(A117,'DNI - Look-up'!$A$1:$B$19,2,FALSE)</f>
        <v>Water Treatment - no location factors</v>
      </c>
      <c r="F117" t="str">
        <f>VLOOKUP(B117,'DNI - Look-up'!$A$23:$B$31,2,FALSE)</f>
        <v>Water Recycling Centres</v>
      </c>
    </row>
    <row r="118" spans="1:6" x14ac:dyDescent="0.3">
      <c r="A118" s="8" t="s">
        <v>40</v>
      </c>
      <c r="B118" s="9" t="s">
        <v>33</v>
      </c>
      <c r="C118" s="10" t="b">
        <v>0</v>
      </c>
      <c r="D118" s="10" t="s">
        <v>15</v>
      </c>
      <c r="E118" s="22" t="str">
        <f>VLOOKUP(A118,'DNI - Look-up'!$A$1:$B$19,2,FALSE)</f>
        <v>Water Treatment - no location factors</v>
      </c>
      <c r="F118" t="str">
        <f>VLOOKUP(B118,'DNI - Look-up'!$A$23:$B$31,2,FALSE)</f>
        <v>Bioresources</v>
      </c>
    </row>
    <row r="119" spans="1:6" s="17" customFormat="1" x14ac:dyDescent="0.3">
      <c r="A119" s="20" t="s">
        <v>42</v>
      </c>
      <c r="B119" s="16" t="s">
        <v>2</v>
      </c>
      <c r="C119" s="17" t="b">
        <v>0</v>
      </c>
      <c r="D119" s="10" t="s">
        <v>15</v>
      </c>
      <c r="E119" s="27" t="str">
        <f>VLOOKUP(A119,'DNI - Look-up'!$A$1:$B$19,2,FALSE)</f>
        <v>Treated Water Distribution - no location factors</v>
      </c>
      <c r="F119" s="17" t="str">
        <f>VLOOKUP(B119,'DNI - Look-up'!$A$23:$B$31,2,FALSE)</f>
        <v xml:space="preserve">Raw water distribution </v>
      </c>
    </row>
    <row r="120" spans="1:6" x14ac:dyDescent="0.3">
      <c r="A120" s="21" t="s">
        <v>42</v>
      </c>
      <c r="B120" s="3" t="s">
        <v>4</v>
      </c>
      <c r="C120" s="2" t="b">
        <v>0</v>
      </c>
      <c r="D120" s="10" t="s">
        <v>15</v>
      </c>
      <c r="E120" s="22" t="str">
        <f>VLOOKUP(A120,'DNI - Look-up'!$A$1:$B$19,2,FALSE)</f>
        <v>Treated Water Distribution - no location factors</v>
      </c>
      <c r="F120" t="str">
        <f>VLOOKUP(B120,'DNI - Look-up'!$A$23:$B$31,2,FALSE)</f>
        <v>Raw water abstraction</v>
      </c>
    </row>
    <row r="121" spans="1:6" x14ac:dyDescent="0.3">
      <c r="A121" s="21" t="s">
        <v>42</v>
      </c>
      <c r="B121" s="3" t="s">
        <v>6</v>
      </c>
      <c r="C121" t="b">
        <v>0</v>
      </c>
      <c r="D121" s="10" t="s">
        <v>15</v>
      </c>
      <c r="E121" s="22" t="str">
        <f>VLOOKUP(A121,'DNI - Look-up'!$A$1:$B$19,2,FALSE)</f>
        <v>Treated Water Distribution - no location factors</v>
      </c>
      <c r="F121" t="str">
        <f>VLOOKUP(B121,'DNI - Look-up'!$A$23:$B$31,2,FALSE)</f>
        <v xml:space="preserve">Water Treatment </v>
      </c>
    </row>
    <row r="122" spans="1:6" x14ac:dyDescent="0.3">
      <c r="A122" s="21" t="s">
        <v>42</v>
      </c>
      <c r="B122" s="30" t="s">
        <v>8</v>
      </c>
      <c r="C122" s="31" t="b">
        <v>1</v>
      </c>
      <c r="D122" s="10" t="s">
        <v>15</v>
      </c>
      <c r="E122" s="22" t="str">
        <f>VLOOKUP(A122,'DNI - Look-up'!$A$1:$B$19,2,FALSE)</f>
        <v>Treated Water Distribution - no location factors</v>
      </c>
      <c r="F122" t="str">
        <f>VLOOKUP(B122,'DNI - Look-up'!$A$23:$B$31,2,FALSE)</f>
        <v>Treated Water Distribution</v>
      </c>
    </row>
    <row r="123" spans="1:6" x14ac:dyDescent="0.3">
      <c r="A123" s="21" t="s">
        <v>42</v>
      </c>
      <c r="B123" s="9" t="s">
        <v>25</v>
      </c>
      <c r="C123" s="8" t="b">
        <v>0</v>
      </c>
      <c r="D123" s="10" t="s">
        <v>15</v>
      </c>
      <c r="E123" s="22" t="str">
        <f>VLOOKUP(A123,'DNI - Look-up'!$A$1:$B$19,2,FALSE)</f>
        <v>Treated Water Distribution - no location factors</v>
      </c>
      <c r="F123" t="str">
        <f>VLOOKUP(B123,'DNI - Look-up'!$A$23:$B$31,2,FALSE)</f>
        <v>Treated water storage</v>
      </c>
    </row>
    <row r="124" spans="1:6" x14ac:dyDescent="0.3">
      <c r="A124" s="21" t="s">
        <v>42</v>
      </c>
      <c r="B124" s="9" t="s">
        <v>27</v>
      </c>
      <c r="C124" s="10" t="b">
        <v>0</v>
      </c>
      <c r="D124" s="10" t="s">
        <v>15</v>
      </c>
      <c r="E124" s="22" t="str">
        <f>VLOOKUP(A124,'DNI - Look-up'!$A$1:$B$19,2,FALSE)</f>
        <v>Treated Water Distribution - no location factors</v>
      </c>
      <c r="F124" t="str">
        <f>VLOOKUP(B124,'DNI - Look-up'!$A$23:$B$31,2,FALSE)</f>
        <v xml:space="preserve">Meter </v>
      </c>
    </row>
    <row r="125" spans="1:6" x14ac:dyDescent="0.3">
      <c r="A125" s="21" t="s">
        <v>42</v>
      </c>
      <c r="B125" s="9" t="s">
        <v>29</v>
      </c>
      <c r="C125" s="10" t="b">
        <v>0</v>
      </c>
      <c r="D125" s="10" t="s">
        <v>15</v>
      </c>
      <c r="E125" s="22" t="str">
        <f>VLOOKUP(A125,'DNI - Look-up'!$A$1:$B$19,2,FALSE)</f>
        <v>Treated Water Distribution - no location factors</v>
      </c>
      <c r="F125" t="str">
        <f>VLOOKUP(B125,'DNI - Look-up'!$A$23:$B$31,2,FALSE)</f>
        <v>Catchment</v>
      </c>
    </row>
    <row r="126" spans="1:6" x14ac:dyDescent="0.3">
      <c r="A126" s="21" t="s">
        <v>42</v>
      </c>
      <c r="B126" s="9" t="s">
        <v>31</v>
      </c>
      <c r="C126" s="10" t="b">
        <v>0</v>
      </c>
      <c r="D126" s="10" t="s">
        <v>15</v>
      </c>
      <c r="E126" s="22" t="str">
        <f>VLOOKUP(A126,'DNI - Look-up'!$A$1:$B$19,2,FALSE)</f>
        <v>Treated Water Distribution - no location factors</v>
      </c>
      <c r="F126" t="str">
        <f>VLOOKUP(B126,'DNI - Look-up'!$A$23:$B$31,2,FALSE)</f>
        <v>Water Recycling Centres</v>
      </c>
    </row>
    <row r="127" spans="1:6" x14ac:dyDescent="0.3">
      <c r="A127" s="21" t="s">
        <v>42</v>
      </c>
      <c r="B127" s="9" t="s">
        <v>33</v>
      </c>
      <c r="C127" s="10" t="b">
        <v>0</v>
      </c>
      <c r="D127" s="10" t="s">
        <v>15</v>
      </c>
      <c r="E127" s="22" t="str">
        <f>VLOOKUP(A127,'DNI - Look-up'!$A$1:$B$19,2,FALSE)</f>
        <v>Treated Water Distribution - no location factors</v>
      </c>
      <c r="F127" t="str">
        <f>VLOOKUP(B127,'DNI - Look-up'!$A$23:$B$31,2,FALSE)</f>
        <v>Bioresources</v>
      </c>
    </row>
    <row r="128" spans="1:6" s="17" customFormat="1" x14ac:dyDescent="0.3">
      <c r="A128" s="20" t="s">
        <v>44</v>
      </c>
      <c r="B128" s="16" t="s">
        <v>2</v>
      </c>
      <c r="C128" s="17" t="b">
        <v>0</v>
      </c>
      <c r="D128" s="10" t="s">
        <v>15</v>
      </c>
      <c r="E128" s="27" t="str">
        <f>VLOOKUP(A128,'DNI - Look-up'!$A$1:$B$19,2,FALSE)</f>
        <v>Treated water storage - no location factors</v>
      </c>
      <c r="F128" s="17" t="str">
        <f>VLOOKUP(B128,'DNI - Look-up'!$A$23:$B$31,2,FALSE)</f>
        <v xml:space="preserve">Raw water distribution </v>
      </c>
    </row>
    <row r="129" spans="1:6" x14ac:dyDescent="0.3">
      <c r="A129" s="21" t="s">
        <v>44</v>
      </c>
      <c r="B129" s="3" t="s">
        <v>4</v>
      </c>
      <c r="C129" t="b">
        <v>0</v>
      </c>
      <c r="D129" s="10" t="s">
        <v>15</v>
      </c>
      <c r="E129" s="22" t="str">
        <f>VLOOKUP(A129,'DNI - Look-up'!$A$1:$B$19,2,FALSE)</f>
        <v>Treated water storage - no location factors</v>
      </c>
      <c r="F129" t="str">
        <f>VLOOKUP(B129,'DNI - Look-up'!$A$23:$B$31,2,FALSE)</f>
        <v>Raw water abstraction</v>
      </c>
    </row>
    <row r="130" spans="1:6" x14ac:dyDescent="0.3">
      <c r="A130" s="21" t="s">
        <v>44</v>
      </c>
      <c r="B130" s="3" t="s">
        <v>6</v>
      </c>
      <c r="C130" t="b">
        <v>0</v>
      </c>
      <c r="D130" s="10" t="s">
        <v>15</v>
      </c>
      <c r="E130" s="22" t="str">
        <f>VLOOKUP(A130,'DNI - Look-up'!$A$1:$B$19,2,FALSE)</f>
        <v>Treated water storage - no location factors</v>
      </c>
      <c r="F130" t="str">
        <f>VLOOKUP(B130,'DNI - Look-up'!$A$23:$B$31,2,FALSE)</f>
        <v xml:space="preserve">Water Treatment </v>
      </c>
    </row>
    <row r="131" spans="1:6" x14ac:dyDescent="0.3">
      <c r="A131" s="21" t="s">
        <v>44</v>
      </c>
      <c r="B131" s="9" t="s">
        <v>8</v>
      </c>
      <c r="C131" s="8" t="b">
        <v>0</v>
      </c>
      <c r="D131" s="10" t="s">
        <v>15</v>
      </c>
      <c r="E131" s="22" t="str">
        <f>VLOOKUP(A131,'DNI - Look-up'!$A$1:$B$19,2,FALSE)</f>
        <v>Treated water storage - no location factors</v>
      </c>
      <c r="F131" t="str">
        <f>VLOOKUP(B131,'DNI - Look-up'!$A$23:$B$31,2,FALSE)</f>
        <v>Treated Water Distribution</v>
      </c>
    </row>
    <row r="132" spans="1:6" x14ac:dyDescent="0.3">
      <c r="A132" s="21" t="s">
        <v>44</v>
      </c>
      <c r="B132" s="18" t="s">
        <v>25</v>
      </c>
      <c r="C132" s="19" t="b">
        <v>1</v>
      </c>
      <c r="D132" s="10" t="s">
        <v>15</v>
      </c>
      <c r="E132" s="22" t="str">
        <f>VLOOKUP(A132,'DNI - Look-up'!$A$1:$B$19,2,FALSE)</f>
        <v>Treated water storage - no location factors</v>
      </c>
      <c r="F132" t="str">
        <f>VLOOKUP(B132,'DNI - Look-up'!$A$23:$B$31,2,FALSE)</f>
        <v>Treated water storage</v>
      </c>
    </row>
    <row r="133" spans="1:6" x14ac:dyDescent="0.3">
      <c r="A133" s="21" t="s">
        <v>44</v>
      </c>
      <c r="B133" s="9" t="s">
        <v>27</v>
      </c>
      <c r="C133" s="8" t="b">
        <v>0</v>
      </c>
      <c r="D133" s="10" t="s">
        <v>15</v>
      </c>
      <c r="E133" s="22" t="str">
        <f>VLOOKUP(A133,'DNI - Look-up'!$A$1:$B$19,2,FALSE)</f>
        <v>Treated water storage - no location factors</v>
      </c>
      <c r="F133" t="str">
        <f>VLOOKUP(B133,'DNI - Look-up'!$A$23:$B$31,2,FALSE)</f>
        <v xml:space="preserve">Meter </v>
      </c>
    </row>
    <row r="134" spans="1:6" x14ac:dyDescent="0.3">
      <c r="A134" s="21" t="s">
        <v>44</v>
      </c>
      <c r="B134" s="9" t="s">
        <v>29</v>
      </c>
      <c r="C134" s="8" t="b">
        <v>0</v>
      </c>
      <c r="D134" s="10" t="s">
        <v>15</v>
      </c>
      <c r="E134" s="22" t="str">
        <f>VLOOKUP(A134,'DNI - Look-up'!$A$1:$B$19,2,FALSE)</f>
        <v>Treated water storage - no location factors</v>
      </c>
      <c r="F134" t="str">
        <f>VLOOKUP(B134,'DNI - Look-up'!$A$23:$B$31,2,FALSE)</f>
        <v>Catchment</v>
      </c>
    </row>
    <row r="135" spans="1:6" x14ac:dyDescent="0.3">
      <c r="A135" s="21" t="s">
        <v>44</v>
      </c>
      <c r="B135" s="9" t="s">
        <v>31</v>
      </c>
      <c r="C135" s="8" t="b">
        <v>0</v>
      </c>
      <c r="D135" s="10" t="s">
        <v>15</v>
      </c>
      <c r="E135" s="22" t="str">
        <f>VLOOKUP(A135,'DNI - Look-up'!$A$1:$B$19,2,FALSE)</f>
        <v>Treated water storage - no location factors</v>
      </c>
      <c r="F135" t="str">
        <f>VLOOKUP(B135,'DNI - Look-up'!$A$23:$B$31,2,FALSE)</f>
        <v>Water Recycling Centres</v>
      </c>
    </row>
    <row r="136" spans="1:6" x14ac:dyDescent="0.3">
      <c r="A136" s="21" t="s">
        <v>44</v>
      </c>
      <c r="B136" s="9" t="s">
        <v>33</v>
      </c>
      <c r="C136" s="8" t="b">
        <v>0</v>
      </c>
      <c r="D136" s="10" t="s">
        <v>15</v>
      </c>
      <c r="E136" s="22" t="str">
        <f>VLOOKUP(A136,'DNI - Look-up'!$A$1:$B$19,2,FALSE)</f>
        <v>Treated water storage - no location factors</v>
      </c>
      <c r="F136" t="str">
        <f>VLOOKUP(B136,'DNI - Look-up'!$A$23:$B$31,2,FALSE)</f>
        <v>Bioresources</v>
      </c>
    </row>
    <row r="137" spans="1:6" s="17" customFormat="1" x14ac:dyDescent="0.3">
      <c r="A137" s="20" t="s">
        <v>46</v>
      </c>
      <c r="B137" s="16" t="s">
        <v>2</v>
      </c>
      <c r="C137" s="17" t="b">
        <v>0</v>
      </c>
      <c r="D137" s="10" t="s">
        <v>15</v>
      </c>
      <c r="E137" s="27" t="str">
        <f>VLOOKUP(A137,'DNI - Look-up'!$A$1:$B$19,2,FALSE)</f>
        <v>Meter  - no location factors</v>
      </c>
      <c r="F137" s="17" t="str">
        <f>VLOOKUP(B137,'DNI - Look-up'!$A$23:$B$31,2,FALSE)</f>
        <v xml:space="preserve">Raw water distribution </v>
      </c>
    </row>
    <row r="138" spans="1:6" x14ac:dyDescent="0.3">
      <c r="A138" s="21" t="s">
        <v>46</v>
      </c>
      <c r="B138" s="3" t="s">
        <v>4</v>
      </c>
      <c r="C138" t="b">
        <v>0</v>
      </c>
      <c r="D138" s="10" t="s">
        <v>15</v>
      </c>
      <c r="E138" s="22" t="str">
        <f>VLOOKUP(A138,'DNI - Look-up'!$A$1:$B$19,2,FALSE)</f>
        <v>Meter  - no location factors</v>
      </c>
      <c r="F138" t="str">
        <f>VLOOKUP(B138,'DNI - Look-up'!$A$23:$B$31,2,FALSE)</f>
        <v>Raw water abstraction</v>
      </c>
    </row>
    <row r="139" spans="1:6" x14ac:dyDescent="0.3">
      <c r="A139" s="21" t="s">
        <v>46</v>
      </c>
      <c r="B139" s="3" t="s">
        <v>6</v>
      </c>
      <c r="C139" t="b">
        <v>0</v>
      </c>
      <c r="D139" s="10" t="s">
        <v>15</v>
      </c>
      <c r="E139" s="22" t="str">
        <f>VLOOKUP(A139,'DNI - Look-up'!$A$1:$B$19,2,FALSE)</f>
        <v>Meter  - no location factors</v>
      </c>
      <c r="F139" t="str">
        <f>VLOOKUP(B139,'DNI - Look-up'!$A$23:$B$31,2,FALSE)</f>
        <v xml:space="preserve">Water Treatment </v>
      </c>
    </row>
    <row r="140" spans="1:6" x14ac:dyDescent="0.3">
      <c r="A140" s="21" t="s">
        <v>46</v>
      </c>
      <c r="B140" s="9" t="s">
        <v>8</v>
      </c>
      <c r="C140" s="10" t="b">
        <v>0</v>
      </c>
      <c r="D140" s="10" t="s">
        <v>15</v>
      </c>
      <c r="E140" s="22" t="str">
        <f>VLOOKUP(A140,'DNI - Look-up'!$A$1:$B$19,2,FALSE)</f>
        <v>Meter  - no location factors</v>
      </c>
      <c r="F140" t="str">
        <f>VLOOKUP(B140,'DNI - Look-up'!$A$23:$B$31,2,FALSE)</f>
        <v>Treated Water Distribution</v>
      </c>
    </row>
    <row r="141" spans="1:6" x14ac:dyDescent="0.3">
      <c r="A141" s="21" t="s">
        <v>46</v>
      </c>
      <c r="B141" s="9" t="s">
        <v>25</v>
      </c>
      <c r="C141" s="8" t="b">
        <v>0</v>
      </c>
      <c r="D141" s="10" t="s">
        <v>15</v>
      </c>
      <c r="E141" s="22" t="str">
        <f>VLOOKUP(A141,'DNI - Look-up'!$A$1:$B$19,2,FALSE)</f>
        <v>Meter  - no location factors</v>
      </c>
      <c r="F141" t="str">
        <f>VLOOKUP(B141,'DNI - Look-up'!$A$23:$B$31,2,FALSE)</f>
        <v>Treated water storage</v>
      </c>
    </row>
    <row r="142" spans="1:6" x14ac:dyDescent="0.3">
      <c r="A142" s="21" t="s">
        <v>46</v>
      </c>
      <c r="B142" s="18" t="s">
        <v>27</v>
      </c>
      <c r="C142" s="19" t="b">
        <v>1</v>
      </c>
      <c r="D142" s="10" t="s">
        <v>15</v>
      </c>
      <c r="E142" s="22" t="str">
        <f>VLOOKUP(A142,'DNI - Look-up'!$A$1:$B$19,2,FALSE)</f>
        <v>Meter  - no location factors</v>
      </c>
      <c r="F142" t="str">
        <f>VLOOKUP(B142,'DNI - Look-up'!$A$23:$B$31,2,FALSE)</f>
        <v xml:space="preserve">Meter </v>
      </c>
    </row>
    <row r="143" spans="1:6" x14ac:dyDescent="0.3">
      <c r="A143" s="21" t="s">
        <v>46</v>
      </c>
      <c r="B143" s="9" t="s">
        <v>29</v>
      </c>
      <c r="C143" s="8" t="b">
        <v>0</v>
      </c>
      <c r="D143" s="10" t="s">
        <v>15</v>
      </c>
      <c r="E143" s="22" t="str">
        <f>VLOOKUP(A143,'DNI - Look-up'!$A$1:$B$19,2,FALSE)</f>
        <v>Meter  - no location factors</v>
      </c>
      <c r="F143" t="str">
        <f>VLOOKUP(B143,'DNI - Look-up'!$A$23:$B$31,2,FALSE)</f>
        <v>Catchment</v>
      </c>
    </row>
    <row r="144" spans="1:6" x14ac:dyDescent="0.3">
      <c r="A144" s="21" t="s">
        <v>46</v>
      </c>
      <c r="B144" s="9" t="s">
        <v>31</v>
      </c>
      <c r="C144" s="8" t="b">
        <v>0</v>
      </c>
      <c r="D144" s="10" t="s">
        <v>15</v>
      </c>
      <c r="E144" s="22" t="str">
        <f>VLOOKUP(A144,'DNI - Look-up'!$A$1:$B$19,2,FALSE)</f>
        <v>Meter  - no location factors</v>
      </c>
      <c r="F144" t="str">
        <f>VLOOKUP(B144,'DNI - Look-up'!$A$23:$B$31,2,FALSE)</f>
        <v>Water Recycling Centres</v>
      </c>
    </row>
    <row r="145" spans="1:6" x14ac:dyDescent="0.3">
      <c r="A145" s="21" t="s">
        <v>46</v>
      </c>
      <c r="B145" s="9" t="s">
        <v>33</v>
      </c>
      <c r="C145" s="8" t="b">
        <v>0</v>
      </c>
      <c r="D145" s="10" t="s">
        <v>15</v>
      </c>
      <c r="E145" s="22" t="str">
        <f>VLOOKUP(A145,'DNI - Look-up'!$A$1:$B$19,2,FALSE)</f>
        <v>Meter  - no location factors</v>
      </c>
      <c r="F145" t="str">
        <f>VLOOKUP(B145,'DNI - Look-up'!$A$23:$B$31,2,FALSE)</f>
        <v>Bioresources</v>
      </c>
    </row>
    <row r="146" spans="1:6" s="17" customFormat="1" x14ac:dyDescent="0.3">
      <c r="A146" s="20" t="s">
        <v>48</v>
      </c>
      <c r="B146" s="16" t="s">
        <v>2</v>
      </c>
      <c r="C146" s="15" t="b">
        <v>0</v>
      </c>
      <c r="D146" s="10" t="s">
        <v>15</v>
      </c>
      <c r="E146" s="27" t="str">
        <f>VLOOKUP(A146,'DNI - Look-up'!$A$1:$B$19,2,FALSE)</f>
        <v>Catchment - no location factors</v>
      </c>
      <c r="F146" s="17" t="str">
        <f>VLOOKUP(B146,'DNI - Look-up'!$A$23:$B$31,2,FALSE)</f>
        <v xml:space="preserve">Raw water distribution </v>
      </c>
    </row>
    <row r="147" spans="1:6" x14ac:dyDescent="0.3">
      <c r="A147" s="21" t="s">
        <v>48</v>
      </c>
      <c r="B147" s="3" t="s">
        <v>4</v>
      </c>
      <c r="C147" t="b">
        <v>0</v>
      </c>
      <c r="D147" s="10" t="s">
        <v>15</v>
      </c>
      <c r="E147" s="22" t="str">
        <f>VLOOKUP(A147,'DNI - Look-up'!$A$1:$B$19,2,FALSE)</f>
        <v>Catchment - no location factors</v>
      </c>
      <c r="F147" t="str">
        <f>VLOOKUP(B147,'DNI - Look-up'!$A$23:$B$31,2,FALSE)</f>
        <v>Raw water abstraction</v>
      </c>
    </row>
    <row r="148" spans="1:6" x14ac:dyDescent="0.3">
      <c r="A148" s="21" t="s">
        <v>48</v>
      </c>
      <c r="B148" s="3" t="s">
        <v>6</v>
      </c>
      <c r="C148" t="b">
        <v>0</v>
      </c>
      <c r="D148" s="10" t="s">
        <v>15</v>
      </c>
      <c r="E148" s="22" t="str">
        <f>VLOOKUP(A148,'DNI - Look-up'!$A$1:$B$19,2,FALSE)</f>
        <v>Catchment - no location factors</v>
      </c>
      <c r="F148" t="str">
        <f>VLOOKUP(B148,'DNI - Look-up'!$A$23:$B$31,2,FALSE)</f>
        <v xml:space="preserve">Water Treatment </v>
      </c>
    </row>
    <row r="149" spans="1:6" x14ac:dyDescent="0.3">
      <c r="A149" s="21" t="s">
        <v>48</v>
      </c>
      <c r="B149" s="9" t="s">
        <v>8</v>
      </c>
      <c r="C149" s="10" t="b">
        <v>0</v>
      </c>
      <c r="D149" s="10" t="s">
        <v>15</v>
      </c>
      <c r="E149" s="22" t="str">
        <f>VLOOKUP(A149,'DNI - Look-up'!$A$1:$B$19,2,FALSE)</f>
        <v>Catchment - no location factors</v>
      </c>
      <c r="F149" t="str">
        <f>VLOOKUP(B149,'DNI - Look-up'!$A$23:$B$31,2,FALSE)</f>
        <v>Treated Water Distribution</v>
      </c>
    </row>
    <row r="150" spans="1:6" x14ac:dyDescent="0.3">
      <c r="A150" s="21" t="s">
        <v>48</v>
      </c>
      <c r="B150" s="9" t="s">
        <v>25</v>
      </c>
      <c r="C150" s="8" t="b">
        <v>0</v>
      </c>
      <c r="D150" s="10" t="s">
        <v>15</v>
      </c>
      <c r="E150" s="22" t="str">
        <f>VLOOKUP(A150,'DNI - Look-up'!$A$1:$B$19,2,FALSE)</f>
        <v>Catchment - no location factors</v>
      </c>
      <c r="F150" t="str">
        <f>VLOOKUP(B150,'DNI - Look-up'!$A$23:$B$31,2,FALSE)</f>
        <v>Treated water storage</v>
      </c>
    </row>
    <row r="151" spans="1:6" x14ac:dyDescent="0.3">
      <c r="A151" s="21" t="s">
        <v>48</v>
      </c>
      <c r="B151" s="9" t="s">
        <v>27</v>
      </c>
      <c r="C151" s="8" t="b">
        <v>0</v>
      </c>
      <c r="D151" s="10" t="s">
        <v>15</v>
      </c>
      <c r="E151" s="22" t="str">
        <f>VLOOKUP(A151,'DNI - Look-up'!$A$1:$B$19,2,FALSE)</f>
        <v>Catchment - no location factors</v>
      </c>
      <c r="F151" t="str">
        <f>VLOOKUP(B151,'DNI - Look-up'!$A$23:$B$31,2,FALSE)</f>
        <v xml:space="preserve">Meter </v>
      </c>
    </row>
    <row r="152" spans="1:6" x14ac:dyDescent="0.3">
      <c r="A152" s="21" t="s">
        <v>48</v>
      </c>
      <c r="B152" s="18" t="s">
        <v>29</v>
      </c>
      <c r="C152" s="19" t="b">
        <v>1</v>
      </c>
      <c r="D152" s="10" t="s">
        <v>15</v>
      </c>
      <c r="E152" s="22" t="str">
        <f>VLOOKUP(A152,'DNI - Look-up'!$A$1:$B$19,2,FALSE)</f>
        <v>Catchment - no location factors</v>
      </c>
      <c r="F152" t="str">
        <f>VLOOKUP(B152,'DNI - Look-up'!$A$23:$B$31,2,FALSE)</f>
        <v>Catchment</v>
      </c>
    </row>
    <row r="153" spans="1:6" x14ac:dyDescent="0.3">
      <c r="A153" s="21" t="s">
        <v>48</v>
      </c>
      <c r="B153" s="9" t="s">
        <v>31</v>
      </c>
      <c r="C153" s="8" t="b">
        <v>0</v>
      </c>
      <c r="D153" s="10" t="s">
        <v>15</v>
      </c>
      <c r="E153" s="22" t="str">
        <f>VLOOKUP(A153,'DNI - Look-up'!$A$1:$B$19,2,FALSE)</f>
        <v>Catchment - no location factors</v>
      </c>
      <c r="F153" t="str">
        <f>VLOOKUP(B153,'DNI - Look-up'!$A$23:$B$31,2,FALSE)</f>
        <v>Water Recycling Centres</v>
      </c>
    </row>
    <row r="154" spans="1:6" x14ac:dyDescent="0.3">
      <c r="A154" s="21" t="s">
        <v>48</v>
      </c>
      <c r="B154" s="9" t="s">
        <v>33</v>
      </c>
      <c r="C154" s="8" t="b">
        <v>0</v>
      </c>
      <c r="D154" s="10" t="s">
        <v>15</v>
      </c>
      <c r="E154" s="22" t="str">
        <f>VLOOKUP(A154,'DNI - Look-up'!$A$1:$B$19,2,FALSE)</f>
        <v>Catchment - no location factors</v>
      </c>
      <c r="F154" t="str">
        <f>VLOOKUP(B154,'DNI - Look-up'!$A$23:$B$31,2,FALSE)</f>
        <v>Bioresources</v>
      </c>
    </row>
    <row r="155" spans="1:6" s="17" customFormat="1" x14ac:dyDescent="0.3">
      <c r="A155" s="20" t="s">
        <v>50</v>
      </c>
      <c r="B155" s="16" t="s">
        <v>2</v>
      </c>
      <c r="C155" s="17" t="b">
        <v>0</v>
      </c>
      <c r="D155" s="10" t="s">
        <v>15</v>
      </c>
      <c r="E155" s="27" t="str">
        <f>VLOOKUP(A155,'DNI - Look-up'!$A$1:$B$19,2,FALSE)</f>
        <v>Water Recycling Centres - no location factors</v>
      </c>
      <c r="F155" s="17" t="str">
        <f>VLOOKUP(B155,'DNI - Look-up'!$A$23:$B$31,2,FALSE)</f>
        <v xml:space="preserve">Raw water distribution </v>
      </c>
    </row>
    <row r="156" spans="1:6" x14ac:dyDescent="0.3">
      <c r="A156" s="21" t="s">
        <v>50</v>
      </c>
      <c r="B156" s="3" t="s">
        <v>4</v>
      </c>
      <c r="C156" t="b">
        <v>0</v>
      </c>
      <c r="D156" s="10" t="s">
        <v>15</v>
      </c>
      <c r="E156" s="22" t="str">
        <f>VLOOKUP(A156,'DNI - Look-up'!$A$1:$B$19,2,FALSE)</f>
        <v>Water Recycling Centres - no location factors</v>
      </c>
      <c r="F156" t="str">
        <f>VLOOKUP(B156,'DNI - Look-up'!$A$23:$B$31,2,FALSE)</f>
        <v>Raw water abstraction</v>
      </c>
    </row>
    <row r="157" spans="1:6" x14ac:dyDescent="0.3">
      <c r="A157" s="21" t="s">
        <v>50</v>
      </c>
      <c r="B157" s="3" t="s">
        <v>6</v>
      </c>
      <c r="C157" s="2" t="b">
        <v>0</v>
      </c>
      <c r="D157" s="10" t="s">
        <v>15</v>
      </c>
      <c r="E157" s="22" t="str">
        <f>VLOOKUP(A157,'DNI - Look-up'!$A$1:$B$19,2,FALSE)</f>
        <v>Water Recycling Centres - no location factors</v>
      </c>
      <c r="F157" t="str">
        <f>VLOOKUP(B157,'DNI - Look-up'!$A$23:$B$31,2,FALSE)</f>
        <v xml:space="preserve">Water Treatment </v>
      </c>
    </row>
    <row r="158" spans="1:6" x14ac:dyDescent="0.3">
      <c r="A158" s="21" t="s">
        <v>50</v>
      </c>
      <c r="B158" s="9" t="s">
        <v>8</v>
      </c>
      <c r="C158" s="10" t="b">
        <v>0</v>
      </c>
      <c r="D158" s="10" t="s">
        <v>15</v>
      </c>
      <c r="E158" s="22" t="str">
        <f>VLOOKUP(A158,'DNI - Look-up'!$A$1:$B$19,2,FALSE)</f>
        <v>Water Recycling Centres - no location factors</v>
      </c>
      <c r="F158" t="str">
        <f>VLOOKUP(B158,'DNI - Look-up'!$A$23:$B$31,2,FALSE)</f>
        <v>Treated Water Distribution</v>
      </c>
    </row>
    <row r="159" spans="1:6" x14ac:dyDescent="0.3">
      <c r="A159" s="21" t="s">
        <v>50</v>
      </c>
      <c r="B159" s="9" t="s">
        <v>25</v>
      </c>
      <c r="C159" s="8" t="b">
        <v>0</v>
      </c>
      <c r="D159" s="10" t="s">
        <v>15</v>
      </c>
      <c r="E159" s="22" t="str">
        <f>VLOOKUP(A159,'DNI - Look-up'!$A$1:$B$19,2,FALSE)</f>
        <v>Water Recycling Centres - no location factors</v>
      </c>
      <c r="F159" t="str">
        <f>VLOOKUP(B159,'DNI - Look-up'!$A$23:$B$31,2,FALSE)</f>
        <v>Treated water storage</v>
      </c>
    </row>
    <row r="160" spans="1:6" x14ac:dyDescent="0.3">
      <c r="A160" s="21" t="s">
        <v>50</v>
      </c>
      <c r="B160" s="9" t="s">
        <v>27</v>
      </c>
      <c r="C160" s="8" t="b">
        <v>0</v>
      </c>
      <c r="D160" s="10" t="s">
        <v>15</v>
      </c>
      <c r="E160" s="22" t="str">
        <f>VLOOKUP(A160,'DNI - Look-up'!$A$1:$B$19,2,FALSE)</f>
        <v>Water Recycling Centres - no location factors</v>
      </c>
      <c r="F160" t="str">
        <f>VLOOKUP(B160,'DNI - Look-up'!$A$23:$B$31,2,FALSE)</f>
        <v xml:space="preserve">Meter </v>
      </c>
    </row>
    <row r="161" spans="1:7" x14ac:dyDescent="0.3">
      <c r="A161" s="21" t="s">
        <v>50</v>
      </c>
      <c r="B161" s="9" t="s">
        <v>29</v>
      </c>
      <c r="C161" s="8" t="b">
        <v>0</v>
      </c>
      <c r="D161" s="10" t="s">
        <v>15</v>
      </c>
      <c r="E161" s="22" t="str">
        <f>VLOOKUP(A161,'DNI - Look-up'!$A$1:$B$19,2,FALSE)</f>
        <v>Water Recycling Centres - no location factors</v>
      </c>
      <c r="F161" t="str">
        <f>VLOOKUP(B161,'DNI - Look-up'!$A$23:$B$31,2,FALSE)</f>
        <v>Catchment</v>
      </c>
    </row>
    <row r="162" spans="1:7" x14ac:dyDescent="0.3">
      <c r="A162" s="21" t="s">
        <v>50</v>
      </c>
      <c r="B162" s="18" t="s">
        <v>31</v>
      </c>
      <c r="C162" s="19" t="b">
        <v>1</v>
      </c>
      <c r="D162" s="10" t="s">
        <v>15</v>
      </c>
      <c r="E162" s="22" t="str">
        <f>VLOOKUP(A162,'DNI - Look-up'!$A$1:$B$19,2,FALSE)</f>
        <v>Water Recycling Centres - no location factors</v>
      </c>
      <c r="F162" t="str">
        <f>VLOOKUP(B162,'DNI - Look-up'!$A$23:$B$31,2,FALSE)</f>
        <v>Water Recycling Centres</v>
      </c>
    </row>
    <row r="163" spans="1:7" x14ac:dyDescent="0.3">
      <c r="A163" s="21" t="s">
        <v>50</v>
      </c>
      <c r="B163" s="9" t="s">
        <v>33</v>
      </c>
      <c r="C163" s="8" t="b">
        <v>0</v>
      </c>
      <c r="D163" s="10" t="s">
        <v>15</v>
      </c>
      <c r="E163" s="22" t="str">
        <f>VLOOKUP(A163,'DNI - Look-up'!$A$1:$B$19,2,FALSE)</f>
        <v>Water Recycling Centres - no location factors</v>
      </c>
      <c r="F163" t="str">
        <f>VLOOKUP(B163,'DNI - Look-up'!$A$23:$B$31,2,FALSE)</f>
        <v>Bioresources</v>
      </c>
    </row>
    <row r="164" spans="1:7" s="17" customFormat="1" x14ac:dyDescent="0.3">
      <c r="A164" s="20" t="s">
        <v>52</v>
      </c>
      <c r="B164" s="16" t="s">
        <v>2</v>
      </c>
      <c r="C164" s="17" t="b">
        <v>0</v>
      </c>
      <c r="D164" s="10" t="s">
        <v>15</v>
      </c>
      <c r="E164" s="27" t="str">
        <f>VLOOKUP(A164,'DNI - Look-up'!$A$1:$B$19,2,FALSE)</f>
        <v>Bioresources - no location factors</v>
      </c>
      <c r="F164" s="17" t="str">
        <f>VLOOKUP(B164,'DNI - Look-up'!$A$23:$B$31,2,FALSE)</f>
        <v xml:space="preserve">Raw water distribution </v>
      </c>
    </row>
    <row r="165" spans="1:7" x14ac:dyDescent="0.3">
      <c r="A165" s="21" t="s">
        <v>52</v>
      </c>
      <c r="B165" s="3" t="s">
        <v>4</v>
      </c>
      <c r="C165" t="b">
        <v>0</v>
      </c>
      <c r="D165" s="10" t="s">
        <v>15</v>
      </c>
      <c r="E165" s="22" t="str">
        <f>VLOOKUP(A165,'DNI - Look-up'!$A$1:$B$19,2,FALSE)</f>
        <v>Bioresources - no location factors</v>
      </c>
      <c r="F165" t="str">
        <f>VLOOKUP(B165,'DNI - Look-up'!$A$23:$B$31,2,FALSE)</f>
        <v>Raw water abstraction</v>
      </c>
    </row>
    <row r="166" spans="1:7" x14ac:dyDescent="0.3">
      <c r="A166" s="21" t="s">
        <v>52</v>
      </c>
      <c r="B166" s="3" t="s">
        <v>6</v>
      </c>
      <c r="C166" s="2" t="b">
        <v>0</v>
      </c>
      <c r="D166" s="10" t="s">
        <v>15</v>
      </c>
      <c r="E166" s="22" t="str">
        <f>VLOOKUP(A166,'DNI - Look-up'!$A$1:$B$19,2,FALSE)</f>
        <v>Bioresources - no location factors</v>
      </c>
      <c r="F166" t="str">
        <f>VLOOKUP(B166,'DNI - Look-up'!$A$23:$B$31,2,FALSE)</f>
        <v xml:space="preserve">Water Treatment </v>
      </c>
    </row>
    <row r="167" spans="1:7" x14ac:dyDescent="0.3">
      <c r="A167" s="21" t="s">
        <v>52</v>
      </c>
      <c r="B167" s="9" t="s">
        <v>8</v>
      </c>
      <c r="C167" s="10" t="b">
        <v>0</v>
      </c>
      <c r="D167" s="10" t="s">
        <v>15</v>
      </c>
      <c r="E167" s="22" t="str">
        <f>VLOOKUP(A167,'DNI - Look-up'!$A$1:$B$19,2,FALSE)</f>
        <v>Bioresources - no location factors</v>
      </c>
      <c r="F167" t="str">
        <f>VLOOKUP(B167,'DNI - Look-up'!$A$23:$B$31,2,FALSE)</f>
        <v>Treated Water Distribution</v>
      </c>
      <c r="G167" s="10"/>
    </row>
    <row r="168" spans="1:7" x14ac:dyDescent="0.3">
      <c r="A168" s="21" t="s">
        <v>52</v>
      </c>
      <c r="B168" s="9" t="s">
        <v>25</v>
      </c>
      <c r="C168" s="8" t="b">
        <v>0</v>
      </c>
      <c r="D168" s="10" t="s">
        <v>15</v>
      </c>
      <c r="E168" s="22" t="str">
        <f>VLOOKUP(A168,'DNI - Look-up'!$A$1:$B$19,2,FALSE)</f>
        <v>Bioresources - no location factors</v>
      </c>
      <c r="F168" t="str">
        <f>VLOOKUP(B168,'DNI - Look-up'!$A$23:$B$31,2,FALSE)</f>
        <v>Treated water storage</v>
      </c>
      <c r="G168" s="10"/>
    </row>
    <row r="169" spans="1:7" x14ac:dyDescent="0.3">
      <c r="A169" s="21" t="s">
        <v>52</v>
      </c>
      <c r="B169" s="9" t="s">
        <v>27</v>
      </c>
      <c r="C169" s="8" t="b">
        <v>0</v>
      </c>
      <c r="D169" s="10" t="s">
        <v>15</v>
      </c>
      <c r="E169" s="22" t="str">
        <f>VLOOKUP(A169,'DNI - Look-up'!$A$1:$B$19,2,FALSE)</f>
        <v>Bioresources - no location factors</v>
      </c>
      <c r="F169" t="str">
        <f>VLOOKUP(B169,'DNI - Look-up'!$A$23:$B$31,2,FALSE)</f>
        <v xml:space="preserve">Meter </v>
      </c>
    </row>
    <row r="170" spans="1:7" x14ac:dyDescent="0.3">
      <c r="A170" s="21" t="s">
        <v>52</v>
      </c>
      <c r="B170" s="9" t="s">
        <v>29</v>
      </c>
      <c r="C170" s="8" t="b">
        <v>0</v>
      </c>
      <c r="D170" s="10" t="s">
        <v>15</v>
      </c>
      <c r="E170" s="22" t="str">
        <f>VLOOKUP(A170,'DNI - Look-up'!$A$1:$B$19,2,FALSE)</f>
        <v>Bioresources - no location factors</v>
      </c>
      <c r="F170" t="str">
        <f>VLOOKUP(B170,'DNI - Look-up'!$A$23:$B$31,2,FALSE)</f>
        <v>Catchment</v>
      </c>
    </row>
    <row r="171" spans="1:7" x14ac:dyDescent="0.3">
      <c r="A171" s="21" t="s">
        <v>52</v>
      </c>
      <c r="B171" s="9" t="s">
        <v>31</v>
      </c>
      <c r="C171" s="8" t="b">
        <v>0</v>
      </c>
      <c r="D171" s="10" t="s">
        <v>15</v>
      </c>
      <c r="E171" s="22" t="str">
        <f>VLOOKUP(A171,'DNI - Look-up'!$A$1:$B$19,2,FALSE)</f>
        <v>Bioresources - no location factors</v>
      </c>
      <c r="F171" t="str">
        <f>VLOOKUP(B171,'DNI - Look-up'!$A$23:$B$31,2,FALSE)</f>
        <v>Water Recycling Centres</v>
      </c>
    </row>
    <row r="172" spans="1:7" x14ac:dyDescent="0.3">
      <c r="A172" s="21" t="s">
        <v>52</v>
      </c>
      <c r="B172" s="18" t="s">
        <v>33</v>
      </c>
      <c r="C172" s="19" t="b">
        <v>1</v>
      </c>
      <c r="D172" s="10" t="s">
        <v>15</v>
      </c>
      <c r="E172" s="22" t="str">
        <f>VLOOKUP(A172,'DNI - Look-up'!$A$1:$B$19,2,FALSE)</f>
        <v>Bioresources - no location factors</v>
      </c>
      <c r="F172" t="str">
        <f>VLOOKUP(B172,'DNI - Look-up'!$A$23:$B$31,2,FALSE)</f>
        <v>Bioresources</v>
      </c>
    </row>
    <row r="173" spans="1:7" s="17" customFormat="1" x14ac:dyDescent="0.3">
      <c r="A173" s="32"/>
      <c r="B173" s="32"/>
      <c r="E173" s="33"/>
    </row>
  </sheetData>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OperationPickList!$A$1:$A$2</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19" sqref="B19"/>
    </sheetView>
  </sheetViews>
  <sheetFormatPr defaultRowHeight="14.4" x14ac:dyDescent="0.3"/>
  <cols>
    <col min="2" max="2" width="48.44140625" bestFit="1" customWidth="1"/>
  </cols>
  <sheetData>
    <row r="1" spans="1:2" x14ac:dyDescent="0.25">
      <c r="A1" s="12" t="s">
        <v>1</v>
      </c>
      <c r="B1" s="13" t="s">
        <v>21</v>
      </c>
    </row>
    <row r="2" spans="1:2" x14ac:dyDescent="0.25">
      <c r="A2" s="12" t="s">
        <v>3</v>
      </c>
      <c r="B2" s="13" t="s">
        <v>22</v>
      </c>
    </row>
    <row r="3" spans="1:2" x14ac:dyDescent="0.25">
      <c r="A3" s="12" t="s">
        <v>5</v>
      </c>
      <c r="B3" s="13" t="s">
        <v>23</v>
      </c>
    </row>
    <row r="4" spans="1:2" x14ac:dyDescent="0.25">
      <c r="A4" s="12" t="s">
        <v>7</v>
      </c>
      <c r="B4" s="13" t="s">
        <v>24</v>
      </c>
    </row>
    <row r="5" spans="1:2" x14ac:dyDescent="0.25">
      <c r="A5" s="12" t="s">
        <v>9</v>
      </c>
      <c r="B5" s="13" t="s">
        <v>26</v>
      </c>
    </row>
    <row r="6" spans="1:2" x14ac:dyDescent="0.25">
      <c r="A6" s="12" t="s">
        <v>10</v>
      </c>
      <c r="B6" s="13" t="s">
        <v>28</v>
      </c>
    </row>
    <row r="7" spans="1:2" x14ac:dyDescent="0.25">
      <c r="A7" s="12" t="s">
        <v>11</v>
      </c>
      <c r="B7" s="13" t="s">
        <v>30</v>
      </c>
    </row>
    <row r="8" spans="1:2" x14ac:dyDescent="0.25">
      <c r="A8" s="12" t="s">
        <v>16</v>
      </c>
      <c r="B8" s="13" t="s">
        <v>32</v>
      </c>
    </row>
    <row r="9" spans="1:2" x14ac:dyDescent="0.25">
      <c r="A9" s="12" t="s">
        <v>17</v>
      </c>
      <c r="B9" s="13" t="s">
        <v>34</v>
      </c>
    </row>
    <row r="10" spans="1:2" x14ac:dyDescent="0.25">
      <c r="A10" s="12" t="s">
        <v>35</v>
      </c>
      <c r="B10" s="14" t="s">
        <v>18</v>
      </c>
    </row>
    <row r="11" spans="1:2" x14ac:dyDescent="0.25">
      <c r="A11" s="12" t="s">
        <v>36</v>
      </c>
      <c r="B11" s="13" t="s">
        <v>37</v>
      </c>
    </row>
    <row r="12" spans="1:2" x14ac:dyDescent="0.25">
      <c r="A12" s="12" t="s">
        <v>38</v>
      </c>
      <c r="B12" s="13" t="s">
        <v>39</v>
      </c>
    </row>
    <row r="13" spans="1:2" x14ac:dyDescent="0.25">
      <c r="A13" s="12" t="s">
        <v>40</v>
      </c>
      <c r="B13" s="13" t="s">
        <v>41</v>
      </c>
    </row>
    <row r="14" spans="1:2" x14ac:dyDescent="0.25">
      <c r="A14" s="12" t="s">
        <v>42</v>
      </c>
      <c r="B14" s="13" t="s">
        <v>43</v>
      </c>
    </row>
    <row r="15" spans="1:2" x14ac:dyDescent="0.25">
      <c r="A15" s="12" t="s">
        <v>44</v>
      </c>
      <c r="B15" s="13" t="s">
        <v>45</v>
      </c>
    </row>
    <row r="16" spans="1:2" x14ac:dyDescent="0.25">
      <c r="A16" s="12" t="s">
        <v>46</v>
      </c>
      <c r="B16" s="13" t="s">
        <v>47</v>
      </c>
    </row>
    <row r="17" spans="1:2" x14ac:dyDescent="0.25">
      <c r="A17" s="12" t="s">
        <v>48</v>
      </c>
      <c r="B17" s="13" t="s">
        <v>49</v>
      </c>
    </row>
    <row r="18" spans="1:2" x14ac:dyDescent="0.25">
      <c r="A18" s="12" t="s">
        <v>50</v>
      </c>
      <c r="B18" s="13" t="s">
        <v>51</v>
      </c>
    </row>
    <row r="19" spans="1:2" x14ac:dyDescent="0.25">
      <c r="A19" s="12" t="s">
        <v>52</v>
      </c>
      <c r="B19" s="13" t="s">
        <v>53</v>
      </c>
    </row>
    <row r="23" spans="1:2" x14ac:dyDescent="0.25">
      <c r="A23" s="11" t="s">
        <v>2</v>
      </c>
      <c r="B23" s="12" t="s">
        <v>21</v>
      </c>
    </row>
    <row r="24" spans="1:2" x14ac:dyDescent="0.25">
      <c r="A24" s="11" t="s">
        <v>4</v>
      </c>
      <c r="B24" s="12" t="s">
        <v>22</v>
      </c>
    </row>
    <row r="25" spans="1:2" x14ac:dyDescent="0.25">
      <c r="A25" s="11" t="s">
        <v>6</v>
      </c>
      <c r="B25" s="12" t="s">
        <v>23</v>
      </c>
    </row>
    <row r="26" spans="1:2" x14ac:dyDescent="0.25">
      <c r="A26" s="11" t="s">
        <v>8</v>
      </c>
      <c r="B26" s="12" t="s">
        <v>24</v>
      </c>
    </row>
    <row r="27" spans="1:2" x14ac:dyDescent="0.25">
      <c r="A27" s="11" t="s">
        <v>25</v>
      </c>
      <c r="B27" s="12" t="s">
        <v>26</v>
      </c>
    </row>
    <row r="28" spans="1:2" x14ac:dyDescent="0.25">
      <c r="A28" s="11" t="s">
        <v>27</v>
      </c>
      <c r="B28" s="12" t="s">
        <v>28</v>
      </c>
    </row>
    <row r="29" spans="1:2" x14ac:dyDescent="0.25">
      <c r="A29" s="11" t="s">
        <v>29</v>
      </c>
      <c r="B29" s="12" t="s">
        <v>30</v>
      </c>
    </row>
    <row r="30" spans="1:2" x14ac:dyDescent="0.25">
      <c r="A30" s="11" t="s">
        <v>31</v>
      </c>
      <c r="B30" s="12" t="s">
        <v>32</v>
      </c>
    </row>
    <row r="31" spans="1:2" x14ac:dyDescent="0.3">
      <c r="A31" s="11" t="s">
        <v>33</v>
      </c>
      <c r="B31" s="12"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4.4" x14ac:dyDescent="0.3"/>
  <sheetData>
    <row r="1" spans="1:1" x14ac:dyDescent="0.3">
      <c r="A1" t="s">
        <v>15</v>
      </c>
    </row>
    <row r="2" spans="1:1" x14ac:dyDescent="0.3">
      <c r="A2"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Scheme Type On Cost</vt:lpstr>
      <vt:lpstr>DNI - Look-up</vt:lpstr>
      <vt:lpstr>OperationPickList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Sertic</dc:creator>
  <cp:lastModifiedBy>Nick Sertic</cp:lastModifiedBy>
  <dcterms:created xsi:type="dcterms:W3CDTF">2016-07-22T21:18:00Z</dcterms:created>
  <dcterms:modified xsi:type="dcterms:W3CDTF">2017-03-27T10:02:39Z</dcterms:modified>
</cp:coreProperties>
</file>