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ertic\git\tessa-master-data\master-data\Spreadsheet Importers\"/>
    </mc:Choice>
  </mc:AlternateContent>
  <bookViews>
    <workbookView xWindow="0" yWindow="72" windowWidth="22980" windowHeight="9528" tabRatio="841"/>
  </bookViews>
  <sheets>
    <sheet name="ST - SP Importer" sheetId="3" r:id="rId1"/>
    <sheet name="DNI - Lookup" sheetId="4" r:id="rId2"/>
    <sheet name="OperationPickList" sheetId="5" state="hidden" r:id="rId3"/>
  </sheets>
  <definedNames>
    <definedName name="_xlnm._FilterDatabase" localSheetId="0" hidden="1">'ST - SP Importer'!$A$1:$E$343</definedName>
  </definedNames>
  <calcPr calcId="171027"/>
</workbook>
</file>

<file path=xl/calcChain.xml><?xml version="1.0" encoding="utf-8"?>
<calcChain xmlns="http://schemas.openxmlformats.org/spreadsheetml/2006/main">
  <c r="F343" i="3" l="1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2" i="3"/>
</calcChain>
</file>

<file path=xl/comments1.xml><?xml version="1.0" encoding="utf-8"?>
<comments xmlns="http://schemas.openxmlformats.org/spreadsheetml/2006/main">
  <authors>
    <author>Nick Sertic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Nick Sertic:</t>
        </r>
        <r>
          <rPr>
            <sz val="9"/>
            <color indexed="81"/>
            <rFont val="Tahoma"/>
            <charset val="1"/>
          </rPr>
          <t xml:space="preserve">
This must exist in importer "4 - Scheme Types" 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Nick Sertic:</t>
        </r>
        <r>
          <rPr>
            <sz val="9"/>
            <color indexed="81"/>
            <rFont val="Tahoma"/>
            <charset val="1"/>
          </rPr>
          <t xml:space="preserve">
This must exist in importer "17 - Spend Profiles"</t>
        </r>
      </text>
    </comment>
  </commentList>
</comments>
</file>

<file path=xl/sharedStrings.xml><?xml version="1.0" encoding="utf-8"?>
<sst xmlns="http://schemas.openxmlformats.org/spreadsheetml/2006/main" count="1128" uniqueCount="74">
  <si>
    <t>Scheme Type Code</t>
  </si>
  <si>
    <t>Spend Profile Code</t>
  </si>
  <si>
    <t>Operation</t>
  </si>
  <si>
    <t>ST001</t>
  </si>
  <si>
    <t>Water Recycling Infrastructure</t>
  </si>
  <si>
    <t>ST002</t>
  </si>
  <si>
    <t>ST003</t>
  </si>
  <si>
    <t>Water Infrastructure</t>
  </si>
  <si>
    <t>ST004</t>
  </si>
  <si>
    <t>Water non-Infrastructure</t>
  </si>
  <si>
    <t>ST005</t>
  </si>
  <si>
    <t>ST006</t>
  </si>
  <si>
    <t>ST007</t>
  </si>
  <si>
    <t>Unknown - no location factors or on costs</t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</si>
  <si>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</si>
  <si>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</si>
  <si>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</si>
  <si>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</si>
  <si>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</si>
  <si>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</si>
  <si>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</si>
  <si>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</si>
  <si>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</si>
  <si>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</si>
  <si>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</si>
  <si>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Can be default</t>
  </si>
  <si>
    <t>SP012</t>
  </si>
  <si>
    <t>SP013</t>
  </si>
  <si>
    <t>SP014</t>
  </si>
  <si>
    <t>SP015</t>
  </si>
  <si>
    <t>SP016</t>
  </si>
  <si>
    <t>Scheme Type Name - Reference Only</t>
  </si>
  <si>
    <t>SP017</t>
  </si>
  <si>
    <t>SP018</t>
  </si>
  <si>
    <t>ST008</t>
  </si>
  <si>
    <t>ST009</t>
  </si>
  <si>
    <t>Scheme Type Name</t>
  </si>
  <si>
    <t xml:space="preserve">Raw water distribution </t>
  </si>
  <si>
    <t>Raw water abstraction</t>
  </si>
  <si>
    <t xml:space="preserve">Water Treatment </t>
  </si>
  <si>
    <t>Treated Water Distribution</t>
  </si>
  <si>
    <t>Treated water storage</t>
  </si>
  <si>
    <t xml:space="preserve">Meter </t>
  </si>
  <si>
    <t>Catchment</t>
  </si>
  <si>
    <t>Water Recycling Centres</t>
  </si>
  <si>
    <t>Bioresources</t>
  </si>
  <si>
    <t>ST010</t>
  </si>
  <si>
    <t>ST011</t>
  </si>
  <si>
    <t>Raw water distribution - no location factors</t>
  </si>
  <si>
    <t>ST012</t>
  </si>
  <si>
    <t>Raw water abstraction - no location factors</t>
  </si>
  <si>
    <t>ST013</t>
  </si>
  <si>
    <t>Water Treatment - no location factors</t>
  </si>
  <si>
    <t>ST014</t>
  </si>
  <si>
    <t>Treated Water Distribution - no location factors</t>
  </si>
  <si>
    <t>ST015</t>
  </si>
  <si>
    <t>Treated water storage - no location factors</t>
  </si>
  <si>
    <t>ST016</t>
  </si>
  <si>
    <t>Meter  - no location factors</t>
  </si>
  <si>
    <t>ST017</t>
  </si>
  <si>
    <t>Catchment - no location factors</t>
  </si>
  <si>
    <t>ST018</t>
  </si>
  <si>
    <t>Water Recycling Centres - no location factors</t>
  </si>
  <si>
    <t>ST019</t>
  </si>
  <si>
    <t>Bioresources - no location factors</t>
  </si>
  <si>
    <t>WI</t>
  </si>
  <si>
    <t>WNI</t>
  </si>
  <si>
    <t>SI</t>
  </si>
  <si>
    <t>SNI</t>
  </si>
  <si>
    <t>Water Recycling non-Infrastructure</t>
  </si>
  <si>
    <t>Type - Reference Only</t>
  </si>
  <si>
    <t>Unknown - no location factors or oncost</t>
  </si>
  <si>
    <t>New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</si>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</sst>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1" xfId="0" applyFont="1" applyFill="1" applyBorder="1"/>
    <xf numFmtId="0" fontId="3" fillId="0" borderId="0" xfId="0" applyFont="1" applyFill="1"/>
    <xf numFmtId="0" fontId="0" fillId="2" borderId="0" xfId="0" applyFill="1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3"/>
  <sheetViews>
    <sheetView tabSelected="1" zoomScaleNormal="100" workbookViewId="0">
      <pane ySplit="1" topLeftCell="A2" activePane="bottomLeft" state="frozen"/>
      <selection pane="bottomLeft" activeCell="D343" sqref="D3:D343"/>
    </sheetView>
  </sheetViews>
  <sheetFormatPr defaultRowHeight="14.4" x14ac:dyDescent="0.3"/>
  <cols>
    <col min="1" max="2" width="17.21875" bestFit="1" customWidth="1"/>
    <col min="3" max="3" width="13.33203125" bestFit="1" customWidth="1"/>
    <col min="4" max="4" width="13.77734375" style="16" customWidth="1"/>
    <col min="5" max="5" width="30.109375" style="13" bestFit="1" customWidth="1"/>
    <col min="6" max="6" width="40.5546875" style="13" customWidth="1"/>
  </cols>
  <sheetData>
    <row r="1" spans="1:6" x14ac:dyDescent="0.3">
      <c r="A1" s="1" t="s">
        <v>0</v>
      </c>
      <c r="B1" s="1" t="s">
        <v>1</v>
      </c>
      <c r="C1" s="2" t="s">
        <v>25</v>
      </c>
      <c r="D1" s="15" t="s">
        <v>2</v>
      </c>
      <c r="E1" s="3" t="s">
        <v>70</v>
      </c>
      <c r="F1" s="3" t="s">
        <v>31</v>
      </c>
    </row>
    <row r="2" spans="1:6" x14ac:dyDescent="0.3">
      <c r="A2" s="8" t="s">
        <v>3</v>
      </c>
      <c r="B2" s="4" t="s">
        <v>14</v>
      </c>
      <c r="C2" s="5" t="b">
        <v>0</v>
      </c>
      <c r="D2" s="16" t="s">
        <v>72</v>
      </c>
      <c r="E2" s="13" t="str">
        <f>VLOOKUP(A2,'DNI - Lookup'!$A$2:$D$20,4,FALSE)</f>
        <v>Water Infrastructure</v>
      </c>
      <c r="F2" s="13" t="str">
        <f>VLOOKUP($A2,'DNI - Lookup'!$A$1:$B$20,2,FALSE)</f>
        <v xml:space="preserve">Raw water distribution </v>
      </c>
    </row>
    <row r="3" spans="1:6" x14ac:dyDescent="0.3">
      <c r="A3" s="8" t="s">
        <v>3</v>
      </c>
      <c r="B3" s="4" t="s">
        <v>15</v>
      </c>
      <c r="C3" s="5" t="b">
        <v>0</v>
      </c>
      <c r="D3" s="16" t="s">
        <v>72</v>
      </c>
      <c r="E3" s="13" t="str">
        <f>VLOOKUP(A3,'DNI - Lookup'!$A$2:$D$20,4,FALSE)</f>
        <v>Water Infrastructure</v>
      </c>
      <c r="F3" s="13" t="str">
        <f>VLOOKUP($A3,'DNI - Lookup'!$A$1:$B$20,2,FALSE)</f>
        <v xml:space="preserve">Raw water distribution </v>
      </c>
    </row>
    <row r="4" spans="1:6" x14ac:dyDescent="0.3">
      <c r="A4" s="8" t="s">
        <v>3</v>
      </c>
      <c r="B4" s="4" t="s">
        <v>16</v>
      </c>
      <c r="C4" s="5" t="b">
        <v>0</v>
      </c>
      <c r="D4" s="16" t="s">
        <v>72</v>
      </c>
      <c r="E4" s="13" t="str">
        <f>VLOOKUP(A4,'DNI - Lookup'!$A$2:$D$20,4,FALSE)</f>
        <v>Water Infrastructure</v>
      </c>
      <c r="F4" s="13" t="str">
        <f>VLOOKUP($A4,'DNI - Lookup'!$A$1:$B$20,2,FALSE)</f>
        <v xml:space="preserve">Raw water distribution </v>
      </c>
    </row>
    <row r="5" spans="1:6" x14ac:dyDescent="0.3">
      <c r="A5" s="8" t="s">
        <v>3</v>
      </c>
      <c r="B5" s="4" t="s">
        <v>17</v>
      </c>
      <c r="C5" s="5" t="b">
        <v>0</v>
      </c>
      <c r="D5" s="16" t="s">
        <v>72</v>
      </c>
      <c r="E5" s="13" t="str">
        <f>VLOOKUP(A5,'DNI - Lookup'!$A$2:$D$20,4,FALSE)</f>
        <v>Water Infrastructure</v>
      </c>
      <c r="F5" s="13" t="str">
        <f>VLOOKUP($A5,'DNI - Lookup'!$A$1:$B$20,2,FALSE)</f>
        <v xml:space="preserve">Raw water distribution </v>
      </c>
    </row>
    <row r="6" spans="1:6" x14ac:dyDescent="0.3">
      <c r="A6" s="8" t="s">
        <v>3</v>
      </c>
      <c r="B6" s="4" t="s">
        <v>18</v>
      </c>
      <c r="C6" s="5" t="b">
        <v>0</v>
      </c>
      <c r="D6" s="16" t="s">
        <v>72</v>
      </c>
      <c r="E6" s="13" t="str">
        <f>VLOOKUP(A6,'DNI - Lookup'!$A$2:$D$20,4,FALSE)</f>
        <v>Water Infrastructure</v>
      </c>
      <c r="F6" s="13" t="str">
        <f>VLOOKUP($A6,'DNI - Lookup'!$A$1:$B$20,2,FALSE)</f>
        <v xml:space="preserve">Raw water distribution </v>
      </c>
    </row>
    <row r="7" spans="1:6" x14ac:dyDescent="0.3">
      <c r="A7" s="8" t="s">
        <v>3</v>
      </c>
      <c r="B7" s="4" t="s">
        <v>19</v>
      </c>
      <c r="C7" s="5" t="b">
        <v>1</v>
      </c>
      <c r="D7" s="16" t="s">
        <v>72</v>
      </c>
      <c r="E7" s="13" t="str">
        <f>VLOOKUP(A7,'DNI - Lookup'!$A$2:$D$20,4,FALSE)</f>
        <v>Water Infrastructure</v>
      </c>
      <c r="F7" s="13" t="str">
        <f>VLOOKUP($A7,'DNI - Lookup'!$A$1:$B$20,2,FALSE)</f>
        <v xml:space="preserve">Raw water distribution </v>
      </c>
    </row>
    <row r="8" spans="1:6" x14ac:dyDescent="0.3">
      <c r="A8" s="8" t="s">
        <v>3</v>
      </c>
      <c r="B8" s="4" t="s">
        <v>20</v>
      </c>
      <c r="C8" s="5" t="b">
        <v>0</v>
      </c>
      <c r="D8" s="16" t="s">
        <v>72</v>
      </c>
      <c r="E8" s="13" t="str">
        <f>VLOOKUP(A8,'DNI - Lookup'!$A$2:$D$20,4,FALSE)</f>
        <v>Water Infrastructure</v>
      </c>
      <c r="F8" s="13" t="str">
        <f>VLOOKUP($A8,'DNI - Lookup'!$A$1:$B$20,2,FALSE)</f>
        <v xml:space="preserve">Raw water distribution </v>
      </c>
    </row>
    <row r="9" spans="1:6" x14ac:dyDescent="0.3">
      <c r="A9" s="8" t="s">
        <v>3</v>
      </c>
      <c r="B9" s="4" t="s">
        <v>21</v>
      </c>
      <c r="C9" s="5" t="b">
        <v>0</v>
      </c>
      <c r="D9" s="16" t="s">
        <v>72</v>
      </c>
      <c r="E9" s="13" t="str">
        <f>VLOOKUP(A9,'DNI - Lookup'!$A$2:$D$20,4,FALSE)</f>
        <v>Water Infrastructure</v>
      </c>
      <c r="F9" s="13" t="str">
        <f>VLOOKUP($A9,'DNI - Lookup'!$A$1:$B$20,2,FALSE)</f>
        <v xml:space="preserve">Raw water distribution </v>
      </c>
    </row>
    <row r="10" spans="1:6" x14ac:dyDescent="0.3">
      <c r="A10" s="8" t="s">
        <v>3</v>
      </c>
      <c r="B10" s="4" t="s">
        <v>22</v>
      </c>
      <c r="C10" s="5" t="b">
        <v>1</v>
      </c>
      <c r="D10" s="16" t="s">
        <v>72</v>
      </c>
      <c r="E10" s="13" t="str">
        <f>VLOOKUP(A10,'DNI - Lookup'!$A$2:$D$20,4,FALSE)</f>
        <v>Water Infrastructure</v>
      </c>
      <c r="F10" s="13" t="str">
        <f>VLOOKUP($A10,'DNI - Lookup'!$A$1:$B$20,2,FALSE)</f>
        <v xml:space="preserve">Raw water distribution </v>
      </c>
    </row>
    <row r="11" spans="1:6" x14ac:dyDescent="0.3">
      <c r="A11" s="8" t="s">
        <v>3</v>
      </c>
      <c r="B11" s="4" t="s">
        <v>23</v>
      </c>
      <c r="C11" s="5" t="b">
        <v>0</v>
      </c>
      <c r="D11" s="16" t="s">
        <v>72</v>
      </c>
      <c r="E11" s="13" t="str">
        <f>VLOOKUP(A11,'DNI - Lookup'!$A$2:$D$20,4,FALSE)</f>
        <v>Water Infrastructure</v>
      </c>
      <c r="F11" s="13" t="str">
        <f>VLOOKUP($A11,'DNI - Lookup'!$A$1:$B$20,2,FALSE)</f>
        <v xml:space="preserve">Raw water distribution </v>
      </c>
    </row>
    <row r="12" spans="1:6" x14ac:dyDescent="0.3">
      <c r="A12" s="8" t="s">
        <v>3</v>
      </c>
      <c r="B12" s="4" t="s">
        <v>24</v>
      </c>
      <c r="C12" s="5" t="b">
        <v>0</v>
      </c>
      <c r="D12" s="16" t="s">
        <v>72</v>
      </c>
      <c r="E12" s="13" t="str">
        <f>VLOOKUP(A12,'DNI - Lookup'!$A$2:$D$20,4,FALSE)</f>
        <v>Water Infrastructure</v>
      </c>
      <c r="F12" s="13" t="str">
        <f>VLOOKUP($A12,'DNI - Lookup'!$A$1:$B$20,2,FALSE)</f>
        <v xml:space="preserve">Raw water distribution </v>
      </c>
    </row>
    <row r="13" spans="1:6" x14ac:dyDescent="0.3">
      <c r="A13" s="8" t="s">
        <v>3</v>
      </c>
      <c r="B13" s="4" t="s">
        <v>26</v>
      </c>
      <c r="C13" s="5" t="b">
        <v>1</v>
      </c>
      <c r="D13" s="16" t="s">
        <v>72</v>
      </c>
      <c r="E13" s="13" t="str">
        <f>VLOOKUP(A13,'DNI - Lookup'!$A$2:$D$20,4,FALSE)</f>
        <v>Water Infrastructure</v>
      </c>
      <c r="F13" s="13" t="str">
        <f>VLOOKUP($A13,'DNI - Lookup'!$A$1:$B$20,2,FALSE)</f>
        <v xml:space="preserve">Raw water distribution </v>
      </c>
    </row>
    <row r="14" spans="1:6" x14ac:dyDescent="0.3">
      <c r="A14" s="8" t="s">
        <v>3</v>
      </c>
      <c r="B14" s="4" t="s">
        <v>27</v>
      </c>
      <c r="C14" s="5" t="b">
        <v>0</v>
      </c>
      <c r="D14" s="16" t="s">
        <v>72</v>
      </c>
      <c r="E14" s="13" t="str">
        <f>VLOOKUP(A14,'DNI - Lookup'!$A$2:$D$20,4,FALSE)</f>
        <v>Water Infrastructure</v>
      </c>
      <c r="F14" s="13" t="str">
        <f>VLOOKUP($A14,'DNI - Lookup'!$A$1:$B$20,2,FALSE)</f>
        <v xml:space="preserve">Raw water distribution </v>
      </c>
    </row>
    <row r="15" spans="1:6" x14ac:dyDescent="0.3">
      <c r="A15" s="8" t="s">
        <v>3</v>
      </c>
      <c r="B15" s="4" t="s">
        <v>28</v>
      </c>
      <c r="C15" s="5" t="b">
        <v>0</v>
      </c>
      <c r="D15" s="16" t="s">
        <v>72</v>
      </c>
      <c r="E15" s="13" t="str">
        <f>VLOOKUP(A15,'DNI - Lookup'!$A$2:$D$20,4,FALSE)</f>
        <v>Water Infrastructure</v>
      </c>
      <c r="F15" s="13" t="str">
        <f>VLOOKUP($A15,'DNI - Lookup'!$A$1:$B$20,2,FALSE)</f>
        <v xml:space="preserve">Raw water distribution </v>
      </c>
    </row>
    <row r="16" spans="1:6" x14ac:dyDescent="0.3">
      <c r="A16" s="8" t="s">
        <v>3</v>
      </c>
      <c r="B16" s="4" t="s">
        <v>29</v>
      </c>
      <c r="C16" s="5" t="b">
        <v>0</v>
      </c>
      <c r="D16" s="16" t="s">
        <v>72</v>
      </c>
      <c r="E16" s="13" t="str">
        <f>VLOOKUP(A16,'DNI - Lookup'!$A$2:$D$20,4,FALSE)</f>
        <v>Water Infrastructure</v>
      </c>
      <c r="F16" s="13" t="str">
        <f>VLOOKUP($A16,'DNI - Lookup'!$A$1:$B$20,2,FALSE)</f>
        <v xml:space="preserve">Raw water distribution </v>
      </c>
    </row>
    <row r="17" spans="1:6" x14ac:dyDescent="0.3">
      <c r="A17" s="8" t="s">
        <v>3</v>
      </c>
      <c r="B17" s="4" t="s">
        <v>30</v>
      </c>
      <c r="C17" s="5" t="b">
        <v>0</v>
      </c>
      <c r="D17" s="16" t="s">
        <v>72</v>
      </c>
      <c r="E17" s="13" t="str">
        <f>VLOOKUP(A17,'DNI - Lookup'!$A$2:$D$20,4,FALSE)</f>
        <v>Water Infrastructure</v>
      </c>
      <c r="F17" s="13" t="str">
        <f>VLOOKUP($A17,'DNI - Lookup'!$A$1:$B$20,2,FALSE)</f>
        <v xml:space="preserve">Raw water distribution </v>
      </c>
    </row>
    <row r="18" spans="1:6" x14ac:dyDescent="0.3">
      <c r="A18" s="8" t="s">
        <v>3</v>
      </c>
      <c r="B18" s="4" t="s">
        <v>32</v>
      </c>
      <c r="C18" s="5" t="b">
        <v>0</v>
      </c>
      <c r="D18" s="16" t="s">
        <v>72</v>
      </c>
      <c r="E18" s="13" t="str">
        <f>VLOOKUP(A18,'DNI - Lookup'!$A$2:$D$20,4,FALSE)</f>
        <v>Water Infrastructure</v>
      </c>
      <c r="F18" s="13" t="str">
        <f>VLOOKUP($A18,'DNI - Lookup'!$A$1:$B$20,2,FALSE)</f>
        <v xml:space="preserve">Raw water distribution </v>
      </c>
    </row>
    <row r="19" spans="1:6" s="6" customFormat="1" x14ac:dyDescent="0.3">
      <c r="A19" s="11" t="s">
        <v>3</v>
      </c>
      <c r="B19" s="6" t="s">
        <v>33</v>
      </c>
      <c r="C19" s="7" t="b">
        <v>1</v>
      </c>
      <c r="D19" s="16" t="s">
        <v>72</v>
      </c>
      <c r="E19" s="14" t="str">
        <f>VLOOKUP(A19,'DNI - Lookup'!$A$2:$D$20,4,FALSE)</f>
        <v>Water Infrastructure</v>
      </c>
      <c r="F19" s="14" t="str">
        <f>VLOOKUP($A19,'DNI - Lookup'!$A$1:$B$20,2,FALSE)</f>
        <v xml:space="preserve">Raw water distribution </v>
      </c>
    </row>
    <row r="20" spans="1:6" x14ac:dyDescent="0.3">
      <c r="A20" s="8" t="s">
        <v>5</v>
      </c>
      <c r="B20" s="4" t="s">
        <v>14</v>
      </c>
      <c r="C20" s="5" t="b">
        <v>0</v>
      </c>
      <c r="D20" s="16" t="s">
        <v>72</v>
      </c>
      <c r="E20" s="13" t="str">
        <f>VLOOKUP(A20,'DNI - Lookup'!$A$2:$D$20,4,FALSE)</f>
        <v>Water non-Infrastructure</v>
      </c>
      <c r="F20" s="13" t="str">
        <f>VLOOKUP($A20,'DNI - Lookup'!$A$1:$B$20,2,FALSE)</f>
        <v>Raw water abstraction</v>
      </c>
    </row>
    <row r="21" spans="1:6" x14ac:dyDescent="0.3">
      <c r="A21" s="8" t="s">
        <v>5</v>
      </c>
      <c r="B21" s="4" t="s">
        <v>15</v>
      </c>
      <c r="C21" s="5" t="b">
        <v>0</v>
      </c>
      <c r="D21" s="16" t="s">
        <v>72</v>
      </c>
      <c r="E21" s="13" t="str">
        <f>VLOOKUP(A21,'DNI - Lookup'!$A$2:$D$20,4,FALSE)</f>
        <v>Water non-Infrastructure</v>
      </c>
      <c r="F21" s="13" t="str">
        <f>VLOOKUP($A21,'DNI - Lookup'!$A$1:$B$20,2,FALSE)</f>
        <v>Raw water abstraction</v>
      </c>
    </row>
    <row r="22" spans="1:6" x14ac:dyDescent="0.3">
      <c r="A22" s="8" t="s">
        <v>5</v>
      </c>
      <c r="B22" s="4" t="s">
        <v>16</v>
      </c>
      <c r="C22" s="5" t="b">
        <v>0</v>
      </c>
      <c r="D22" s="16" t="s">
        <v>72</v>
      </c>
      <c r="E22" s="13" t="str">
        <f>VLOOKUP(A22,'DNI - Lookup'!$A$2:$D$20,4,FALSE)</f>
        <v>Water non-Infrastructure</v>
      </c>
      <c r="F22" s="13" t="str">
        <f>VLOOKUP($A22,'DNI - Lookup'!$A$1:$B$20,2,FALSE)</f>
        <v>Raw water abstraction</v>
      </c>
    </row>
    <row r="23" spans="1:6" x14ac:dyDescent="0.3">
      <c r="A23" s="8" t="s">
        <v>5</v>
      </c>
      <c r="B23" s="4" t="s">
        <v>17</v>
      </c>
      <c r="C23" s="5" t="b">
        <v>1</v>
      </c>
      <c r="D23" s="16" t="s">
        <v>72</v>
      </c>
      <c r="E23" s="13" t="str">
        <f>VLOOKUP(A23,'DNI - Lookup'!$A$2:$D$20,4,FALSE)</f>
        <v>Water non-Infrastructure</v>
      </c>
      <c r="F23" s="13" t="str">
        <f>VLOOKUP($A23,'DNI - Lookup'!$A$1:$B$20,2,FALSE)</f>
        <v>Raw water abstraction</v>
      </c>
    </row>
    <row r="24" spans="1:6" x14ac:dyDescent="0.3">
      <c r="A24" s="8" t="s">
        <v>5</v>
      </c>
      <c r="B24" s="4" t="s">
        <v>18</v>
      </c>
      <c r="C24" s="5" t="b">
        <v>0</v>
      </c>
      <c r="D24" s="16" t="s">
        <v>72</v>
      </c>
      <c r="E24" s="13" t="str">
        <f>VLOOKUP(A24,'DNI - Lookup'!$A$2:$D$20,4,FALSE)</f>
        <v>Water non-Infrastructure</v>
      </c>
      <c r="F24" s="13" t="str">
        <f>VLOOKUP($A24,'DNI - Lookup'!$A$1:$B$20,2,FALSE)</f>
        <v>Raw water abstraction</v>
      </c>
    </row>
    <row r="25" spans="1:6" x14ac:dyDescent="0.3">
      <c r="A25" s="8" t="s">
        <v>5</v>
      </c>
      <c r="B25" s="4" t="s">
        <v>19</v>
      </c>
      <c r="C25" s="5" t="b">
        <v>0</v>
      </c>
      <c r="D25" s="16" t="s">
        <v>72</v>
      </c>
      <c r="E25" s="13" t="str">
        <f>VLOOKUP(A25,'DNI - Lookup'!$A$2:$D$20,4,FALSE)</f>
        <v>Water non-Infrastructure</v>
      </c>
      <c r="F25" s="13" t="str">
        <f>VLOOKUP($A25,'DNI - Lookup'!$A$1:$B$20,2,FALSE)</f>
        <v>Raw water abstraction</v>
      </c>
    </row>
    <row r="26" spans="1:6" x14ac:dyDescent="0.3">
      <c r="A26" s="8" t="s">
        <v>5</v>
      </c>
      <c r="B26" s="4" t="s">
        <v>20</v>
      </c>
      <c r="C26" s="5" t="b">
        <v>0</v>
      </c>
      <c r="D26" s="16" t="s">
        <v>72</v>
      </c>
      <c r="E26" s="13" t="str">
        <f>VLOOKUP(A26,'DNI - Lookup'!$A$2:$D$20,4,FALSE)</f>
        <v>Water non-Infrastructure</v>
      </c>
      <c r="F26" s="13" t="str">
        <f>VLOOKUP($A26,'DNI - Lookup'!$A$1:$B$20,2,FALSE)</f>
        <v>Raw water abstraction</v>
      </c>
    </row>
    <row r="27" spans="1:6" x14ac:dyDescent="0.3">
      <c r="A27" s="8" t="s">
        <v>5</v>
      </c>
      <c r="B27" s="4" t="s">
        <v>21</v>
      </c>
      <c r="C27" s="5" t="b">
        <v>0</v>
      </c>
      <c r="D27" s="16" t="s">
        <v>72</v>
      </c>
      <c r="E27" s="13" t="str">
        <f>VLOOKUP(A27,'DNI - Lookup'!$A$2:$D$20,4,FALSE)</f>
        <v>Water non-Infrastructure</v>
      </c>
      <c r="F27" s="13" t="str">
        <f>VLOOKUP($A27,'DNI - Lookup'!$A$1:$B$20,2,FALSE)</f>
        <v>Raw water abstraction</v>
      </c>
    </row>
    <row r="28" spans="1:6" x14ac:dyDescent="0.3">
      <c r="A28" s="8" t="s">
        <v>5</v>
      </c>
      <c r="B28" s="4" t="s">
        <v>22</v>
      </c>
      <c r="C28" s="5" t="b">
        <v>0</v>
      </c>
      <c r="D28" s="16" t="s">
        <v>72</v>
      </c>
      <c r="E28" s="13" t="str">
        <f>VLOOKUP(A28,'DNI - Lookup'!$A$2:$D$20,4,FALSE)</f>
        <v>Water non-Infrastructure</v>
      </c>
      <c r="F28" s="13" t="str">
        <f>VLOOKUP($A28,'DNI - Lookup'!$A$1:$B$20,2,FALSE)</f>
        <v>Raw water abstraction</v>
      </c>
    </row>
    <row r="29" spans="1:6" x14ac:dyDescent="0.3">
      <c r="A29" s="8" t="s">
        <v>5</v>
      </c>
      <c r="B29" s="4" t="s">
        <v>23</v>
      </c>
      <c r="C29" s="5" t="b">
        <v>1</v>
      </c>
      <c r="D29" s="16" t="s">
        <v>72</v>
      </c>
      <c r="E29" s="13" t="str">
        <f>VLOOKUP(A29,'DNI - Lookup'!$A$2:$D$20,4,FALSE)</f>
        <v>Water non-Infrastructure</v>
      </c>
      <c r="F29" s="13" t="str">
        <f>VLOOKUP($A29,'DNI - Lookup'!$A$1:$B$20,2,FALSE)</f>
        <v>Raw water abstraction</v>
      </c>
    </row>
    <row r="30" spans="1:6" x14ac:dyDescent="0.3">
      <c r="A30" s="8" t="s">
        <v>5</v>
      </c>
      <c r="B30" s="4" t="s">
        <v>24</v>
      </c>
      <c r="C30" s="5" t="b">
        <v>0</v>
      </c>
      <c r="D30" s="16" t="s">
        <v>72</v>
      </c>
      <c r="E30" s="13" t="str">
        <f>VLOOKUP(A30,'DNI - Lookup'!$A$2:$D$20,4,FALSE)</f>
        <v>Water non-Infrastructure</v>
      </c>
      <c r="F30" s="13" t="str">
        <f>VLOOKUP($A30,'DNI - Lookup'!$A$1:$B$20,2,FALSE)</f>
        <v>Raw water abstraction</v>
      </c>
    </row>
    <row r="31" spans="1:6" x14ac:dyDescent="0.3">
      <c r="A31" s="8" t="s">
        <v>5</v>
      </c>
      <c r="B31" s="4" t="s">
        <v>26</v>
      </c>
      <c r="C31" s="5" t="b">
        <v>0</v>
      </c>
      <c r="D31" s="16" t="s">
        <v>72</v>
      </c>
      <c r="E31" s="13" t="str">
        <f>VLOOKUP(A31,'DNI - Lookup'!$A$2:$D$20,4,FALSE)</f>
        <v>Water non-Infrastructure</v>
      </c>
      <c r="F31" s="13" t="str">
        <f>VLOOKUP($A31,'DNI - Lookup'!$A$1:$B$20,2,FALSE)</f>
        <v>Raw water abstraction</v>
      </c>
    </row>
    <row r="32" spans="1:6" x14ac:dyDescent="0.3">
      <c r="A32" s="8" t="s">
        <v>5</v>
      </c>
      <c r="B32" s="4" t="s">
        <v>27</v>
      </c>
      <c r="C32" s="5" t="b">
        <v>0</v>
      </c>
      <c r="D32" s="16" t="s">
        <v>72</v>
      </c>
      <c r="E32" s="13" t="str">
        <f>VLOOKUP(A32,'DNI - Lookup'!$A$2:$D$20,4,FALSE)</f>
        <v>Water non-Infrastructure</v>
      </c>
      <c r="F32" s="13" t="str">
        <f>VLOOKUP($A32,'DNI - Lookup'!$A$1:$B$20,2,FALSE)</f>
        <v>Raw water abstraction</v>
      </c>
    </row>
    <row r="33" spans="1:6" x14ac:dyDescent="0.3">
      <c r="A33" s="8" t="s">
        <v>5</v>
      </c>
      <c r="B33" s="4" t="s">
        <v>28</v>
      </c>
      <c r="C33" s="5" t="b">
        <v>0</v>
      </c>
      <c r="D33" s="16" t="s">
        <v>72</v>
      </c>
      <c r="E33" s="13" t="str">
        <f>VLOOKUP(A33,'DNI - Lookup'!$A$2:$D$20,4,FALSE)</f>
        <v>Water non-Infrastructure</v>
      </c>
      <c r="F33" s="13" t="str">
        <f>VLOOKUP($A33,'DNI - Lookup'!$A$1:$B$20,2,FALSE)</f>
        <v>Raw water abstraction</v>
      </c>
    </row>
    <row r="34" spans="1:6" x14ac:dyDescent="0.3">
      <c r="A34" s="8" t="s">
        <v>5</v>
      </c>
      <c r="B34" s="4" t="s">
        <v>29</v>
      </c>
      <c r="C34" s="5" t="b">
        <v>0</v>
      </c>
      <c r="D34" s="16" t="s">
        <v>72</v>
      </c>
      <c r="E34" s="13" t="str">
        <f>VLOOKUP(A34,'DNI - Lookup'!$A$2:$D$20,4,FALSE)</f>
        <v>Water non-Infrastructure</v>
      </c>
      <c r="F34" s="13" t="str">
        <f>VLOOKUP($A34,'DNI - Lookup'!$A$1:$B$20,2,FALSE)</f>
        <v>Raw water abstraction</v>
      </c>
    </row>
    <row r="35" spans="1:6" x14ac:dyDescent="0.3">
      <c r="A35" s="8" t="s">
        <v>5</v>
      </c>
      <c r="B35" s="4" t="s">
        <v>30</v>
      </c>
      <c r="C35" s="5" t="b">
        <v>0</v>
      </c>
      <c r="D35" s="16" t="s">
        <v>72</v>
      </c>
      <c r="E35" s="13" t="str">
        <f>VLOOKUP(A35,'DNI - Lookup'!$A$2:$D$20,4,FALSE)</f>
        <v>Water non-Infrastructure</v>
      </c>
      <c r="F35" s="13" t="str">
        <f>VLOOKUP($A35,'DNI - Lookup'!$A$1:$B$20,2,FALSE)</f>
        <v>Raw water abstraction</v>
      </c>
    </row>
    <row r="36" spans="1:6" x14ac:dyDescent="0.3">
      <c r="A36" s="8" t="s">
        <v>5</v>
      </c>
      <c r="B36" s="4" t="s">
        <v>32</v>
      </c>
      <c r="C36" s="5" t="b">
        <v>0</v>
      </c>
      <c r="D36" s="16" t="s">
        <v>72</v>
      </c>
      <c r="E36" s="13" t="str">
        <f>VLOOKUP(A36,'DNI - Lookup'!$A$2:$D$20,4,FALSE)</f>
        <v>Water non-Infrastructure</v>
      </c>
      <c r="F36" s="13" t="str">
        <f>VLOOKUP($A36,'DNI - Lookup'!$A$1:$B$20,2,FALSE)</f>
        <v>Raw water abstraction</v>
      </c>
    </row>
    <row r="37" spans="1:6" s="6" customFormat="1" x14ac:dyDescent="0.3">
      <c r="A37" s="11" t="s">
        <v>5</v>
      </c>
      <c r="B37" s="6" t="s">
        <v>33</v>
      </c>
      <c r="C37" s="7" t="b">
        <v>1</v>
      </c>
      <c r="D37" s="16" t="s">
        <v>72</v>
      </c>
      <c r="E37" s="14" t="str">
        <f>VLOOKUP(A37,'DNI - Lookup'!$A$2:$D$20,4,FALSE)</f>
        <v>Water non-Infrastructure</v>
      </c>
      <c r="F37" s="14" t="str">
        <f>VLOOKUP($A37,'DNI - Lookup'!$A$1:$B$20,2,FALSE)</f>
        <v>Raw water abstraction</v>
      </c>
    </row>
    <row r="38" spans="1:6" x14ac:dyDescent="0.3">
      <c r="A38" s="8" t="s">
        <v>6</v>
      </c>
      <c r="B38" s="4" t="s">
        <v>14</v>
      </c>
      <c r="C38" s="5" t="b">
        <v>0</v>
      </c>
      <c r="D38" s="16" t="s">
        <v>72</v>
      </c>
      <c r="E38" s="13" t="str">
        <f>VLOOKUP(A38,'DNI - Lookup'!$A$2:$D$20,4,FALSE)</f>
        <v>Water non-Infrastructure</v>
      </c>
      <c r="F38" s="13" t="str">
        <f>VLOOKUP($A38,'DNI - Lookup'!$A$1:$B$20,2,FALSE)</f>
        <v xml:space="preserve">Water Treatment </v>
      </c>
    </row>
    <row r="39" spans="1:6" x14ac:dyDescent="0.3">
      <c r="A39" s="8" t="s">
        <v>6</v>
      </c>
      <c r="B39" s="4" t="s">
        <v>15</v>
      </c>
      <c r="C39" s="5" t="b">
        <v>0</v>
      </c>
      <c r="D39" s="16" t="s">
        <v>72</v>
      </c>
      <c r="E39" s="13" t="str">
        <f>VLOOKUP(A39,'DNI - Lookup'!$A$2:$D$20,4,FALSE)</f>
        <v>Water non-Infrastructure</v>
      </c>
      <c r="F39" s="13" t="str">
        <f>VLOOKUP($A39,'DNI - Lookup'!$A$1:$B$20,2,FALSE)</f>
        <v xml:space="preserve">Water Treatment </v>
      </c>
    </row>
    <row r="40" spans="1:6" x14ac:dyDescent="0.3">
      <c r="A40" s="8" t="s">
        <v>6</v>
      </c>
      <c r="B40" s="4" t="s">
        <v>16</v>
      </c>
      <c r="C40" s="5" t="b">
        <v>0</v>
      </c>
      <c r="D40" s="16" t="s">
        <v>72</v>
      </c>
      <c r="E40" s="13" t="str">
        <f>VLOOKUP(A40,'DNI - Lookup'!$A$2:$D$20,4,FALSE)</f>
        <v>Water non-Infrastructure</v>
      </c>
      <c r="F40" s="13" t="str">
        <f>VLOOKUP($A40,'DNI - Lookup'!$A$1:$B$20,2,FALSE)</f>
        <v xml:space="preserve">Water Treatment </v>
      </c>
    </row>
    <row r="41" spans="1:6" x14ac:dyDescent="0.3">
      <c r="A41" s="8" t="s">
        <v>6</v>
      </c>
      <c r="B41" s="4" t="s">
        <v>17</v>
      </c>
      <c r="C41" s="5" t="b">
        <v>1</v>
      </c>
      <c r="D41" s="16" t="s">
        <v>72</v>
      </c>
      <c r="E41" s="13" t="str">
        <f>VLOOKUP(A41,'DNI - Lookup'!$A$2:$D$20,4,FALSE)</f>
        <v>Water non-Infrastructure</v>
      </c>
      <c r="F41" s="13" t="str">
        <f>VLOOKUP($A41,'DNI - Lookup'!$A$1:$B$20,2,FALSE)</f>
        <v xml:space="preserve">Water Treatment </v>
      </c>
    </row>
    <row r="42" spans="1:6" x14ac:dyDescent="0.3">
      <c r="A42" s="8" t="s">
        <v>6</v>
      </c>
      <c r="B42" s="4" t="s">
        <v>18</v>
      </c>
      <c r="C42" s="5" t="b">
        <v>0</v>
      </c>
      <c r="D42" s="16" t="s">
        <v>72</v>
      </c>
      <c r="E42" s="13" t="str">
        <f>VLOOKUP(A42,'DNI - Lookup'!$A$2:$D$20,4,FALSE)</f>
        <v>Water non-Infrastructure</v>
      </c>
      <c r="F42" s="13" t="str">
        <f>VLOOKUP($A42,'DNI - Lookup'!$A$1:$B$20,2,FALSE)</f>
        <v xml:space="preserve">Water Treatment </v>
      </c>
    </row>
    <row r="43" spans="1:6" x14ac:dyDescent="0.3">
      <c r="A43" s="8" t="s">
        <v>6</v>
      </c>
      <c r="B43" s="4" t="s">
        <v>19</v>
      </c>
      <c r="C43" s="5" t="b">
        <v>0</v>
      </c>
      <c r="D43" s="16" t="s">
        <v>72</v>
      </c>
      <c r="E43" s="13" t="str">
        <f>VLOOKUP(A43,'DNI - Lookup'!$A$2:$D$20,4,FALSE)</f>
        <v>Water non-Infrastructure</v>
      </c>
      <c r="F43" s="13" t="str">
        <f>VLOOKUP($A43,'DNI - Lookup'!$A$1:$B$20,2,FALSE)</f>
        <v xml:space="preserve">Water Treatment </v>
      </c>
    </row>
    <row r="44" spans="1:6" x14ac:dyDescent="0.3">
      <c r="A44" s="8" t="s">
        <v>6</v>
      </c>
      <c r="B44" s="4" t="s">
        <v>20</v>
      </c>
      <c r="C44" s="5" t="b">
        <v>0</v>
      </c>
      <c r="D44" s="16" t="s">
        <v>72</v>
      </c>
      <c r="E44" s="13" t="str">
        <f>VLOOKUP(A44,'DNI - Lookup'!$A$2:$D$20,4,FALSE)</f>
        <v>Water non-Infrastructure</v>
      </c>
      <c r="F44" s="13" t="str">
        <f>VLOOKUP($A44,'DNI - Lookup'!$A$1:$B$20,2,FALSE)</f>
        <v xml:space="preserve">Water Treatment </v>
      </c>
    </row>
    <row r="45" spans="1:6" x14ac:dyDescent="0.3">
      <c r="A45" s="8" t="s">
        <v>6</v>
      </c>
      <c r="B45" s="4" t="s">
        <v>21</v>
      </c>
      <c r="C45" s="5" t="b">
        <v>0</v>
      </c>
      <c r="D45" s="16" t="s">
        <v>72</v>
      </c>
      <c r="E45" s="13" t="str">
        <f>VLOOKUP(A45,'DNI - Lookup'!$A$2:$D$20,4,FALSE)</f>
        <v>Water non-Infrastructure</v>
      </c>
      <c r="F45" s="13" t="str">
        <f>VLOOKUP($A45,'DNI - Lookup'!$A$1:$B$20,2,FALSE)</f>
        <v xml:space="preserve">Water Treatment </v>
      </c>
    </row>
    <row r="46" spans="1:6" x14ac:dyDescent="0.3">
      <c r="A46" s="8" t="s">
        <v>6</v>
      </c>
      <c r="B46" s="4" t="s">
        <v>22</v>
      </c>
      <c r="C46" s="5" t="b">
        <v>0</v>
      </c>
      <c r="D46" s="16" t="s">
        <v>72</v>
      </c>
      <c r="E46" s="13" t="str">
        <f>VLOOKUP(A46,'DNI - Lookup'!$A$2:$D$20,4,FALSE)</f>
        <v>Water non-Infrastructure</v>
      </c>
      <c r="F46" s="13" t="str">
        <f>VLOOKUP($A46,'DNI - Lookup'!$A$1:$B$20,2,FALSE)</f>
        <v xml:space="preserve">Water Treatment </v>
      </c>
    </row>
    <row r="47" spans="1:6" x14ac:dyDescent="0.3">
      <c r="A47" s="8" t="s">
        <v>6</v>
      </c>
      <c r="B47" s="4" t="s">
        <v>23</v>
      </c>
      <c r="C47" s="5" t="b">
        <v>1</v>
      </c>
      <c r="D47" s="16" t="s">
        <v>72</v>
      </c>
      <c r="E47" s="13" t="str">
        <f>VLOOKUP(A47,'DNI - Lookup'!$A$2:$D$20,4,FALSE)</f>
        <v>Water non-Infrastructure</v>
      </c>
      <c r="F47" s="13" t="str">
        <f>VLOOKUP($A47,'DNI - Lookup'!$A$1:$B$20,2,FALSE)</f>
        <v xml:space="preserve">Water Treatment </v>
      </c>
    </row>
    <row r="48" spans="1:6" x14ac:dyDescent="0.3">
      <c r="A48" s="8" t="s">
        <v>6</v>
      </c>
      <c r="B48" s="4" t="s">
        <v>24</v>
      </c>
      <c r="C48" s="5" t="b">
        <v>0</v>
      </c>
      <c r="D48" s="16" t="s">
        <v>72</v>
      </c>
      <c r="E48" s="13" t="str">
        <f>VLOOKUP(A48,'DNI - Lookup'!$A$2:$D$20,4,FALSE)</f>
        <v>Water non-Infrastructure</v>
      </c>
      <c r="F48" s="13" t="str">
        <f>VLOOKUP($A48,'DNI - Lookup'!$A$1:$B$20,2,FALSE)</f>
        <v xml:space="preserve">Water Treatment </v>
      </c>
    </row>
    <row r="49" spans="1:6" x14ac:dyDescent="0.3">
      <c r="A49" s="8" t="s">
        <v>6</v>
      </c>
      <c r="B49" s="4" t="s">
        <v>26</v>
      </c>
      <c r="C49" s="5" t="b">
        <v>0</v>
      </c>
      <c r="D49" s="16" t="s">
        <v>72</v>
      </c>
      <c r="E49" s="13" t="str">
        <f>VLOOKUP(A49,'DNI - Lookup'!$A$2:$D$20,4,FALSE)</f>
        <v>Water non-Infrastructure</v>
      </c>
      <c r="F49" s="13" t="str">
        <f>VLOOKUP($A49,'DNI - Lookup'!$A$1:$B$20,2,FALSE)</f>
        <v xml:space="preserve">Water Treatment </v>
      </c>
    </row>
    <row r="50" spans="1:6" x14ac:dyDescent="0.3">
      <c r="A50" s="8" t="s">
        <v>6</v>
      </c>
      <c r="B50" s="4" t="s">
        <v>27</v>
      </c>
      <c r="C50" s="5" t="b">
        <v>0</v>
      </c>
      <c r="D50" s="16" t="s">
        <v>72</v>
      </c>
      <c r="E50" s="13" t="str">
        <f>VLOOKUP(A50,'DNI - Lookup'!$A$2:$D$20,4,FALSE)</f>
        <v>Water non-Infrastructure</v>
      </c>
      <c r="F50" s="13" t="str">
        <f>VLOOKUP($A50,'DNI - Lookup'!$A$1:$B$20,2,FALSE)</f>
        <v xml:space="preserve">Water Treatment </v>
      </c>
    </row>
    <row r="51" spans="1:6" x14ac:dyDescent="0.3">
      <c r="A51" s="8" t="s">
        <v>6</v>
      </c>
      <c r="B51" s="4" t="s">
        <v>28</v>
      </c>
      <c r="C51" s="5" t="b">
        <v>0</v>
      </c>
      <c r="D51" s="16" t="s">
        <v>72</v>
      </c>
      <c r="E51" s="13" t="str">
        <f>VLOOKUP(A51,'DNI - Lookup'!$A$2:$D$20,4,FALSE)</f>
        <v>Water non-Infrastructure</v>
      </c>
      <c r="F51" s="13" t="str">
        <f>VLOOKUP($A51,'DNI - Lookup'!$A$1:$B$20,2,FALSE)</f>
        <v xml:space="preserve">Water Treatment </v>
      </c>
    </row>
    <row r="52" spans="1:6" x14ac:dyDescent="0.3">
      <c r="A52" s="8" t="s">
        <v>6</v>
      </c>
      <c r="B52" s="4" t="s">
        <v>29</v>
      </c>
      <c r="C52" s="5" t="b">
        <v>0</v>
      </c>
      <c r="D52" s="16" t="s">
        <v>72</v>
      </c>
      <c r="E52" s="13" t="str">
        <f>VLOOKUP(A52,'DNI - Lookup'!$A$2:$D$20,4,FALSE)</f>
        <v>Water non-Infrastructure</v>
      </c>
      <c r="F52" s="13" t="str">
        <f>VLOOKUP($A52,'DNI - Lookup'!$A$1:$B$20,2,FALSE)</f>
        <v xml:space="preserve">Water Treatment </v>
      </c>
    </row>
    <row r="53" spans="1:6" x14ac:dyDescent="0.3">
      <c r="A53" s="8" t="s">
        <v>6</v>
      </c>
      <c r="B53" s="4" t="s">
        <v>30</v>
      </c>
      <c r="C53" s="5" t="b">
        <v>0</v>
      </c>
      <c r="D53" s="16" t="s">
        <v>72</v>
      </c>
      <c r="E53" s="13" t="str">
        <f>VLOOKUP(A53,'DNI - Lookup'!$A$2:$D$20,4,FALSE)</f>
        <v>Water non-Infrastructure</v>
      </c>
      <c r="F53" s="13" t="str">
        <f>VLOOKUP($A53,'DNI - Lookup'!$A$1:$B$20,2,FALSE)</f>
        <v xml:space="preserve">Water Treatment </v>
      </c>
    </row>
    <row r="54" spans="1:6" x14ac:dyDescent="0.3">
      <c r="A54" s="8" t="s">
        <v>6</v>
      </c>
      <c r="B54" s="4" t="s">
        <v>32</v>
      </c>
      <c r="C54" s="5" t="b">
        <v>0</v>
      </c>
      <c r="D54" s="16" t="s">
        <v>72</v>
      </c>
      <c r="E54" s="13" t="str">
        <f>VLOOKUP(A54,'DNI - Lookup'!$A$2:$D$20,4,FALSE)</f>
        <v>Water non-Infrastructure</v>
      </c>
      <c r="F54" s="13" t="str">
        <f>VLOOKUP($A54,'DNI - Lookup'!$A$1:$B$20,2,FALSE)</f>
        <v xml:space="preserve">Water Treatment </v>
      </c>
    </row>
    <row r="55" spans="1:6" s="6" customFormat="1" x14ac:dyDescent="0.3">
      <c r="A55" s="11" t="s">
        <v>6</v>
      </c>
      <c r="B55" s="6" t="s">
        <v>33</v>
      </c>
      <c r="C55" s="7" t="b">
        <v>1</v>
      </c>
      <c r="D55" s="16" t="s">
        <v>72</v>
      </c>
      <c r="E55" s="14" t="str">
        <f>VLOOKUP(A55,'DNI - Lookup'!$A$2:$D$20,4,FALSE)</f>
        <v>Water non-Infrastructure</v>
      </c>
      <c r="F55" s="14" t="str">
        <f>VLOOKUP($A55,'DNI - Lookup'!$A$1:$B$20,2,FALSE)</f>
        <v xml:space="preserve">Water Treatment </v>
      </c>
    </row>
    <row r="56" spans="1:6" x14ac:dyDescent="0.3">
      <c r="A56" s="8" t="s">
        <v>8</v>
      </c>
      <c r="B56" s="4" t="s">
        <v>14</v>
      </c>
      <c r="C56" s="5" t="b">
        <v>0</v>
      </c>
      <c r="D56" s="16" t="s">
        <v>72</v>
      </c>
      <c r="E56" s="13" t="str">
        <f>VLOOKUP(A56,'DNI - Lookup'!$A$2:$D$20,4,FALSE)</f>
        <v>Water Infrastructure</v>
      </c>
      <c r="F56" s="13" t="str">
        <f>VLOOKUP($A56,'DNI - Lookup'!$A$1:$B$20,2,FALSE)</f>
        <v>Treated Water Distribution</v>
      </c>
    </row>
    <row r="57" spans="1:6" x14ac:dyDescent="0.3">
      <c r="A57" s="8" t="s">
        <v>8</v>
      </c>
      <c r="B57" s="4" t="s">
        <v>15</v>
      </c>
      <c r="C57" s="5" t="b">
        <v>0</v>
      </c>
      <c r="D57" s="16" t="s">
        <v>72</v>
      </c>
      <c r="E57" s="13" t="str">
        <f>VLOOKUP(A57,'DNI - Lookup'!$A$2:$D$20,4,FALSE)</f>
        <v>Water Infrastructure</v>
      </c>
      <c r="F57" s="13" t="str">
        <f>VLOOKUP($A57,'DNI - Lookup'!$A$1:$B$20,2,FALSE)</f>
        <v>Treated Water Distribution</v>
      </c>
    </row>
    <row r="58" spans="1:6" x14ac:dyDescent="0.3">
      <c r="A58" s="8" t="s">
        <v>8</v>
      </c>
      <c r="B58" s="4" t="s">
        <v>16</v>
      </c>
      <c r="C58" s="5" t="b">
        <v>0</v>
      </c>
      <c r="D58" s="16" t="s">
        <v>72</v>
      </c>
      <c r="E58" s="13" t="str">
        <f>VLOOKUP(A58,'DNI - Lookup'!$A$2:$D$20,4,FALSE)</f>
        <v>Water Infrastructure</v>
      </c>
      <c r="F58" s="13" t="str">
        <f>VLOOKUP($A58,'DNI - Lookup'!$A$1:$B$20,2,FALSE)</f>
        <v>Treated Water Distribution</v>
      </c>
    </row>
    <row r="59" spans="1:6" x14ac:dyDescent="0.3">
      <c r="A59" s="8" t="s">
        <v>8</v>
      </c>
      <c r="B59" s="4" t="s">
        <v>17</v>
      </c>
      <c r="C59" s="5" t="b">
        <v>0</v>
      </c>
      <c r="D59" s="16" t="s">
        <v>72</v>
      </c>
      <c r="E59" s="13" t="str">
        <f>VLOOKUP(A59,'DNI - Lookup'!$A$2:$D$20,4,FALSE)</f>
        <v>Water Infrastructure</v>
      </c>
      <c r="F59" s="13" t="str">
        <f>VLOOKUP($A59,'DNI - Lookup'!$A$1:$B$20,2,FALSE)</f>
        <v>Treated Water Distribution</v>
      </c>
    </row>
    <row r="60" spans="1:6" x14ac:dyDescent="0.3">
      <c r="A60" s="8" t="s">
        <v>8</v>
      </c>
      <c r="B60" s="4" t="s">
        <v>18</v>
      </c>
      <c r="C60" s="5" t="b">
        <v>0</v>
      </c>
      <c r="D60" s="16" t="s">
        <v>72</v>
      </c>
      <c r="E60" s="13" t="str">
        <f>VLOOKUP(A60,'DNI - Lookup'!$A$2:$D$20,4,FALSE)</f>
        <v>Water Infrastructure</v>
      </c>
      <c r="F60" s="13" t="str">
        <f>VLOOKUP($A60,'DNI - Lookup'!$A$1:$B$20,2,FALSE)</f>
        <v>Treated Water Distribution</v>
      </c>
    </row>
    <row r="61" spans="1:6" x14ac:dyDescent="0.3">
      <c r="A61" s="8" t="s">
        <v>8</v>
      </c>
      <c r="B61" s="4" t="s">
        <v>19</v>
      </c>
      <c r="C61" s="5" t="b">
        <v>1</v>
      </c>
      <c r="D61" s="16" t="s">
        <v>72</v>
      </c>
      <c r="E61" s="13" t="str">
        <f>VLOOKUP(A61,'DNI - Lookup'!$A$2:$D$20,4,FALSE)</f>
        <v>Water Infrastructure</v>
      </c>
      <c r="F61" s="13" t="str">
        <f>VLOOKUP($A61,'DNI - Lookup'!$A$1:$B$20,2,FALSE)</f>
        <v>Treated Water Distribution</v>
      </c>
    </row>
    <row r="62" spans="1:6" x14ac:dyDescent="0.3">
      <c r="A62" s="8" t="s">
        <v>8</v>
      </c>
      <c r="B62" s="4" t="s">
        <v>20</v>
      </c>
      <c r="C62" s="5" t="b">
        <v>0</v>
      </c>
      <c r="D62" s="16" t="s">
        <v>72</v>
      </c>
      <c r="E62" s="13" t="str">
        <f>VLOOKUP(A62,'DNI - Lookup'!$A$2:$D$20,4,FALSE)</f>
        <v>Water Infrastructure</v>
      </c>
      <c r="F62" s="13" t="str">
        <f>VLOOKUP($A62,'DNI - Lookup'!$A$1:$B$20,2,FALSE)</f>
        <v>Treated Water Distribution</v>
      </c>
    </row>
    <row r="63" spans="1:6" x14ac:dyDescent="0.3">
      <c r="A63" s="8" t="s">
        <v>8</v>
      </c>
      <c r="B63" s="4" t="s">
        <v>21</v>
      </c>
      <c r="C63" s="5" t="b">
        <v>0</v>
      </c>
      <c r="D63" s="16" t="s">
        <v>72</v>
      </c>
      <c r="E63" s="13" t="str">
        <f>VLOOKUP(A63,'DNI - Lookup'!$A$2:$D$20,4,FALSE)</f>
        <v>Water Infrastructure</v>
      </c>
      <c r="F63" s="13" t="str">
        <f>VLOOKUP($A63,'DNI - Lookup'!$A$1:$B$20,2,FALSE)</f>
        <v>Treated Water Distribution</v>
      </c>
    </row>
    <row r="64" spans="1:6" x14ac:dyDescent="0.3">
      <c r="A64" s="8" t="s">
        <v>8</v>
      </c>
      <c r="B64" s="4" t="s">
        <v>22</v>
      </c>
      <c r="C64" s="5" t="b">
        <v>1</v>
      </c>
      <c r="D64" s="16" t="s">
        <v>72</v>
      </c>
      <c r="E64" s="13" t="str">
        <f>VLOOKUP(A64,'DNI - Lookup'!$A$2:$D$20,4,FALSE)</f>
        <v>Water Infrastructure</v>
      </c>
      <c r="F64" s="13" t="str">
        <f>VLOOKUP($A64,'DNI - Lookup'!$A$1:$B$20,2,FALSE)</f>
        <v>Treated Water Distribution</v>
      </c>
    </row>
    <row r="65" spans="1:6" x14ac:dyDescent="0.3">
      <c r="A65" s="8" t="s">
        <v>8</v>
      </c>
      <c r="B65" s="4" t="s">
        <v>23</v>
      </c>
      <c r="C65" s="5" t="b">
        <v>0</v>
      </c>
      <c r="D65" s="16" t="s">
        <v>72</v>
      </c>
      <c r="E65" s="13" t="str">
        <f>VLOOKUP(A65,'DNI - Lookup'!$A$2:$D$20,4,FALSE)</f>
        <v>Water Infrastructure</v>
      </c>
      <c r="F65" s="13" t="str">
        <f>VLOOKUP($A65,'DNI - Lookup'!$A$1:$B$20,2,FALSE)</f>
        <v>Treated Water Distribution</v>
      </c>
    </row>
    <row r="66" spans="1:6" x14ac:dyDescent="0.3">
      <c r="A66" s="8" t="s">
        <v>8</v>
      </c>
      <c r="B66" s="4" t="s">
        <v>24</v>
      </c>
      <c r="C66" s="5" t="b">
        <v>0</v>
      </c>
      <c r="D66" s="16" t="s">
        <v>72</v>
      </c>
      <c r="E66" s="13" t="str">
        <f>VLOOKUP(A66,'DNI - Lookup'!$A$2:$D$20,4,FALSE)</f>
        <v>Water Infrastructure</v>
      </c>
      <c r="F66" s="13" t="str">
        <f>VLOOKUP($A66,'DNI - Lookup'!$A$1:$B$20,2,FALSE)</f>
        <v>Treated Water Distribution</v>
      </c>
    </row>
    <row r="67" spans="1:6" x14ac:dyDescent="0.3">
      <c r="A67" s="8" t="s">
        <v>8</v>
      </c>
      <c r="B67" s="4" t="s">
        <v>26</v>
      </c>
      <c r="C67" s="5" t="b">
        <v>1</v>
      </c>
      <c r="D67" s="16" t="s">
        <v>72</v>
      </c>
      <c r="E67" s="13" t="str">
        <f>VLOOKUP(A67,'DNI - Lookup'!$A$2:$D$20,4,FALSE)</f>
        <v>Water Infrastructure</v>
      </c>
      <c r="F67" s="13" t="str">
        <f>VLOOKUP($A67,'DNI - Lookup'!$A$1:$B$20,2,FALSE)</f>
        <v>Treated Water Distribution</v>
      </c>
    </row>
    <row r="68" spans="1:6" x14ac:dyDescent="0.3">
      <c r="A68" s="8" t="s">
        <v>8</v>
      </c>
      <c r="B68" s="4" t="s">
        <v>27</v>
      </c>
      <c r="C68" s="5" t="b">
        <v>0</v>
      </c>
      <c r="D68" s="16" t="s">
        <v>72</v>
      </c>
      <c r="E68" s="13" t="str">
        <f>VLOOKUP(A68,'DNI - Lookup'!$A$2:$D$20,4,FALSE)</f>
        <v>Water Infrastructure</v>
      </c>
      <c r="F68" s="13" t="str">
        <f>VLOOKUP($A68,'DNI - Lookup'!$A$1:$B$20,2,FALSE)</f>
        <v>Treated Water Distribution</v>
      </c>
    </row>
    <row r="69" spans="1:6" x14ac:dyDescent="0.3">
      <c r="A69" s="8" t="s">
        <v>8</v>
      </c>
      <c r="B69" s="4" t="s">
        <v>28</v>
      </c>
      <c r="C69" s="5" t="b">
        <v>0</v>
      </c>
      <c r="D69" s="16" t="s">
        <v>72</v>
      </c>
      <c r="E69" s="13" t="str">
        <f>VLOOKUP(A69,'DNI - Lookup'!$A$2:$D$20,4,FALSE)</f>
        <v>Water Infrastructure</v>
      </c>
      <c r="F69" s="13" t="str">
        <f>VLOOKUP($A69,'DNI - Lookup'!$A$1:$B$20,2,FALSE)</f>
        <v>Treated Water Distribution</v>
      </c>
    </row>
    <row r="70" spans="1:6" x14ac:dyDescent="0.3">
      <c r="A70" s="8" t="s">
        <v>8</v>
      </c>
      <c r="B70" s="4" t="s">
        <v>29</v>
      </c>
      <c r="C70" s="5" t="b">
        <v>0</v>
      </c>
      <c r="D70" s="16" t="s">
        <v>72</v>
      </c>
      <c r="E70" s="13" t="str">
        <f>VLOOKUP(A70,'DNI - Lookup'!$A$2:$D$20,4,FALSE)</f>
        <v>Water Infrastructure</v>
      </c>
      <c r="F70" s="13" t="str">
        <f>VLOOKUP($A70,'DNI - Lookup'!$A$1:$B$20,2,FALSE)</f>
        <v>Treated Water Distribution</v>
      </c>
    </row>
    <row r="71" spans="1:6" x14ac:dyDescent="0.3">
      <c r="A71" s="8" t="s">
        <v>8</v>
      </c>
      <c r="B71" s="4" t="s">
        <v>30</v>
      </c>
      <c r="C71" s="5" t="b">
        <v>0</v>
      </c>
      <c r="D71" s="16" t="s">
        <v>72</v>
      </c>
      <c r="E71" s="13" t="str">
        <f>VLOOKUP(A71,'DNI - Lookup'!$A$2:$D$20,4,FALSE)</f>
        <v>Water Infrastructure</v>
      </c>
      <c r="F71" s="13" t="str">
        <f>VLOOKUP($A71,'DNI - Lookup'!$A$1:$B$20,2,FALSE)</f>
        <v>Treated Water Distribution</v>
      </c>
    </row>
    <row r="72" spans="1:6" x14ac:dyDescent="0.3">
      <c r="A72" s="8" t="s">
        <v>8</v>
      </c>
      <c r="B72" s="4" t="s">
        <v>32</v>
      </c>
      <c r="C72" s="5" t="b">
        <v>0</v>
      </c>
      <c r="D72" s="16" t="s">
        <v>72</v>
      </c>
      <c r="E72" s="13" t="str">
        <f>VLOOKUP(A72,'DNI - Lookup'!$A$2:$D$20,4,FALSE)</f>
        <v>Water Infrastructure</v>
      </c>
      <c r="F72" s="13" t="str">
        <f>VLOOKUP($A72,'DNI - Lookup'!$A$1:$B$20,2,FALSE)</f>
        <v>Treated Water Distribution</v>
      </c>
    </row>
    <row r="73" spans="1:6" s="6" customFormat="1" x14ac:dyDescent="0.3">
      <c r="A73" s="11" t="s">
        <v>8</v>
      </c>
      <c r="B73" s="6" t="s">
        <v>33</v>
      </c>
      <c r="C73" s="7" t="b">
        <v>1</v>
      </c>
      <c r="D73" s="16" t="s">
        <v>72</v>
      </c>
      <c r="E73" s="14" t="str">
        <f>VLOOKUP(A73,'DNI - Lookup'!$A$2:$D$20,4,FALSE)</f>
        <v>Water Infrastructure</v>
      </c>
      <c r="F73" s="14" t="str">
        <f>VLOOKUP($A73,'DNI - Lookup'!$A$1:$B$20,2,FALSE)</f>
        <v>Treated Water Distribution</v>
      </c>
    </row>
    <row r="74" spans="1:6" x14ac:dyDescent="0.3">
      <c r="A74" s="8" t="s">
        <v>10</v>
      </c>
      <c r="B74" s="4" t="s">
        <v>14</v>
      </c>
      <c r="C74" s="5" t="b">
        <v>0</v>
      </c>
      <c r="D74" s="16" t="s">
        <v>72</v>
      </c>
      <c r="E74" s="13" t="str">
        <f>VLOOKUP(A74,'DNI - Lookup'!$A$2:$D$20,4,FALSE)</f>
        <v>Water non-Infrastructure</v>
      </c>
      <c r="F74" s="13" t="str">
        <f>VLOOKUP($A74,'DNI - Lookup'!$A$1:$B$20,2,FALSE)</f>
        <v>Treated water storage</v>
      </c>
    </row>
    <row r="75" spans="1:6" x14ac:dyDescent="0.3">
      <c r="A75" s="8" t="s">
        <v>10</v>
      </c>
      <c r="B75" s="4" t="s">
        <v>15</v>
      </c>
      <c r="C75" s="5" t="b">
        <v>0</v>
      </c>
      <c r="D75" s="16" t="s">
        <v>72</v>
      </c>
      <c r="E75" s="13" t="str">
        <f>VLOOKUP(A75,'DNI - Lookup'!$A$2:$D$20,4,FALSE)</f>
        <v>Water non-Infrastructure</v>
      </c>
      <c r="F75" s="13" t="str">
        <f>VLOOKUP($A75,'DNI - Lookup'!$A$1:$B$20,2,FALSE)</f>
        <v>Treated water storage</v>
      </c>
    </row>
    <row r="76" spans="1:6" x14ac:dyDescent="0.3">
      <c r="A76" s="8" t="s">
        <v>10</v>
      </c>
      <c r="B76" s="4" t="s">
        <v>16</v>
      </c>
      <c r="C76" s="5" t="b">
        <v>0</v>
      </c>
      <c r="D76" s="16" t="s">
        <v>72</v>
      </c>
      <c r="E76" s="13" t="str">
        <f>VLOOKUP(A76,'DNI - Lookup'!$A$2:$D$20,4,FALSE)</f>
        <v>Water non-Infrastructure</v>
      </c>
      <c r="F76" s="13" t="str">
        <f>VLOOKUP($A76,'DNI - Lookup'!$A$1:$B$20,2,FALSE)</f>
        <v>Treated water storage</v>
      </c>
    </row>
    <row r="77" spans="1:6" x14ac:dyDescent="0.3">
      <c r="A77" s="8" t="s">
        <v>10</v>
      </c>
      <c r="B77" s="4" t="s">
        <v>17</v>
      </c>
      <c r="C77" s="5" t="b">
        <v>1</v>
      </c>
      <c r="D77" s="16" t="s">
        <v>72</v>
      </c>
      <c r="E77" s="13" t="str">
        <f>VLOOKUP(A77,'DNI - Lookup'!$A$2:$D$20,4,FALSE)</f>
        <v>Water non-Infrastructure</v>
      </c>
      <c r="F77" s="13" t="str">
        <f>VLOOKUP($A77,'DNI - Lookup'!$A$1:$B$20,2,FALSE)</f>
        <v>Treated water storage</v>
      </c>
    </row>
    <row r="78" spans="1:6" x14ac:dyDescent="0.3">
      <c r="A78" s="8" t="s">
        <v>10</v>
      </c>
      <c r="B78" s="4" t="s">
        <v>18</v>
      </c>
      <c r="C78" s="5" t="b">
        <v>0</v>
      </c>
      <c r="D78" s="16" t="s">
        <v>72</v>
      </c>
      <c r="E78" s="13" t="str">
        <f>VLOOKUP(A78,'DNI - Lookup'!$A$2:$D$20,4,FALSE)</f>
        <v>Water non-Infrastructure</v>
      </c>
      <c r="F78" s="13" t="str">
        <f>VLOOKUP($A78,'DNI - Lookup'!$A$1:$B$20,2,FALSE)</f>
        <v>Treated water storage</v>
      </c>
    </row>
    <row r="79" spans="1:6" x14ac:dyDescent="0.3">
      <c r="A79" s="8" t="s">
        <v>10</v>
      </c>
      <c r="B79" s="4" t="s">
        <v>19</v>
      </c>
      <c r="C79" s="5" t="b">
        <v>0</v>
      </c>
      <c r="D79" s="16" t="s">
        <v>72</v>
      </c>
      <c r="E79" s="13" t="str">
        <f>VLOOKUP(A79,'DNI - Lookup'!$A$2:$D$20,4,FALSE)</f>
        <v>Water non-Infrastructure</v>
      </c>
      <c r="F79" s="13" t="str">
        <f>VLOOKUP($A79,'DNI - Lookup'!$A$1:$B$20,2,FALSE)</f>
        <v>Treated water storage</v>
      </c>
    </row>
    <row r="80" spans="1:6" x14ac:dyDescent="0.3">
      <c r="A80" s="8" t="s">
        <v>10</v>
      </c>
      <c r="B80" s="4" t="s">
        <v>20</v>
      </c>
      <c r="C80" s="5" t="b">
        <v>0</v>
      </c>
      <c r="D80" s="16" t="s">
        <v>72</v>
      </c>
      <c r="E80" s="13" t="str">
        <f>VLOOKUP(A80,'DNI - Lookup'!$A$2:$D$20,4,FALSE)</f>
        <v>Water non-Infrastructure</v>
      </c>
      <c r="F80" s="13" t="str">
        <f>VLOOKUP($A80,'DNI - Lookup'!$A$1:$B$20,2,FALSE)</f>
        <v>Treated water storage</v>
      </c>
    </row>
    <row r="81" spans="1:6" x14ac:dyDescent="0.3">
      <c r="A81" s="8" t="s">
        <v>10</v>
      </c>
      <c r="B81" s="4" t="s">
        <v>21</v>
      </c>
      <c r="C81" s="5" t="b">
        <v>0</v>
      </c>
      <c r="D81" s="16" t="s">
        <v>72</v>
      </c>
      <c r="E81" s="13" t="str">
        <f>VLOOKUP(A81,'DNI - Lookup'!$A$2:$D$20,4,FALSE)</f>
        <v>Water non-Infrastructure</v>
      </c>
      <c r="F81" s="13" t="str">
        <f>VLOOKUP($A81,'DNI - Lookup'!$A$1:$B$20,2,FALSE)</f>
        <v>Treated water storage</v>
      </c>
    </row>
    <row r="82" spans="1:6" x14ac:dyDescent="0.3">
      <c r="A82" s="8" t="s">
        <v>10</v>
      </c>
      <c r="B82" s="4" t="s">
        <v>22</v>
      </c>
      <c r="C82" s="5" t="b">
        <v>0</v>
      </c>
      <c r="D82" s="16" t="s">
        <v>72</v>
      </c>
      <c r="E82" s="13" t="str">
        <f>VLOOKUP(A82,'DNI - Lookup'!$A$2:$D$20,4,FALSE)</f>
        <v>Water non-Infrastructure</v>
      </c>
      <c r="F82" s="13" t="str">
        <f>VLOOKUP($A82,'DNI - Lookup'!$A$1:$B$20,2,FALSE)</f>
        <v>Treated water storage</v>
      </c>
    </row>
    <row r="83" spans="1:6" x14ac:dyDescent="0.3">
      <c r="A83" s="8" t="s">
        <v>10</v>
      </c>
      <c r="B83" s="4" t="s">
        <v>23</v>
      </c>
      <c r="C83" s="5" t="b">
        <v>1</v>
      </c>
      <c r="D83" s="16" t="s">
        <v>72</v>
      </c>
      <c r="E83" s="13" t="str">
        <f>VLOOKUP(A83,'DNI - Lookup'!$A$2:$D$20,4,FALSE)</f>
        <v>Water non-Infrastructure</v>
      </c>
      <c r="F83" s="13" t="str">
        <f>VLOOKUP($A83,'DNI - Lookup'!$A$1:$B$20,2,FALSE)</f>
        <v>Treated water storage</v>
      </c>
    </row>
    <row r="84" spans="1:6" x14ac:dyDescent="0.3">
      <c r="A84" s="8" t="s">
        <v>10</v>
      </c>
      <c r="B84" s="4" t="s">
        <v>24</v>
      </c>
      <c r="C84" s="5" t="b">
        <v>0</v>
      </c>
      <c r="D84" s="16" t="s">
        <v>72</v>
      </c>
      <c r="E84" s="13" t="str">
        <f>VLOOKUP(A84,'DNI - Lookup'!$A$2:$D$20,4,FALSE)</f>
        <v>Water non-Infrastructure</v>
      </c>
      <c r="F84" s="13" t="str">
        <f>VLOOKUP($A84,'DNI - Lookup'!$A$1:$B$20,2,FALSE)</f>
        <v>Treated water storage</v>
      </c>
    </row>
    <row r="85" spans="1:6" x14ac:dyDescent="0.3">
      <c r="A85" s="8" t="s">
        <v>10</v>
      </c>
      <c r="B85" s="4" t="s">
        <v>26</v>
      </c>
      <c r="C85" s="5" t="b">
        <v>0</v>
      </c>
      <c r="D85" s="16" t="s">
        <v>72</v>
      </c>
      <c r="E85" s="13" t="str">
        <f>VLOOKUP(A85,'DNI - Lookup'!$A$2:$D$20,4,FALSE)</f>
        <v>Water non-Infrastructure</v>
      </c>
      <c r="F85" s="13" t="str">
        <f>VLOOKUP($A85,'DNI - Lookup'!$A$1:$B$20,2,FALSE)</f>
        <v>Treated water storage</v>
      </c>
    </row>
    <row r="86" spans="1:6" x14ac:dyDescent="0.3">
      <c r="A86" s="8" t="s">
        <v>10</v>
      </c>
      <c r="B86" s="4" t="s">
        <v>27</v>
      </c>
      <c r="C86" s="5" t="b">
        <v>0</v>
      </c>
      <c r="D86" s="16" t="s">
        <v>72</v>
      </c>
      <c r="E86" s="13" t="str">
        <f>VLOOKUP(A86,'DNI - Lookup'!$A$2:$D$20,4,FALSE)</f>
        <v>Water non-Infrastructure</v>
      </c>
      <c r="F86" s="13" t="str">
        <f>VLOOKUP($A86,'DNI - Lookup'!$A$1:$B$20,2,FALSE)</f>
        <v>Treated water storage</v>
      </c>
    </row>
    <row r="87" spans="1:6" x14ac:dyDescent="0.3">
      <c r="A87" s="8" t="s">
        <v>10</v>
      </c>
      <c r="B87" s="4" t="s">
        <v>28</v>
      </c>
      <c r="C87" s="5" t="b">
        <v>0</v>
      </c>
      <c r="D87" s="16" t="s">
        <v>72</v>
      </c>
      <c r="E87" s="13" t="str">
        <f>VLOOKUP(A87,'DNI - Lookup'!$A$2:$D$20,4,FALSE)</f>
        <v>Water non-Infrastructure</v>
      </c>
      <c r="F87" s="13" t="str">
        <f>VLOOKUP($A87,'DNI - Lookup'!$A$1:$B$20,2,FALSE)</f>
        <v>Treated water storage</v>
      </c>
    </row>
    <row r="88" spans="1:6" x14ac:dyDescent="0.3">
      <c r="A88" s="8" t="s">
        <v>10</v>
      </c>
      <c r="B88" s="4" t="s">
        <v>29</v>
      </c>
      <c r="C88" s="5" t="b">
        <v>0</v>
      </c>
      <c r="D88" s="16" t="s">
        <v>72</v>
      </c>
      <c r="E88" s="13" t="str">
        <f>VLOOKUP(A88,'DNI - Lookup'!$A$2:$D$20,4,FALSE)</f>
        <v>Water non-Infrastructure</v>
      </c>
      <c r="F88" s="13" t="str">
        <f>VLOOKUP($A88,'DNI - Lookup'!$A$1:$B$20,2,FALSE)</f>
        <v>Treated water storage</v>
      </c>
    </row>
    <row r="89" spans="1:6" x14ac:dyDescent="0.3">
      <c r="A89" s="8" t="s">
        <v>10</v>
      </c>
      <c r="B89" s="4" t="s">
        <v>30</v>
      </c>
      <c r="C89" s="5" t="b">
        <v>0</v>
      </c>
      <c r="D89" s="16" t="s">
        <v>72</v>
      </c>
      <c r="E89" s="13" t="str">
        <f>VLOOKUP(A89,'DNI - Lookup'!$A$2:$D$20,4,FALSE)</f>
        <v>Water non-Infrastructure</v>
      </c>
      <c r="F89" s="13" t="str">
        <f>VLOOKUP($A89,'DNI - Lookup'!$A$1:$B$20,2,FALSE)</f>
        <v>Treated water storage</v>
      </c>
    </row>
    <row r="90" spans="1:6" x14ac:dyDescent="0.3">
      <c r="A90" s="8" t="s">
        <v>10</v>
      </c>
      <c r="B90" s="4" t="s">
        <v>32</v>
      </c>
      <c r="C90" s="5" t="b">
        <v>0</v>
      </c>
      <c r="D90" s="16" t="s">
        <v>72</v>
      </c>
      <c r="E90" s="13" t="str">
        <f>VLOOKUP(A90,'DNI - Lookup'!$A$2:$D$20,4,FALSE)</f>
        <v>Water non-Infrastructure</v>
      </c>
      <c r="F90" s="13" t="str">
        <f>VLOOKUP($A90,'DNI - Lookup'!$A$1:$B$20,2,FALSE)</f>
        <v>Treated water storage</v>
      </c>
    </row>
    <row r="91" spans="1:6" s="6" customFormat="1" x14ac:dyDescent="0.3">
      <c r="A91" s="11" t="s">
        <v>10</v>
      </c>
      <c r="B91" s="6" t="s">
        <v>33</v>
      </c>
      <c r="C91" s="7" t="b">
        <v>1</v>
      </c>
      <c r="D91" s="16" t="s">
        <v>72</v>
      </c>
      <c r="E91" s="14" t="str">
        <f>VLOOKUP(A91,'DNI - Lookup'!$A$2:$D$20,4,FALSE)</f>
        <v>Water non-Infrastructure</v>
      </c>
      <c r="F91" s="14" t="str">
        <f>VLOOKUP($A91,'DNI - Lookup'!$A$1:$B$20,2,FALSE)</f>
        <v>Treated water storage</v>
      </c>
    </row>
    <row r="92" spans="1:6" x14ac:dyDescent="0.3">
      <c r="A92" s="8" t="s">
        <v>11</v>
      </c>
      <c r="B92" s="4" t="s">
        <v>14</v>
      </c>
      <c r="C92" s="5" t="b">
        <v>0</v>
      </c>
      <c r="D92" s="16" t="s">
        <v>72</v>
      </c>
      <c r="E92" s="13" t="str">
        <f>VLOOKUP(A92,'DNI - Lookup'!$A$2:$D$20,4,FALSE)</f>
        <v>Water non-Infrastructure</v>
      </c>
      <c r="F92" s="13" t="str">
        <f>VLOOKUP($A92,'DNI - Lookup'!$A$1:$B$20,2,FALSE)</f>
        <v xml:space="preserve">Meter </v>
      </c>
    </row>
    <row r="93" spans="1:6" x14ac:dyDescent="0.3">
      <c r="A93" s="8" t="s">
        <v>11</v>
      </c>
      <c r="B93" s="4" t="s">
        <v>15</v>
      </c>
      <c r="C93" s="5" t="b">
        <v>0</v>
      </c>
      <c r="D93" s="16" t="s">
        <v>72</v>
      </c>
      <c r="E93" s="13" t="str">
        <f>VLOOKUP(A93,'DNI - Lookup'!$A$2:$D$20,4,FALSE)</f>
        <v>Water non-Infrastructure</v>
      </c>
      <c r="F93" s="13" t="str">
        <f>VLOOKUP($A93,'DNI - Lookup'!$A$1:$B$20,2,FALSE)</f>
        <v xml:space="preserve">Meter </v>
      </c>
    </row>
    <row r="94" spans="1:6" x14ac:dyDescent="0.3">
      <c r="A94" s="8" t="s">
        <v>11</v>
      </c>
      <c r="B94" s="4" t="s">
        <v>16</v>
      </c>
      <c r="C94" s="5" t="b">
        <v>0</v>
      </c>
      <c r="D94" s="16" t="s">
        <v>72</v>
      </c>
      <c r="E94" s="13" t="str">
        <f>VLOOKUP(A94,'DNI - Lookup'!$A$2:$D$20,4,FALSE)</f>
        <v>Water non-Infrastructure</v>
      </c>
      <c r="F94" s="13" t="str">
        <f>VLOOKUP($A94,'DNI - Lookup'!$A$1:$B$20,2,FALSE)</f>
        <v xml:space="preserve">Meter </v>
      </c>
    </row>
    <row r="95" spans="1:6" x14ac:dyDescent="0.3">
      <c r="A95" s="8" t="s">
        <v>11</v>
      </c>
      <c r="B95" s="4" t="s">
        <v>17</v>
      </c>
      <c r="C95" s="5" t="b">
        <v>1</v>
      </c>
      <c r="D95" s="16" t="s">
        <v>72</v>
      </c>
      <c r="E95" s="13" t="str">
        <f>VLOOKUP(A95,'DNI - Lookup'!$A$2:$D$20,4,FALSE)</f>
        <v>Water non-Infrastructure</v>
      </c>
      <c r="F95" s="13" t="str">
        <f>VLOOKUP($A95,'DNI - Lookup'!$A$1:$B$20,2,FALSE)</f>
        <v xml:space="preserve">Meter </v>
      </c>
    </row>
    <row r="96" spans="1:6" x14ac:dyDescent="0.3">
      <c r="A96" s="8" t="s">
        <v>11</v>
      </c>
      <c r="B96" s="4" t="s">
        <v>18</v>
      </c>
      <c r="C96" s="5" t="b">
        <v>0</v>
      </c>
      <c r="D96" s="16" t="s">
        <v>72</v>
      </c>
      <c r="E96" s="13" t="str">
        <f>VLOOKUP(A96,'DNI - Lookup'!$A$2:$D$20,4,FALSE)</f>
        <v>Water non-Infrastructure</v>
      </c>
      <c r="F96" s="13" t="str">
        <f>VLOOKUP($A96,'DNI - Lookup'!$A$1:$B$20,2,FALSE)</f>
        <v xml:space="preserve">Meter </v>
      </c>
    </row>
    <row r="97" spans="1:6" x14ac:dyDescent="0.3">
      <c r="A97" s="8" t="s">
        <v>11</v>
      </c>
      <c r="B97" s="4" t="s">
        <v>19</v>
      </c>
      <c r="C97" s="5" t="b">
        <v>0</v>
      </c>
      <c r="D97" s="16" t="s">
        <v>72</v>
      </c>
      <c r="E97" s="13" t="str">
        <f>VLOOKUP(A97,'DNI - Lookup'!$A$2:$D$20,4,FALSE)</f>
        <v>Water non-Infrastructure</v>
      </c>
      <c r="F97" s="13" t="str">
        <f>VLOOKUP($A97,'DNI - Lookup'!$A$1:$B$20,2,FALSE)</f>
        <v xml:space="preserve">Meter </v>
      </c>
    </row>
    <row r="98" spans="1:6" x14ac:dyDescent="0.3">
      <c r="A98" s="8" t="s">
        <v>11</v>
      </c>
      <c r="B98" s="4" t="s">
        <v>20</v>
      </c>
      <c r="C98" s="5" t="b">
        <v>0</v>
      </c>
      <c r="D98" s="16" t="s">
        <v>72</v>
      </c>
      <c r="E98" s="13" t="str">
        <f>VLOOKUP(A98,'DNI - Lookup'!$A$2:$D$20,4,FALSE)</f>
        <v>Water non-Infrastructure</v>
      </c>
      <c r="F98" s="13" t="str">
        <f>VLOOKUP($A98,'DNI - Lookup'!$A$1:$B$20,2,FALSE)</f>
        <v xml:space="preserve">Meter </v>
      </c>
    </row>
    <row r="99" spans="1:6" x14ac:dyDescent="0.3">
      <c r="A99" s="8" t="s">
        <v>11</v>
      </c>
      <c r="B99" s="4" t="s">
        <v>21</v>
      </c>
      <c r="C99" s="5" t="b">
        <v>0</v>
      </c>
      <c r="D99" s="16" t="s">
        <v>72</v>
      </c>
      <c r="E99" s="13" t="str">
        <f>VLOOKUP(A99,'DNI - Lookup'!$A$2:$D$20,4,FALSE)</f>
        <v>Water non-Infrastructure</v>
      </c>
      <c r="F99" s="13" t="str">
        <f>VLOOKUP($A99,'DNI - Lookup'!$A$1:$B$20,2,FALSE)</f>
        <v xml:space="preserve">Meter </v>
      </c>
    </row>
    <row r="100" spans="1:6" x14ac:dyDescent="0.3">
      <c r="A100" s="8" t="s">
        <v>11</v>
      </c>
      <c r="B100" s="4" t="s">
        <v>22</v>
      </c>
      <c r="C100" s="5" t="b">
        <v>0</v>
      </c>
      <c r="D100" s="16" t="s">
        <v>72</v>
      </c>
      <c r="E100" s="13" t="str">
        <f>VLOOKUP(A100,'DNI - Lookup'!$A$2:$D$20,4,FALSE)</f>
        <v>Water non-Infrastructure</v>
      </c>
      <c r="F100" s="13" t="str">
        <f>VLOOKUP($A100,'DNI - Lookup'!$A$1:$B$20,2,FALSE)</f>
        <v xml:space="preserve">Meter </v>
      </c>
    </row>
    <row r="101" spans="1:6" x14ac:dyDescent="0.3">
      <c r="A101" s="8" t="s">
        <v>11</v>
      </c>
      <c r="B101" s="4" t="s">
        <v>23</v>
      </c>
      <c r="C101" s="5" t="b">
        <v>1</v>
      </c>
      <c r="D101" s="16" t="s">
        <v>72</v>
      </c>
      <c r="E101" s="13" t="str">
        <f>VLOOKUP(A101,'DNI - Lookup'!$A$2:$D$20,4,FALSE)</f>
        <v>Water non-Infrastructure</v>
      </c>
      <c r="F101" s="13" t="str">
        <f>VLOOKUP($A101,'DNI - Lookup'!$A$1:$B$20,2,FALSE)</f>
        <v xml:space="preserve">Meter </v>
      </c>
    </row>
    <row r="102" spans="1:6" x14ac:dyDescent="0.3">
      <c r="A102" s="8" t="s">
        <v>11</v>
      </c>
      <c r="B102" s="4" t="s">
        <v>24</v>
      </c>
      <c r="C102" s="5" t="b">
        <v>0</v>
      </c>
      <c r="D102" s="16" t="s">
        <v>72</v>
      </c>
      <c r="E102" s="13" t="str">
        <f>VLOOKUP(A102,'DNI - Lookup'!$A$2:$D$20,4,FALSE)</f>
        <v>Water non-Infrastructure</v>
      </c>
      <c r="F102" s="13" t="str">
        <f>VLOOKUP($A102,'DNI - Lookup'!$A$1:$B$20,2,FALSE)</f>
        <v xml:space="preserve">Meter </v>
      </c>
    </row>
    <row r="103" spans="1:6" x14ac:dyDescent="0.3">
      <c r="A103" s="8" t="s">
        <v>11</v>
      </c>
      <c r="B103" s="4" t="s">
        <v>26</v>
      </c>
      <c r="C103" s="5" t="b">
        <v>0</v>
      </c>
      <c r="D103" s="16" t="s">
        <v>72</v>
      </c>
      <c r="E103" s="13" t="str">
        <f>VLOOKUP(A103,'DNI - Lookup'!$A$2:$D$20,4,FALSE)</f>
        <v>Water non-Infrastructure</v>
      </c>
      <c r="F103" s="13" t="str">
        <f>VLOOKUP($A103,'DNI - Lookup'!$A$1:$B$20,2,FALSE)</f>
        <v xml:space="preserve">Meter </v>
      </c>
    </row>
    <row r="104" spans="1:6" x14ac:dyDescent="0.3">
      <c r="A104" s="8" t="s">
        <v>11</v>
      </c>
      <c r="B104" s="4" t="s">
        <v>27</v>
      </c>
      <c r="C104" s="5" t="b">
        <v>0</v>
      </c>
      <c r="D104" s="16" t="s">
        <v>72</v>
      </c>
      <c r="E104" s="13" t="str">
        <f>VLOOKUP(A104,'DNI - Lookup'!$A$2:$D$20,4,FALSE)</f>
        <v>Water non-Infrastructure</v>
      </c>
      <c r="F104" s="13" t="str">
        <f>VLOOKUP($A104,'DNI - Lookup'!$A$1:$B$20,2,FALSE)</f>
        <v xml:space="preserve">Meter </v>
      </c>
    </row>
    <row r="105" spans="1:6" x14ac:dyDescent="0.3">
      <c r="A105" s="8" t="s">
        <v>11</v>
      </c>
      <c r="B105" s="4" t="s">
        <v>28</v>
      </c>
      <c r="C105" s="5" t="b">
        <v>0</v>
      </c>
      <c r="D105" s="16" t="s">
        <v>72</v>
      </c>
      <c r="E105" s="13" t="str">
        <f>VLOOKUP(A105,'DNI - Lookup'!$A$2:$D$20,4,FALSE)</f>
        <v>Water non-Infrastructure</v>
      </c>
      <c r="F105" s="13" t="str">
        <f>VLOOKUP($A105,'DNI - Lookup'!$A$1:$B$20,2,FALSE)</f>
        <v xml:space="preserve">Meter </v>
      </c>
    </row>
    <row r="106" spans="1:6" x14ac:dyDescent="0.3">
      <c r="A106" s="8" t="s">
        <v>11</v>
      </c>
      <c r="B106" s="4" t="s">
        <v>29</v>
      </c>
      <c r="C106" s="5" t="b">
        <v>0</v>
      </c>
      <c r="D106" s="16" t="s">
        <v>72</v>
      </c>
      <c r="E106" s="13" t="str">
        <f>VLOOKUP(A106,'DNI - Lookup'!$A$2:$D$20,4,FALSE)</f>
        <v>Water non-Infrastructure</v>
      </c>
      <c r="F106" s="13" t="str">
        <f>VLOOKUP($A106,'DNI - Lookup'!$A$1:$B$20,2,FALSE)</f>
        <v xml:space="preserve">Meter </v>
      </c>
    </row>
    <row r="107" spans="1:6" x14ac:dyDescent="0.3">
      <c r="A107" s="8" t="s">
        <v>11</v>
      </c>
      <c r="B107" s="4" t="s">
        <v>30</v>
      </c>
      <c r="C107" s="5" t="b">
        <v>0</v>
      </c>
      <c r="D107" s="16" t="s">
        <v>72</v>
      </c>
      <c r="E107" s="13" t="str">
        <f>VLOOKUP(A107,'DNI - Lookup'!$A$2:$D$20,4,FALSE)</f>
        <v>Water non-Infrastructure</v>
      </c>
      <c r="F107" s="13" t="str">
        <f>VLOOKUP($A107,'DNI - Lookup'!$A$1:$B$20,2,FALSE)</f>
        <v xml:space="preserve">Meter </v>
      </c>
    </row>
    <row r="108" spans="1:6" x14ac:dyDescent="0.3">
      <c r="A108" s="8" t="s">
        <v>11</v>
      </c>
      <c r="B108" s="4" t="s">
        <v>32</v>
      </c>
      <c r="C108" s="5" t="b">
        <v>0</v>
      </c>
      <c r="D108" s="16" t="s">
        <v>72</v>
      </c>
      <c r="E108" s="13" t="str">
        <f>VLOOKUP(A108,'DNI - Lookup'!$A$2:$D$20,4,FALSE)</f>
        <v>Water non-Infrastructure</v>
      </c>
      <c r="F108" s="13" t="str">
        <f>VLOOKUP($A108,'DNI - Lookup'!$A$1:$B$20,2,FALSE)</f>
        <v xml:space="preserve">Meter </v>
      </c>
    </row>
    <row r="109" spans="1:6" s="6" customFormat="1" x14ac:dyDescent="0.3">
      <c r="A109" s="11" t="s">
        <v>11</v>
      </c>
      <c r="B109" s="6" t="s">
        <v>33</v>
      </c>
      <c r="C109" s="7" t="b">
        <v>1</v>
      </c>
      <c r="D109" s="16" t="s">
        <v>72</v>
      </c>
      <c r="E109" s="14" t="str">
        <f>VLOOKUP(A109,'DNI - Lookup'!$A$2:$D$20,4,FALSE)</f>
        <v>Water non-Infrastructure</v>
      </c>
      <c r="F109" s="14" t="str">
        <f>VLOOKUP($A109,'DNI - Lookup'!$A$1:$B$20,2,FALSE)</f>
        <v xml:space="preserve">Meter </v>
      </c>
    </row>
    <row r="110" spans="1:6" x14ac:dyDescent="0.3">
      <c r="A110" s="8" t="s">
        <v>12</v>
      </c>
      <c r="B110" s="4" t="s">
        <v>14</v>
      </c>
      <c r="C110" s="5" t="b">
        <v>0</v>
      </c>
      <c r="D110" s="16" t="s">
        <v>72</v>
      </c>
      <c r="E110" s="13" t="str">
        <f>VLOOKUP(A110,'DNI - Lookup'!$A$2:$D$20,4,FALSE)</f>
        <v>Water Recycling Infrastructure</v>
      </c>
      <c r="F110" s="13" t="str">
        <f>VLOOKUP($A110,'DNI - Lookup'!$A$1:$B$20,2,FALSE)</f>
        <v>Catchment</v>
      </c>
    </row>
    <row r="111" spans="1:6" x14ac:dyDescent="0.3">
      <c r="A111" s="8" t="s">
        <v>12</v>
      </c>
      <c r="B111" s="4" t="s">
        <v>15</v>
      </c>
      <c r="C111" s="5" t="b">
        <v>0</v>
      </c>
      <c r="D111" s="16" t="s">
        <v>72</v>
      </c>
      <c r="E111" s="13" t="str">
        <f>VLOOKUP(A111,'DNI - Lookup'!$A$2:$D$20,4,FALSE)</f>
        <v>Water Recycling Infrastructure</v>
      </c>
      <c r="F111" s="13" t="str">
        <f>VLOOKUP($A111,'DNI - Lookup'!$A$1:$B$20,2,FALSE)</f>
        <v>Catchment</v>
      </c>
    </row>
    <row r="112" spans="1:6" x14ac:dyDescent="0.3">
      <c r="A112" s="8" t="s">
        <v>12</v>
      </c>
      <c r="B112" s="4" t="s">
        <v>16</v>
      </c>
      <c r="C112" s="5" t="b">
        <v>0</v>
      </c>
      <c r="D112" s="16" t="s">
        <v>72</v>
      </c>
      <c r="E112" s="13" t="str">
        <f>VLOOKUP(A112,'DNI - Lookup'!$A$2:$D$20,4,FALSE)</f>
        <v>Water Recycling Infrastructure</v>
      </c>
      <c r="F112" s="13" t="str">
        <f>VLOOKUP($A112,'DNI - Lookup'!$A$1:$B$20,2,FALSE)</f>
        <v>Catchment</v>
      </c>
    </row>
    <row r="113" spans="1:6" x14ac:dyDescent="0.3">
      <c r="A113" s="8" t="s">
        <v>12</v>
      </c>
      <c r="B113" s="4" t="s">
        <v>17</v>
      </c>
      <c r="C113" s="5" t="b">
        <v>0</v>
      </c>
      <c r="D113" s="16" t="s">
        <v>72</v>
      </c>
      <c r="E113" s="13" t="str">
        <f>VLOOKUP(A113,'DNI - Lookup'!$A$2:$D$20,4,FALSE)</f>
        <v>Water Recycling Infrastructure</v>
      </c>
      <c r="F113" s="13" t="str">
        <f>VLOOKUP($A113,'DNI - Lookup'!$A$1:$B$20,2,FALSE)</f>
        <v>Catchment</v>
      </c>
    </row>
    <row r="114" spans="1:6" x14ac:dyDescent="0.3">
      <c r="A114" s="8" t="s">
        <v>12</v>
      </c>
      <c r="B114" s="4" t="s">
        <v>18</v>
      </c>
      <c r="C114" s="5" t="b">
        <v>0</v>
      </c>
      <c r="D114" s="16" t="s">
        <v>72</v>
      </c>
      <c r="E114" s="13" t="str">
        <f>VLOOKUP(A114,'DNI - Lookup'!$A$2:$D$20,4,FALSE)</f>
        <v>Water Recycling Infrastructure</v>
      </c>
      <c r="F114" s="13" t="str">
        <f>VLOOKUP($A114,'DNI - Lookup'!$A$1:$B$20,2,FALSE)</f>
        <v>Catchment</v>
      </c>
    </row>
    <row r="115" spans="1:6" x14ac:dyDescent="0.3">
      <c r="A115" s="8" t="s">
        <v>12</v>
      </c>
      <c r="B115" s="4" t="s">
        <v>19</v>
      </c>
      <c r="C115" s="5" t="b">
        <v>1</v>
      </c>
      <c r="D115" s="16" t="s">
        <v>72</v>
      </c>
      <c r="E115" s="13" t="str">
        <f>VLOOKUP(A115,'DNI - Lookup'!$A$2:$D$20,4,FALSE)</f>
        <v>Water Recycling Infrastructure</v>
      </c>
      <c r="F115" s="13" t="str">
        <f>VLOOKUP($A115,'DNI - Lookup'!$A$1:$B$20,2,FALSE)</f>
        <v>Catchment</v>
      </c>
    </row>
    <row r="116" spans="1:6" x14ac:dyDescent="0.3">
      <c r="A116" s="8" t="s">
        <v>12</v>
      </c>
      <c r="B116" s="4" t="s">
        <v>20</v>
      </c>
      <c r="C116" s="5" t="b">
        <v>0</v>
      </c>
      <c r="D116" s="16" t="s">
        <v>72</v>
      </c>
      <c r="E116" s="13" t="str">
        <f>VLOOKUP(A116,'DNI - Lookup'!$A$2:$D$20,4,FALSE)</f>
        <v>Water Recycling Infrastructure</v>
      </c>
      <c r="F116" s="13" t="str">
        <f>VLOOKUP($A116,'DNI - Lookup'!$A$1:$B$20,2,FALSE)</f>
        <v>Catchment</v>
      </c>
    </row>
    <row r="117" spans="1:6" x14ac:dyDescent="0.3">
      <c r="A117" s="8" t="s">
        <v>12</v>
      </c>
      <c r="B117" s="4" t="s">
        <v>21</v>
      </c>
      <c r="C117" s="5" t="b">
        <v>0</v>
      </c>
      <c r="D117" s="16" t="s">
        <v>72</v>
      </c>
      <c r="E117" s="13" t="str">
        <f>VLOOKUP(A117,'DNI - Lookup'!$A$2:$D$20,4,FALSE)</f>
        <v>Water Recycling Infrastructure</v>
      </c>
      <c r="F117" s="13" t="str">
        <f>VLOOKUP($A117,'DNI - Lookup'!$A$1:$B$20,2,FALSE)</f>
        <v>Catchment</v>
      </c>
    </row>
    <row r="118" spans="1:6" x14ac:dyDescent="0.3">
      <c r="A118" s="8" t="s">
        <v>12</v>
      </c>
      <c r="B118" s="4" t="s">
        <v>22</v>
      </c>
      <c r="C118" s="5" t="b">
        <v>1</v>
      </c>
      <c r="D118" s="16" t="s">
        <v>72</v>
      </c>
      <c r="E118" s="13" t="str">
        <f>VLOOKUP(A118,'DNI - Lookup'!$A$2:$D$20,4,FALSE)</f>
        <v>Water Recycling Infrastructure</v>
      </c>
      <c r="F118" s="13" t="str">
        <f>VLOOKUP($A118,'DNI - Lookup'!$A$1:$B$20,2,FALSE)</f>
        <v>Catchment</v>
      </c>
    </row>
    <row r="119" spans="1:6" x14ac:dyDescent="0.3">
      <c r="A119" s="8" t="s">
        <v>12</v>
      </c>
      <c r="B119" s="4" t="s">
        <v>23</v>
      </c>
      <c r="C119" s="5" t="b">
        <v>0</v>
      </c>
      <c r="D119" s="16" t="s">
        <v>72</v>
      </c>
      <c r="E119" s="13" t="str">
        <f>VLOOKUP(A119,'DNI - Lookup'!$A$2:$D$20,4,FALSE)</f>
        <v>Water Recycling Infrastructure</v>
      </c>
      <c r="F119" s="13" t="str">
        <f>VLOOKUP($A119,'DNI - Lookup'!$A$1:$B$20,2,FALSE)</f>
        <v>Catchment</v>
      </c>
    </row>
    <row r="120" spans="1:6" x14ac:dyDescent="0.3">
      <c r="A120" s="8" t="s">
        <v>12</v>
      </c>
      <c r="B120" s="4" t="s">
        <v>24</v>
      </c>
      <c r="C120" s="5" t="b">
        <v>0</v>
      </c>
      <c r="D120" s="16" t="s">
        <v>72</v>
      </c>
      <c r="E120" s="13" t="str">
        <f>VLOOKUP(A120,'DNI - Lookup'!$A$2:$D$20,4,FALSE)</f>
        <v>Water Recycling Infrastructure</v>
      </c>
      <c r="F120" s="13" t="str">
        <f>VLOOKUP($A120,'DNI - Lookup'!$A$1:$B$20,2,FALSE)</f>
        <v>Catchment</v>
      </c>
    </row>
    <row r="121" spans="1:6" x14ac:dyDescent="0.3">
      <c r="A121" s="8" t="s">
        <v>12</v>
      </c>
      <c r="B121" s="4" t="s">
        <v>26</v>
      </c>
      <c r="C121" s="5" t="b">
        <v>1</v>
      </c>
      <c r="D121" s="16" t="s">
        <v>72</v>
      </c>
      <c r="E121" s="13" t="str">
        <f>VLOOKUP(A121,'DNI - Lookup'!$A$2:$D$20,4,FALSE)</f>
        <v>Water Recycling Infrastructure</v>
      </c>
      <c r="F121" s="13" t="str">
        <f>VLOOKUP($A121,'DNI - Lookup'!$A$1:$B$20,2,FALSE)</f>
        <v>Catchment</v>
      </c>
    </row>
    <row r="122" spans="1:6" x14ac:dyDescent="0.3">
      <c r="A122" s="8" t="s">
        <v>12</v>
      </c>
      <c r="B122" s="4" t="s">
        <v>27</v>
      </c>
      <c r="C122" s="5" t="b">
        <v>0</v>
      </c>
      <c r="D122" s="16" t="s">
        <v>72</v>
      </c>
      <c r="E122" s="13" t="str">
        <f>VLOOKUP(A122,'DNI - Lookup'!$A$2:$D$20,4,FALSE)</f>
        <v>Water Recycling Infrastructure</v>
      </c>
      <c r="F122" s="13" t="str">
        <f>VLOOKUP($A122,'DNI - Lookup'!$A$1:$B$20,2,FALSE)</f>
        <v>Catchment</v>
      </c>
    </row>
    <row r="123" spans="1:6" x14ac:dyDescent="0.3">
      <c r="A123" s="8" t="s">
        <v>12</v>
      </c>
      <c r="B123" s="4" t="s">
        <v>28</v>
      </c>
      <c r="C123" s="5" t="b">
        <v>0</v>
      </c>
      <c r="D123" s="16" t="s">
        <v>72</v>
      </c>
      <c r="E123" s="13" t="str">
        <f>VLOOKUP(A123,'DNI - Lookup'!$A$2:$D$20,4,FALSE)</f>
        <v>Water Recycling Infrastructure</v>
      </c>
      <c r="F123" s="13" t="str">
        <f>VLOOKUP($A123,'DNI - Lookup'!$A$1:$B$20,2,FALSE)</f>
        <v>Catchment</v>
      </c>
    </row>
    <row r="124" spans="1:6" x14ac:dyDescent="0.3">
      <c r="A124" s="8" t="s">
        <v>12</v>
      </c>
      <c r="B124" s="4" t="s">
        <v>29</v>
      </c>
      <c r="C124" s="5" t="b">
        <v>0</v>
      </c>
      <c r="D124" s="16" t="s">
        <v>72</v>
      </c>
      <c r="E124" s="13" t="str">
        <f>VLOOKUP(A124,'DNI - Lookup'!$A$2:$D$20,4,FALSE)</f>
        <v>Water Recycling Infrastructure</v>
      </c>
      <c r="F124" s="13" t="str">
        <f>VLOOKUP($A124,'DNI - Lookup'!$A$1:$B$20,2,FALSE)</f>
        <v>Catchment</v>
      </c>
    </row>
    <row r="125" spans="1:6" x14ac:dyDescent="0.3">
      <c r="A125" s="8" t="s">
        <v>12</v>
      </c>
      <c r="B125" s="4" t="s">
        <v>30</v>
      </c>
      <c r="C125" s="5" t="b">
        <v>0</v>
      </c>
      <c r="D125" s="16" t="s">
        <v>72</v>
      </c>
      <c r="E125" s="13" t="str">
        <f>VLOOKUP(A125,'DNI - Lookup'!$A$2:$D$20,4,FALSE)</f>
        <v>Water Recycling Infrastructure</v>
      </c>
      <c r="F125" s="13" t="str">
        <f>VLOOKUP($A125,'DNI - Lookup'!$A$1:$B$20,2,FALSE)</f>
        <v>Catchment</v>
      </c>
    </row>
    <row r="126" spans="1:6" x14ac:dyDescent="0.3">
      <c r="A126" s="8" t="s">
        <v>12</v>
      </c>
      <c r="B126" s="4" t="s">
        <v>32</v>
      </c>
      <c r="C126" s="5" t="b">
        <v>0</v>
      </c>
      <c r="D126" s="16" t="s">
        <v>72</v>
      </c>
      <c r="E126" s="13" t="str">
        <f>VLOOKUP(A126,'DNI - Lookup'!$A$2:$D$20,4,FALSE)</f>
        <v>Water Recycling Infrastructure</v>
      </c>
      <c r="F126" s="13" t="str">
        <f>VLOOKUP($A126,'DNI - Lookup'!$A$1:$B$20,2,FALSE)</f>
        <v>Catchment</v>
      </c>
    </row>
    <row r="127" spans="1:6" s="6" customFormat="1" x14ac:dyDescent="0.3">
      <c r="A127" s="11" t="s">
        <v>12</v>
      </c>
      <c r="B127" s="6" t="s">
        <v>33</v>
      </c>
      <c r="C127" s="7" t="b">
        <v>1</v>
      </c>
      <c r="D127" s="16" t="s">
        <v>72</v>
      </c>
      <c r="E127" s="14" t="str">
        <f>VLOOKUP(A127,'DNI - Lookup'!$A$2:$D$20,4,FALSE)</f>
        <v>Water Recycling Infrastructure</v>
      </c>
      <c r="F127" s="14" t="str">
        <f>VLOOKUP($A127,'DNI - Lookup'!$A$1:$B$20,2,FALSE)</f>
        <v>Catchment</v>
      </c>
    </row>
    <row r="128" spans="1:6" x14ac:dyDescent="0.3">
      <c r="A128" s="8" t="s">
        <v>34</v>
      </c>
      <c r="B128" s="4" t="s">
        <v>14</v>
      </c>
      <c r="C128" s="5" t="b">
        <v>0</v>
      </c>
      <c r="D128" s="16" t="s">
        <v>72</v>
      </c>
      <c r="E128" s="13" t="str">
        <f>VLOOKUP(A128,'DNI - Lookup'!$A$2:$D$20,4,FALSE)</f>
        <v>Water Recycling non-Infrastructure</v>
      </c>
      <c r="F128" s="13" t="str">
        <f>VLOOKUP($A128,'DNI - Lookup'!$A$1:$B$20,2,FALSE)</f>
        <v>Water Recycling Centres</v>
      </c>
    </row>
    <row r="129" spans="1:6" x14ac:dyDescent="0.3">
      <c r="A129" s="8" t="s">
        <v>34</v>
      </c>
      <c r="B129" s="4" t="s">
        <v>15</v>
      </c>
      <c r="C129" s="5" t="b">
        <v>0</v>
      </c>
      <c r="D129" s="16" t="s">
        <v>72</v>
      </c>
      <c r="E129" s="13" t="str">
        <f>VLOOKUP(A129,'DNI - Lookup'!$A$2:$D$20,4,FALSE)</f>
        <v>Water Recycling non-Infrastructure</v>
      </c>
      <c r="F129" s="13" t="str">
        <f>VLOOKUP($A129,'DNI - Lookup'!$A$1:$B$20,2,FALSE)</f>
        <v>Water Recycling Centres</v>
      </c>
    </row>
    <row r="130" spans="1:6" x14ac:dyDescent="0.3">
      <c r="A130" s="8" t="s">
        <v>34</v>
      </c>
      <c r="B130" s="4" t="s">
        <v>16</v>
      </c>
      <c r="C130" s="5" t="b">
        <v>0</v>
      </c>
      <c r="D130" s="16" t="s">
        <v>72</v>
      </c>
      <c r="E130" s="13" t="str">
        <f>VLOOKUP(A130,'DNI - Lookup'!$A$2:$D$20,4,FALSE)</f>
        <v>Water Recycling non-Infrastructure</v>
      </c>
      <c r="F130" s="13" t="str">
        <f>VLOOKUP($A130,'DNI - Lookup'!$A$1:$B$20,2,FALSE)</f>
        <v>Water Recycling Centres</v>
      </c>
    </row>
    <row r="131" spans="1:6" x14ac:dyDescent="0.3">
      <c r="A131" s="8" t="s">
        <v>34</v>
      </c>
      <c r="B131" s="4" t="s">
        <v>17</v>
      </c>
      <c r="C131" s="5" t="b">
        <v>1</v>
      </c>
      <c r="D131" s="16" t="s">
        <v>72</v>
      </c>
      <c r="E131" s="13" t="str">
        <f>VLOOKUP(A131,'DNI - Lookup'!$A$2:$D$20,4,FALSE)</f>
        <v>Water Recycling non-Infrastructure</v>
      </c>
      <c r="F131" s="13" t="str">
        <f>VLOOKUP($A131,'DNI - Lookup'!$A$1:$B$20,2,FALSE)</f>
        <v>Water Recycling Centres</v>
      </c>
    </row>
    <row r="132" spans="1:6" x14ac:dyDescent="0.3">
      <c r="A132" s="8" t="s">
        <v>34</v>
      </c>
      <c r="B132" s="4" t="s">
        <v>18</v>
      </c>
      <c r="C132" s="5" t="b">
        <v>0</v>
      </c>
      <c r="D132" s="16" t="s">
        <v>72</v>
      </c>
      <c r="E132" s="13" t="str">
        <f>VLOOKUP(A132,'DNI - Lookup'!$A$2:$D$20,4,FALSE)</f>
        <v>Water Recycling non-Infrastructure</v>
      </c>
      <c r="F132" s="13" t="str">
        <f>VLOOKUP($A132,'DNI - Lookup'!$A$1:$B$20,2,FALSE)</f>
        <v>Water Recycling Centres</v>
      </c>
    </row>
    <row r="133" spans="1:6" x14ac:dyDescent="0.3">
      <c r="A133" s="8" t="s">
        <v>34</v>
      </c>
      <c r="B133" s="4" t="s">
        <v>19</v>
      </c>
      <c r="C133" s="5" t="b">
        <v>0</v>
      </c>
      <c r="D133" s="16" t="s">
        <v>72</v>
      </c>
      <c r="E133" s="13" t="str">
        <f>VLOOKUP(A133,'DNI - Lookup'!$A$2:$D$20,4,FALSE)</f>
        <v>Water Recycling non-Infrastructure</v>
      </c>
      <c r="F133" s="13" t="str">
        <f>VLOOKUP($A133,'DNI - Lookup'!$A$1:$B$20,2,FALSE)</f>
        <v>Water Recycling Centres</v>
      </c>
    </row>
    <row r="134" spans="1:6" x14ac:dyDescent="0.3">
      <c r="A134" s="8" t="s">
        <v>34</v>
      </c>
      <c r="B134" s="4" t="s">
        <v>20</v>
      </c>
      <c r="C134" s="5" t="b">
        <v>0</v>
      </c>
      <c r="D134" s="16" t="s">
        <v>72</v>
      </c>
      <c r="E134" s="13" t="str">
        <f>VLOOKUP(A134,'DNI - Lookup'!$A$2:$D$20,4,FALSE)</f>
        <v>Water Recycling non-Infrastructure</v>
      </c>
      <c r="F134" s="13" t="str">
        <f>VLOOKUP($A134,'DNI - Lookup'!$A$1:$B$20,2,FALSE)</f>
        <v>Water Recycling Centres</v>
      </c>
    </row>
    <row r="135" spans="1:6" x14ac:dyDescent="0.3">
      <c r="A135" s="8" t="s">
        <v>34</v>
      </c>
      <c r="B135" s="4" t="s">
        <v>21</v>
      </c>
      <c r="C135" s="5" t="b">
        <v>0</v>
      </c>
      <c r="D135" s="16" t="s">
        <v>72</v>
      </c>
      <c r="E135" s="13" t="str">
        <f>VLOOKUP(A135,'DNI - Lookup'!$A$2:$D$20,4,FALSE)</f>
        <v>Water Recycling non-Infrastructure</v>
      </c>
      <c r="F135" s="13" t="str">
        <f>VLOOKUP($A135,'DNI - Lookup'!$A$1:$B$20,2,FALSE)</f>
        <v>Water Recycling Centres</v>
      </c>
    </row>
    <row r="136" spans="1:6" x14ac:dyDescent="0.3">
      <c r="A136" s="8" t="s">
        <v>34</v>
      </c>
      <c r="B136" s="4" t="s">
        <v>22</v>
      </c>
      <c r="C136" s="5" t="b">
        <v>0</v>
      </c>
      <c r="D136" s="16" t="s">
        <v>72</v>
      </c>
      <c r="E136" s="13" t="str">
        <f>VLOOKUP(A136,'DNI - Lookup'!$A$2:$D$20,4,FALSE)</f>
        <v>Water Recycling non-Infrastructure</v>
      </c>
      <c r="F136" s="13" t="str">
        <f>VLOOKUP($A136,'DNI - Lookup'!$A$1:$B$20,2,FALSE)</f>
        <v>Water Recycling Centres</v>
      </c>
    </row>
    <row r="137" spans="1:6" x14ac:dyDescent="0.3">
      <c r="A137" s="8" t="s">
        <v>34</v>
      </c>
      <c r="B137" s="4" t="s">
        <v>23</v>
      </c>
      <c r="C137" s="5" t="b">
        <v>1</v>
      </c>
      <c r="D137" s="16" t="s">
        <v>72</v>
      </c>
      <c r="E137" s="13" t="str">
        <f>VLOOKUP(A137,'DNI - Lookup'!$A$2:$D$20,4,FALSE)</f>
        <v>Water Recycling non-Infrastructure</v>
      </c>
      <c r="F137" s="13" t="str">
        <f>VLOOKUP($A137,'DNI - Lookup'!$A$1:$B$20,2,FALSE)</f>
        <v>Water Recycling Centres</v>
      </c>
    </row>
    <row r="138" spans="1:6" x14ac:dyDescent="0.3">
      <c r="A138" s="8" t="s">
        <v>34</v>
      </c>
      <c r="B138" s="4" t="s">
        <v>24</v>
      </c>
      <c r="C138" s="5" t="b">
        <v>0</v>
      </c>
      <c r="D138" s="16" t="s">
        <v>72</v>
      </c>
      <c r="E138" s="13" t="str">
        <f>VLOOKUP(A138,'DNI - Lookup'!$A$2:$D$20,4,FALSE)</f>
        <v>Water Recycling non-Infrastructure</v>
      </c>
      <c r="F138" s="13" t="str">
        <f>VLOOKUP($A138,'DNI - Lookup'!$A$1:$B$20,2,FALSE)</f>
        <v>Water Recycling Centres</v>
      </c>
    </row>
    <row r="139" spans="1:6" x14ac:dyDescent="0.3">
      <c r="A139" s="8" t="s">
        <v>34</v>
      </c>
      <c r="B139" s="4" t="s">
        <v>26</v>
      </c>
      <c r="C139" s="5" t="b">
        <v>0</v>
      </c>
      <c r="D139" s="16" t="s">
        <v>72</v>
      </c>
      <c r="E139" s="13" t="str">
        <f>VLOOKUP(A139,'DNI - Lookup'!$A$2:$D$20,4,FALSE)</f>
        <v>Water Recycling non-Infrastructure</v>
      </c>
      <c r="F139" s="13" t="str">
        <f>VLOOKUP($A139,'DNI - Lookup'!$A$1:$B$20,2,FALSE)</f>
        <v>Water Recycling Centres</v>
      </c>
    </row>
    <row r="140" spans="1:6" x14ac:dyDescent="0.3">
      <c r="A140" s="8" t="s">
        <v>34</v>
      </c>
      <c r="B140" s="4" t="s">
        <v>27</v>
      </c>
      <c r="C140" s="5" t="b">
        <v>0</v>
      </c>
      <c r="D140" s="16" t="s">
        <v>72</v>
      </c>
      <c r="E140" s="13" t="str">
        <f>VLOOKUP(A140,'DNI - Lookup'!$A$2:$D$20,4,FALSE)</f>
        <v>Water Recycling non-Infrastructure</v>
      </c>
      <c r="F140" s="13" t="str">
        <f>VLOOKUP($A140,'DNI - Lookup'!$A$1:$B$20,2,FALSE)</f>
        <v>Water Recycling Centres</v>
      </c>
    </row>
    <row r="141" spans="1:6" x14ac:dyDescent="0.3">
      <c r="A141" s="8" t="s">
        <v>34</v>
      </c>
      <c r="B141" s="4" t="s">
        <v>28</v>
      </c>
      <c r="C141" s="5" t="b">
        <v>0</v>
      </c>
      <c r="D141" s="16" t="s">
        <v>72</v>
      </c>
      <c r="E141" s="13" t="str">
        <f>VLOOKUP(A141,'DNI - Lookup'!$A$2:$D$20,4,FALSE)</f>
        <v>Water Recycling non-Infrastructure</v>
      </c>
      <c r="F141" s="13" t="str">
        <f>VLOOKUP($A141,'DNI - Lookup'!$A$1:$B$20,2,FALSE)</f>
        <v>Water Recycling Centres</v>
      </c>
    </row>
    <row r="142" spans="1:6" x14ac:dyDescent="0.3">
      <c r="A142" s="8" t="s">
        <v>34</v>
      </c>
      <c r="B142" s="4" t="s">
        <v>29</v>
      </c>
      <c r="C142" s="5" t="b">
        <v>0</v>
      </c>
      <c r="D142" s="16" t="s">
        <v>72</v>
      </c>
      <c r="E142" s="13" t="str">
        <f>VLOOKUP(A142,'DNI - Lookup'!$A$2:$D$20,4,FALSE)</f>
        <v>Water Recycling non-Infrastructure</v>
      </c>
      <c r="F142" s="13" t="str">
        <f>VLOOKUP($A142,'DNI - Lookup'!$A$1:$B$20,2,FALSE)</f>
        <v>Water Recycling Centres</v>
      </c>
    </row>
    <row r="143" spans="1:6" x14ac:dyDescent="0.3">
      <c r="A143" s="8" t="s">
        <v>34</v>
      </c>
      <c r="B143" s="4" t="s">
        <v>30</v>
      </c>
      <c r="C143" s="5" t="b">
        <v>0</v>
      </c>
      <c r="D143" s="16" t="s">
        <v>72</v>
      </c>
      <c r="E143" s="13" t="str">
        <f>VLOOKUP(A143,'DNI - Lookup'!$A$2:$D$20,4,FALSE)</f>
        <v>Water Recycling non-Infrastructure</v>
      </c>
      <c r="F143" s="13" t="str">
        <f>VLOOKUP($A143,'DNI - Lookup'!$A$1:$B$20,2,FALSE)</f>
        <v>Water Recycling Centres</v>
      </c>
    </row>
    <row r="144" spans="1:6" x14ac:dyDescent="0.3">
      <c r="A144" s="8" t="s">
        <v>34</v>
      </c>
      <c r="B144" s="4" t="s">
        <v>32</v>
      </c>
      <c r="C144" s="5" t="b">
        <v>0</v>
      </c>
      <c r="D144" s="16" t="s">
        <v>72</v>
      </c>
      <c r="E144" s="13" t="str">
        <f>VLOOKUP(A144,'DNI - Lookup'!$A$2:$D$20,4,FALSE)</f>
        <v>Water Recycling non-Infrastructure</v>
      </c>
      <c r="F144" s="13" t="str">
        <f>VLOOKUP($A144,'DNI - Lookup'!$A$1:$B$20,2,FALSE)</f>
        <v>Water Recycling Centres</v>
      </c>
    </row>
    <row r="145" spans="1:6" s="6" customFormat="1" x14ac:dyDescent="0.3">
      <c r="A145" s="11" t="s">
        <v>34</v>
      </c>
      <c r="B145" s="6" t="s">
        <v>33</v>
      </c>
      <c r="C145" s="7" t="b">
        <v>1</v>
      </c>
      <c r="D145" s="16" t="s">
        <v>72</v>
      </c>
      <c r="E145" s="14" t="str">
        <f>VLOOKUP(A145,'DNI - Lookup'!$A$2:$D$20,4,FALSE)</f>
        <v>Water Recycling non-Infrastructure</v>
      </c>
      <c r="F145" s="14" t="str">
        <f>VLOOKUP($A145,'DNI - Lookup'!$A$1:$B$20,2,FALSE)</f>
        <v>Water Recycling Centres</v>
      </c>
    </row>
    <row r="146" spans="1:6" x14ac:dyDescent="0.3">
      <c r="A146" s="8" t="s">
        <v>35</v>
      </c>
      <c r="B146" s="4" t="s">
        <v>14</v>
      </c>
      <c r="C146" s="5" t="b">
        <v>0</v>
      </c>
      <c r="D146" s="16" t="s">
        <v>72</v>
      </c>
      <c r="E146" s="13" t="str">
        <f>VLOOKUP(A146,'DNI - Lookup'!$A$2:$D$20,4,FALSE)</f>
        <v>Water Recycling non-Infrastructure</v>
      </c>
      <c r="F146" s="13" t="str">
        <f>VLOOKUP($A146,'DNI - Lookup'!$A$1:$B$20,2,FALSE)</f>
        <v>Bioresources</v>
      </c>
    </row>
    <row r="147" spans="1:6" x14ac:dyDescent="0.3">
      <c r="A147" s="8" t="s">
        <v>35</v>
      </c>
      <c r="B147" s="4" t="s">
        <v>15</v>
      </c>
      <c r="C147" s="5" t="b">
        <v>0</v>
      </c>
      <c r="D147" s="16" t="s">
        <v>72</v>
      </c>
      <c r="E147" s="13" t="str">
        <f>VLOOKUP(A147,'DNI - Lookup'!$A$2:$D$20,4,FALSE)</f>
        <v>Water Recycling non-Infrastructure</v>
      </c>
      <c r="F147" s="13" t="str">
        <f>VLOOKUP($A147,'DNI - Lookup'!$A$1:$B$20,2,FALSE)</f>
        <v>Bioresources</v>
      </c>
    </row>
    <row r="148" spans="1:6" x14ac:dyDescent="0.3">
      <c r="A148" s="8" t="s">
        <v>35</v>
      </c>
      <c r="B148" s="4" t="s">
        <v>16</v>
      </c>
      <c r="C148" s="5" t="b">
        <v>0</v>
      </c>
      <c r="D148" s="16" t="s">
        <v>72</v>
      </c>
      <c r="E148" s="13" t="str">
        <f>VLOOKUP(A148,'DNI - Lookup'!$A$2:$D$20,4,FALSE)</f>
        <v>Water Recycling non-Infrastructure</v>
      </c>
      <c r="F148" s="13" t="str">
        <f>VLOOKUP($A148,'DNI - Lookup'!$A$1:$B$20,2,FALSE)</f>
        <v>Bioresources</v>
      </c>
    </row>
    <row r="149" spans="1:6" x14ac:dyDescent="0.3">
      <c r="A149" s="8" t="s">
        <v>35</v>
      </c>
      <c r="B149" s="4" t="s">
        <v>17</v>
      </c>
      <c r="C149" s="5" t="b">
        <v>1</v>
      </c>
      <c r="D149" s="16" t="s">
        <v>72</v>
      </c>
      <c r="E149" s="13" t="str">
        <f>VLOOKUP(A149,'DNI - Lookup'!$A$2:$D$20,4,FALSE)</f>
        <v>Water Recycling non-Infrastructure</v>
      </c>
      <c r="F149" s="13" t="str">
        <f>VLOOKUP($A149,'DNI - Lookup'!$A$1:$B$20,2,FALSE)</f>
        <v>Bioresources</v>
      </c>
    </row>
    <row r="150" spans="1:6" x14ac:dyDescent="0.3">
      <c r="A150" s="8" t="s">
        <v>35</v>
      </c>
      <c r="B150" s="4" t="s">
        <v>18</v>
      </c>
      <c r="C150" s="5" t="b">
        <v>0</v>
      </c>
      <c r="D150" s="16" t="s">
        <v>72</v>
      </c>
      <c r="E150" s="13" t="str">
        <f>VLOOKUP(A150,'DNI - Lookup'!$A$2:$D$20,4,FALSE)</f>
        <v>Water Recycling non-Infrastructure</v>
      </c>
      <c r="F150" s="13" t="str">
        <f>VLOOKUP($A150,'DNI - Lookup'!$A$1:$B$20,2,FALSE)</f>
        <v>Bioresources</v>
      </c>
    </row>
    <row r="151" spans="1:6" x14ac:dyDescent="0.3">
      <c r="A151" s="8" t="s">
        <v>35</v>
      </c>
      <c r="B151" s="4" t="s">
        <v>19</v>
      </c>
      <c r="C151" s="5" t="b">
        <v>0</v>
      </c>
      <c r="D151" s="16" t="s">
        <v>72</v>
      </c>
      <c r="E151" s="13" t="str">
        <f>VLOOKUP(A151,'DNI - Lookup'!$A$2:$D$20,4,FALSE)</f>
        <v>Water Recycling non-Infrastructure</v>
      </c>
      <c r="F151" s="13" t="str">
        <f>VLOOKUP($A151,'DNI - Lookup'!$A$1:$B$20,2,FALSE)</f>
        <v>Bioresources</v>
      </c>
    </row>
    <row r="152" spans="1:6" x14ac:dyDescent="0.3">
      <c r="A152" s="8" t="s">
        <v>35</v>
      </c>
      <c r="B152" s="4" t="s">
        <v>20</v>
      </c>
      <c r="C152" s="5" t="b">
        <v>0</v>
      </c>
      <c r="D152" s="16" t="s">
        <v>72</v>
      </c>
      <c r="E152" s="13" t="str">
        <f>VLOOKUP(A152,'DNI - Lookup'!$A$2:$D$20,4,FALSE)</f>
        <v>Water Recycling non-Infrastructure</v>
      </c>
      <c r="F152" s="13" t="str">
        <f>VLOOKUP($A152,'DNI - Lookup'!$A$1:$B$20,2,FALSE)</f>
        <v>Bioresources</v>
      </c>
    </row>
    <row r="153" spans="1:6" x14ac:dyDescent="0.3">
      <c r="A153" s="8" t="s">
        <v>35</v>
      </c>
      <c r="B153" s="4" t="s">
        <v>21</v>
      </c>
      <c r="C153" s="5" t="b">
        <v>0</v>
      </c>
      <c r="D153" s="16" t="s">
        <v>72</v>
      </c>
      <c r="E153" s="13" t="str">
        <f>VLOOKUP(A153,'DNI - Lookup'!$A$2:$D$20,4,FALSE)</f>
        <v>Water Recycling non-Infrastructure</v>
      </c>
      <c r="F153" s="13" t="str">
        <f>VLOOKUP($A153,'DNI - Lookup'!$A$1:$B$20,2,FALSE)</f>
        <v>Bioresources</v>
      </c>
    </row>
    <row r="154" spans="1:6" x14ac:dyDescent="0.3">
      <c r="A154" s="8" t="s">
        <v>35</v>
      </c>
      <c r="B154" s="4" t="s">
        <v>22</v>
      </c>
      <c r="C154" s="5" t="b">
        <v>0</v>
      </c>
      <c r="D154" s="16" t="s">
        <v>72</v>
      </c>
      <c r="E154" s="13" t="str">
        <f>VLOOKUP(A154,'DNI - Lookup'!$A$2:$D$20,4,FALSE)</f>
        <v>Water Recycling non-Infrastructure</v>
      </c>
      <c r="F154" s="13" t="str">
        <f>VLOOKUP($A154,'DNI - Lookup'!$A$1:$B$20,2,FALSE)</f>
        <v>Bioresources</v>
      </c>
    </row>
    <row r="155" spans="1:6" x14ac:dyDescent="0.3">
      <c r="A155" s="8" t="s">
        <v>35</v>
      </c>
      <c r="B155" s="4" t="s">
        <v>23</v>
      </c>
      <c r="C155" s="5" t="b">
        <v>1</v>
      </c>
      <c r="D155" s="16" t="s">
        <v>72</v>
      </c>
      <c r="E155" s="13" t="str">
        <f>VLOOKUP(A155,'DNI - Lookup'!$A$2:$D$20,4,FALSE)</f>
        <v>Water Recycling non-Infrastructure</v>
      </c>
      <c r="F155" s="13" t="str">
        <f>VLOOKUP($A155,'DNI - Lookup'!$A$1:$B$20,2,FALSE)</f>
        <v>Bioresources</v>
      </c>
    </row>
    <row r="156" spans="1:6" x14ac:dyDescent="0.3">
      <c r="A156" s="8" t="s">
        <v>35</v>
      </c>
      <c r="B156" s="4" t="s">
        <v>24</v>
      </c>
      <c r="C156" s="5" t="b">
        <v>0</v>
      </c>
      <c r="D156" s="16" t="s">
        <v>72</v>
      </c>
      <c r="E156" s="13" t="str">
        <f>VLOOKUP(A156,'DNI - Lookup'!$A$2:$D$20,4,FALSE)</f>
        <v>Water Recycling non-Infrastructure</v>
      </c>
      <c r="F156" s="13" t="str">
        <f>VLOOKUP($A156,'DNI - Lookup'!$A$1:$B$20,2,FALSE)</f>
        <v>Bioresources</v>
      </c>
    </row>
    <row r="157" spans="1:6" x14ac:dyDescent="0.3">
      <c r="A157" s="8" t="s">
        <v>35</v>
      </c>
      <c r="B157" s="4" t="s">
        <v>26</v>
      </c>
      <c r="C157" s="5" t="b">
        <v>0</v>
      </c>
      <c r="D157" s="16" t="s">
        <v>72</v>
      </c>
      <c r="E157" s="13" t="str">
        <f>VLOOKUP(A157,'DNI - Lookup'!$A$2:$D$20,4,FALSE)</f>
        <v>Water Recycling non-Infrastructure</v>
      </c>
      <c r="F157" s="13" t="str">
        <f>VLOOKUP($A157,'DNI - Lookup'!$A$1:$B$20,2,FALSE)</f>
        <v>Bioresources</v>
      </c>
    </row>
    <row r="158" spans="1:6" x14ac:dyDescent="0.3">
      <c r="A158" s="8" t="s">
        <v>35</v>
      </c>
      <c r="B158" s="4" t="s">
        <v>27</v>
      </c>
      <c r="C158" s="5" t="b">
        <v>0</v>
      </c>
      <c r="D158" s="16" t="s">
        <v>72</v>
      </c>
      <c r="E158" s="13" t="str">
        <f>VLOOKUP(A158,'DNI - Lookup'!$A$2:$D$20,4,FALSE)</f>
        <v>Water Recycling non-Infrastructure</v>
      </c>
      <c r="F158" s="13" t="str">
        <f>VLOOKUP($A158,'DNI - Lookup'!$A$1:$B$20,2,FALSE)</f>
        <v>Bioresources</v>
      </c>
    </row>
    <row r="159" spans="1:6" x14ac:dyDescent="0.3">
      <c r="A159" s="8" t="s">
        <v>35</v>
      </c>
      <c r="B159" s="4" t="s">
        <v>28</v>
      </c>
      <c r="C159" s="5" t="b">
        <v>0</v>
      </c>
      <c r="D159" s="16" t="s">
        <v>72</v>
      </c>
      <c r="E159" s="13" t="str">
        <f>VLOOKUP(A159,'DNI - Lookup'!$A$2:$D$20,4,FALSE)</f>
        <v>Water Recycling non-Infrastructure</v>
      </c>
      <c r="F159" s="13" t="str">
        <f>VLOOKUP($A159,'DNI - Lookup'!$A$1:$B$20,2,FALSE)</f>
        <v>Bioresources</v>
      </c>
    </row>
    <row r="160" spans="1:6" x14ac:dyDescent="0.3">
      <c r="A160" s="8" t="s">
        <v>35</v>
      </c>
      <c r="B160" s="4" t="s">
        <v>29</v>
      </c>
      <c r="C160" s="5" t="b">
        <v>0</v>
      </c>
      <c r="D160" s="16" t="s">
        <v>72</v>
      </c>
      <c r="E160" s="13" t="str">
        <f>VLOOKUP(A160,'DNI - Lookup'!$A$2:$D$20,4,FALSE)</f>
        <v>Water Recycling non-Infrastructure</v>
      </c>
      <c r="F160" s="13" t="str">
        <f>VLOOKUP($A160,'DNI - Lookup'!$A$1:$B$20,2,FALSE)</f>
        <v>Bioresources</v>
      </c>
    </row>
    <row r="161" spans="1:6" x14ac:dyDescent="0.3">
      <c r="A161" s="8" t="s">
        <v>35</v>
      </c>
      <c r="B161" s="4" t="s">
        <v>30</v>
      </c>
      <c r="C161" s="5" t="b">
        <v>0</v>
      </c>
      <c r="D161" s="16" t="s">
        <v>72</v>
      </c>
      <c r="E161" s="13" t="str">
        <f>VLOOKUP(A161,'DNI - Lookup'!$A$2:$D$20,4,FALSE)</f>
        <v>Water Recycling non-Infrastructure</v>
      </c>
      <c r="F161" s="13" t="str">
        <f>VLOOKUP($A161,'DNI - Lookup'!$A$1:$B$20,2,FALSE)</f>
        <v>Bioresources</v>
      </c>
    </row>
    <row r="162" spans="1:6" x14ac:dyDescent="0.3">
      <c r="A162" s="8" t="s">
        <v>35</v>
      </c>
      <c r="B162" s="4" t="s">
        <v>32</v>
      </c>
      <c r="C162" s="5" t="b">
        <v>0</v>
      </c>
      <c r="D162" s="16" t="s">
        <v>72</v>
      </c>
      <c r="E162" s="13" t="str">
        <f>VLOOKUP(A162,'DNI - Lookup'!$A$2:$D$20,4,FALSE)</f>
        <v>Water Recycling non-Infrastructure</v>
      </c>
      <c r="F162" s="13" t="str">
        <f>VLOOKUP($A162,'DNI - Lookup'!$A$1:$B$20,2,FALSE)</f>
        <v>Bioresources</v>
      </c>
    </row>
    <row r="163" spans="1:6" s="6" customFormat="1" x14ac:dyDescent="0.3">
      <c r="A163" s="11" t="s">
        <v>35</v>
      </c>
      <c r="B163" s="6" t="s">
        <v>33</v>
      </c>
      <c r="C163" s="7" t="b">
        <v>1</v>
      </c>
      <c r="D163" s="16" t="s">
        <v>72</v>
      </c>
      <c r="E163" s="14" t="str">
        <f>VLOOKUP(A163,'DNI - Lookup'!$A$2:$D$20,4,FALSE)</f>
        <v>Water Recycling non-Infrastructure</v>
      </c>
      <c r="F163" s="14" t="str">
        <f>VLOOKUP($A163,'DNI - Lookup'!$A$1:$B$20,2,FALSE)</f>
        <v>Bioresources</v>
      </c>
    </row>
    <row r="164" spans="1:6" x14ac:dyDescent="0.3">
      <c r="A164" s="8" t="s">
        <v>46</v>
      </c>
      <c r="B164" s="4" t="s">
        <v>14</v>
      </c>
      <c r="C164" s="5" t="b">
        <v>0</v>
      </c>
      <c r="D164" s="16" t="s">
        <v>72</v>
      </c>
      <c r="E164" s="13" t="s">
        <v>71</v>
      </c>
      <c r="F164" s="13" t="str">
        <f>VLOOKUP($A164,'DNI - Lookup'!$A$1:$B$20,2,FALSE)</f>
        <v>Unknown - no location factors or on costs</v>
      </c>
    </row>
    <row r="165" spans="1:6" x14ac:dyDescent="0.3">
      <c r="A165" s="8" t="s">
        <v>46</v>
      </c>
      <c r="B165" s="4" t="s">
        <v>15</v>
      </c>
      <c r="C165" s="5" t="b">
        <v>0</v>
      </c>
      <c r="D165" s="16" t="s">
        <v>72</v>
      </c>
      <c r="E165" s="13" t="s">
        <v>71</v>
      </c>
      <c r="F165" s="13" t="str">
        <f>VLOOKUP($A165,'DNI - Lookup'!$A$1:$B$20,2,FALSE)</f>
        <v>Unknown - no location factors or on costs</v>
      </c>
    </row>
    <row r="166" spans="1:6" x14ac:dyDescent="0.3">
      <c r="A166" s="8" t="s">
        <v>46</v>
      </c>
      <c r="B166" s="4" t="s">
        <v>16</v>
      </c>
      <c r="C166" s="5" t="b">
        <v>0</v>
      </c>
      <c r="D166" s="16" t="s">
        <v>72</v>
      </c>
      <c r="E166" s="13" t="s">
        <v>71</v>
      </c>
      <c r="F166" s="13" t="str">
        <f>VLOOKUP($A166,'DNI - Lookup'!$A$1:$B$20,2,FALSE)</f>
        <v>Unknown - no location factors or on costs</v>
      </c>
    </row>
    <row r="167" spans="1:6" x14ac:dyDescent="0.3">
      <c r="A167" s="8" t="s">
        <v>46</v>
      </c>
      <c r="B167" s="4" t="s">
        <v>17</v>
      </c>
      <c r="C167" s="5" t="b">
        <v>0</v>
      </c>
      <c r="D167" s="16" t="s">
        <v>72</v>
      </c>
      <c r="E167" s="13" t="s">
        <v>71</v>
      </c>
      <c r="F167" s="13" t="str">
        <f>VLOOKUP($A167,'DNI - Lookup'!$A$1:$B$20,2,FALSE)</f>
        <v>Unknown - no location factors or on costs</v>
      </c>
    </row>
    <row r="168" spans="1:6" x14ac:dyDescent="0.3">
      <c r="A168" s="8" t="s">
        <v>46</v>
      </c>
      <c r="B168" s="4" t="s">
        <v>18</v>
      </c>
      <c r="C168" s="5" t="b">
        <v>0</v>
      </c>
      <c r="D168" s="16" t="s">
        <v>72</v>
      </c>
      <c r="E168" s="13" t="s">
        <v>71</v>
      </c>
      <c r="F168" s="13" t="str">
        <f>VLOOKUP($A168,'DNI - Lookup'!$A$1:$B$20,2,FALSE)</f>
        <v>Unknown - no location factors or on costs</v>
      </c>
    </row>
    <row r="169" spans="1:6" x14ac:dyDescent="0.3">
      <c r="A169" s="8" t="s">
        <v>46</v>
      </c>
      <c r="B169" s="4" t="s">
        <v>19</v>
      </c>
      <c r="C169" s="5" t="b">
        <v>0</v>
      </c>
      <c r="D169" s="16" t="s">
        <v>72</v>
      </c>
      <c r="E169" s="13" t="s">
        <v>71</v>
      </c>
      <c r="F169" s="13" t="str">
        <f>VLOOKUP($A169,'DNI - Lookup'!$A$1:$B$20,2,FALSE)</f>
        <v>Unknown - no location factors or on costs</v>
      </c>
    </row>
    <row r="170" spans="1:6" x14ac:dyDescent="0.3">
      <c r="A170" s="8" t="s">
        <v>46</v>
      </c>
      <c r="B170" s="4" t="s">
        <v>20</v>
      </c>
      <c r="C170" s="5" t="b">
        <v>0</v>
      </c>
      <c r="D170" s="16" t="s">
        <v>72</v>
      </c>
      <c r="E170" s="13" t="s">
        <v>71</v>
      </c>
      <c r="F170" s="13" t="str">
        <f>VLOOKUP($A170,'DNI - Lookup'!$A$1:$B$20,2,FALSE)</f>
        <v>Unknown - no location factors or on costs</v>
      </c>
    </row>
    <row r="171" spans="1:6" x14ac:dyDescent="0.3">
      <c r="A171" s="8" t="s">
        <v>46</v>
      </c>
      <c r="B171" s="4" t="s">
        <v>21</v>
      </c>
      <c r="C171" s="5" t="b">
        <v>0</v>
      </c>
      <c r="D171" s="16" t="s">
        <v>72</v>
      </c>
      <c r="E171" s="13" t="s">
        <v>71</v>
      </c>
      <c r="F171" s="13" t="str">
        <f>VLOOKUP($A171,'DNI - Lookup'!$A$1:$B$20,2,FALSE)</f>
        <v>Unknown - no location factors or on costs</v>
      </c>
    </row>
    <row r="172" spans="1:6" x14ac:dyDescent="0.3">
      <c r="A172" s="8" t="s">
        <v>46</v>
      </c>
      <c r="B172" s="4" t="s">
        <v>22</v>
      </c>
      <c r="C172" s="5" t="b">
        <v>0</v>
      </c>
      <c r="D172" s="16" t="s">
        <v>72</v>
      </c>
      <c r="E172" s="13" t="s">
        <v>71</v>
      </c>
      <c r="F172" s="13" t="str">
        <f>VLOOKUP($A172,'DNI - Lookup'!$A$1:$B$20,2,FALSE)</f>
        <v>Unknown - no location factors or on costs</v>
      </c>
    </row>
    <row r="173" spans="1:6" x14ac:dyDescent="0.3">
      <c r="A173" s="8" t="s">
        <v>46</v>
      </c>
      <c r="B173" s="4" t="s">
        <v>23</v>
      </c>
      <c r="C173" s="5" t="b">
        <v>0</v>
      </c>
      <c r="D173" s="16" t="s">
        <v>72</v>
      </c>
      <c r="E173" s="13" t="s">
        <v>71</v>
      </c>
      <c r="F173" s="13" t="str">
        <f>VLOOKUP($A173,'DNI - Lookup'!$A$1:$B$20,2,FALSE)</f>
        <v>Unknown - no location factors or on costs</v>
      </c>
    </row>
    <row r="174" spans="1:6" x14ac:dyDescent="0.3">
      <c r="A174" s="8" t="s">
        <v>46</v>
      </c>
      <c r="B174" s="4" t="s">
        <v>24</v>
      </c>
      <c r="C174" s="5" t="b">
        <v>0</v>
      </c>
      <c r="D174" s="16" t="s">
        <v>72</v>
      </c>
      <c r="E174" s="13" t="s">
        <v>71</v>
      </c>
      <c r="F174" s="13" t="str">
        <f>VLOOKUP($A174,'DNI - Lookup'!$A$1:$B$20,2,FALSE)</f>
        <v>Unknown - no location factors or on costs</v>
      </c>
    </row>
    <row r="175" spans="1:6" x14ac:dyDescent="0.3">
      <c r="A175" s="8" t="s">
        <v>46</v>
      </c>
      <c r="B175" s="4" t="s">
        <v>26</v>
      </c>
      <c r="C175" s="5" t="b">
        <v>0</v>
      </c>
      <c r="D175" s="16" t="s">
        <v>72</v>
      </c>
      <c r="E175" s="13" t="s">
        <v>71</v>
      </c>
      <c r="F175" s="13" t="str">
        <f>VLOOKUP($A175,'DNI - Lookup'!$A$1:$B$20,2,FALSE)</f>
        <v>Unknown - no location factors or on costs</v>
      </c>
    </row>
    <row r="176" spans="1:6" x14ac:dyDescent="0.3">
      <c r="A176" s="8" t="s">
        <v>46</v>
      </c>
      <c r="B176" s="4" t="s">
        <v>27</v>
      </c>
      <c r="C176" s="5" t="b">
        <v>0</v>
      </c>
      <c r="D176" s="16" t="s">
        <v>72</v>
      </c>
      <c r="E176" s="13" t="s">
        <v>71</v>
      </c>
      <c r="F176" s="13" t="str">
        <f>VLOOKUP($A176,'DNI - Lookup'!$A$1:$B$20,2,FALSE)</f>
        <v>Unknown - no location factors or on costs</v>
      </c>
    </row>
    <row r="177" spans="1:6" x14ac:dyDescent="0.3">
      <c r="A177" s="8" t="s">
        <v>46</v>
      </c>
      <c r="B177" s="4" t="s">
        <v>28</v>
      </c>
      <c r="C177" s="5" t="b">
        <v>0</v>
      </c>
      <c r="D177" s="16" t="s">
        <v>72</v>
      </c>
      <c r="E177" s="13" t="s">
        <v>71</v>
      </c>
      <c r="F177" s="13" t="str">
        <f>VLOOKUP($A177,'DNI - Lookup'!$A$1:$B$20,2,FALSE)</f>
        <v>Unknown - no location factors or on costs</v>
      </c>
    </row>
    <row r="178" spans="1:6" x14ac:dyDescent="0.3">
      <c r="A178" s="8" t="s">
        <v>46</v>
      </c>
      <c r="B178" s="4" t="s">
        <v>29</v>
      </c>
      <c r="C178" s="5" t="b">
        <v>0</v>
      </c>
      <c r="D178" s="16" t="s">
        <v>72</v>
      </c>
      <c r="E178" s="13" t="s">
        <v>71</v>
      </c>
      <c r="F178" s="13" t="str">
        <f>VLOOKUP($A178,'DNI - Lookup'!$A$1:$B$20,2,FALSE)</f>
        <v>Unknown - no location factors or on costs</v>
      </c>
    </row>
    <row r="179" spans="1:6" x14ac:dyDescent="0.3">
      <c r="A179" s="8" t="s">
        <v>46</v>
      </c>
      <c r="B179" s="4" t="s">
        <v>30</v>
      </c>
      <c r="C179" s="5" t="b">
        <v>0</v>
      </c>
      <c r="D179" s="16" t="s">
        <v>72</v>
      </c>
      <c r="E179" s="13" t="s">
        <v>71</v>
      </c>
      <c r="F179" s="13" t="str">
        <f>VLOOKUP($A179,'DNI - Lookup'!$A$1:$B$20,2,FALSE)</f>
        <v>Unknown - no location factors or on costs</v>
      </c>
    </row>
    <row r="180" spans="1:6" x14ac:dyDescent="0.3">
      <c r="A180" s="8" t="s">
        <v>46</v>
      </c>
      <c r="B180" s="4" t="s">
        <v>32</v>
      </c>
      <c r="C180" s="5" t="b">
        <v>0</v>
      </c>
      <c r="D180" s="16" t="s">
        <v>72</v>
      </c>
      <c r="E180" s="13" t="s">
        <v>71</v>
      </c>
      <c r="F180" s="13" t="str">
        <f>VLOOKUP($A180,'DNI - Lookup'!$A$1:$B$20,2,FALSE)</f>
        <v>Unknown - no location factors or on costs</v>
      </c>
    </row>
    <row r="181" spans="1:6" s="6" customFormat="1" x14ac:dyDescent="0.3">
      <c r="A181" s="11" t="s">
        <v>46</v>
      </c>
      <c r="B181" s="6" t="s">
        <v>33</v>
      </c>
      <c r="C181" s="7" t="b">
        <v>1</v>
      </c>
      <c r="D181" s="16" t="s">
        <v>72</v>
      </c>
      <c r="E181" s="14" t="s">
        <v>71</v>
      </c>
      <c r="F181" s="14" t="str">
        <f>VLOOKUP($A181,'DNI - Lookup'!$A$1:$B$20,2,FALSE)</f>
        <v>Unknown - no location factors or on costs</v>
      </c>
    </row>
    <row r="182" spans="1:6" x14ac:dyDescent="0.3">
      <c r="A182" s="8" t="s">
        <v>47</v>
      </c>
      <c r="B182" s="4" t="s">
        <v>14</v>
      </c>
      <c r="C182" s="5" t="b">
        <v>0</v>
      </c>
      <c r="D182" s="16" t="s">
        <v>72</v>
      </c>
      <c r="E182" s="13" t="str">
        <f>VLOOKUP(A182,'DNI - Lookup'!$A$2:$D$20,4,FALSE)</f>
        <v>Water Infrastructure</v>
      </c>
      <c r="F182" s="13" t="str">
        <f>VLOOKUP($A182,'DNI - Lookup'!$A$1:$B$20,2,FALSE)</f>
        <v>Raw water distribution - no location factors</v>
      </c>
    </row>
    <row r="183" spans="1:6" x14ac:dyDescent="0.3">
      <c r="A183" s="8" t="s">
        <v>47</v>
      </c>
      <c r="B183" s="4" t="s">
        <v>15</v>
      </c>
      <c r="C183" s="5" t="b">
        <v>0</v>
      </c>
      <c r="D183" s="16" t="s">
        <v>72</v>
      </c>
      <c r="E183" s="13" t="str">
        <f>VLOOKUP(A183,'DNI - Lookup'!$A$2:$D$20,4,FALSE)</f>
        <v>Water Infrastructure</v>
      </c>
      <c r="F183" s="13" t="str">
        <f>VLOOKUP($A183,'DNI - Lookup'!$A$1:$B$20,2,FALSE)</f>
        <v>Raw water distribution - no location factors</v>
      </c>
    </row>
    <row r="184" spans="1:6" x14ac:dyDescent="0.3">
      <c r="A184" s="8" t="s">
        <v>47</v>
      </c>
      <c r="B184" s="4" t="s">
        <v>16</v>
      </c>
      <c r="C184" s="5" t="b">
        <v>0</v>
      </c>
      <c r="D184" s="16" t="s">
        <v>72</v>
      </c>
      <c r="E184" s="13" t="str">
        <f>VLOOKUP(A184,'DNI - Lookup'!$A$2:$D$20,4,FALSE)</f>
        <v>Water Infrastructure</v>
      </c>
      <c r="F184" s="13" t="str">
        <f>VLOOKUP($A184,'DNI - Lookup'!$A$1:$B$20,2,FALSE)</f>
        <v>Raw water distribution - no location factors</v>
      </c>
    </row>
    <row r="185" spans="1:6" x14ac:dyDescent="0.3">
      <c r="A185" s="8" t="s">
        <v>47</v>
      </c>
      <c r="B185" s="4" t="s">
        <v>17</v>
      </c>
      <c r="C185" s="5" t="b">
        <v>0</v>
      </c>
      <c r="D185" s="16" t="s">
        <v>72</v>
      </c>
      <c r="E185" s="13" t="str">
        <f>VLOOKUP(A185,'DNI - Lookup'!$A$2:$D$20,4,FALSE)</f>
        <v>Water Infrastructure</v>
      </c>
      <c r="F185" s="13" t="str">
        <f>VLOOKUP($A185,'DNI - Lookup'!$A$1:$B$20,2,FALSE)</f>
        <v>Raw water distribution - no location factors</v>
      </c>
    </row>
    <row r="186" spans="1:6" x14ac:dyDescent="0.3">
      <c r="A186" s="8" t="s">
        <v>47</v>
      </c>
      <c r="B186" s="4" t="s">
        <v>18</v>
      </c>
      <c r="C186" s="5" t="b">
        <v>0</v>
      </c>
      <c r="D186" s="16" t="s">
        <v>72</v>
      </c>
      <c r="E186" s="13" t="str">
        <f>VLOOKUP(A186,'DNI - Lookup'!$A$2:$D$20,4,FALSE)</f>
        <v>Water Infrastructure</v>
      </c>
      <c r="F186" s="13" t="str">
        <f>VLOOKUP($A186,'DNI - Lookup'!$A$1:$B$20,2,FALSE)</f>
        <v>Raw water distribution - no location factors</v>
      </c>
    </row>
    <row r="187" spans="1:6" x14ac:dyDescent="0.3">
      <c r="A187" s="8" t="s">
        <v>47</v>
      </c>
      <c r="B187" s="4" t="s">
        <v>19</v>
      </c>
      <c r="C187" s="5" t="b">
        <v>1</v>
      </c>
      <c r="D187" s="16" t="s">
        <v>72</v>
      </c>
      <c r="E187" s="13" t="str">
        <f>VLOOKUP(A187,'DNI - Lookup'!$A$2:$D$20,4,FALSE)</f>
        <v>Water Infrastructure</v>
      </c>
      <c r="F187" s="13" t="str">
        <f>VLOOKUP($A187,'DNI - Lookup'!$A$1:$B$20,2,FALSE)</f>
        <v>Raw water distribution - no location factors</v>
      </c>
    </row>
    <row r="188" spans="1:6" x14ac:dyDescent="0.3">
      <c r="A188" s="8" t="s">
        <v>47</v>
      </c>
      <c r="B188" s="4" t="s">
        <v>20</v>
      </c>
      <c r="C188" s="5" t="b">
        <v>0</v>
      </c>
      <c r="D188" s="16" t="s">
        <v>72</v>
      </c>
      <c r="E188" s="13" t="str">
        <f>VLOOKUP(A188,'DNI - Lookup'!$A$2:$D$20,4,FALSE)</f>
        <v>Water Infrastructure</v>
      </c>
      <c r="F188" s="13" t="str">
        <f>VLOOKUP($A188,'DNI - Lookup'!$A$1:$B$20,2,FALSE)</f>
        <v>Raw water distribution - no location factors</v>
      </c>
    </row>
    <row r="189" spans="1:6" x14ac:dyDescent="0.3">
      <c r="A189" s="8" t="s">
        <v>47</v>
      </c>
      <c r="B189" s="4" t="s">
        <v>21</v>
      </c>
      <c r="C189" s="5" t="b">
        <v>0</v>
      </c>
      <c r="D189" s="16" t="s">
        <v>72</v>
      </c>
      <c r="E189" s="13" t="str">
        <f>VLOOKUP(A189,'DNI - Lookup'!$A$2:$D$20,4,FALSE)</f>
        <v>Water Infrastructure</v>
      </c>
      <c r="F189" s="13" t="str">
        <f>VLOOKUP($A189,'DNI - Lookup'!$A$1:$B$20,2,FALSE)</f>
        <v>Raw water distribution - no location factors</v>
      </c>
    </row>
    <row r="190" spans="1:6" x14ac:dyDescent="0.3">
      <c r="A190" s="8" t="s">
        <v>47</v>
      </c>
      <c r="B190" s="4" t="s">
        <v>22</v>
      </c>
      <c r="C190" s="5" t="b">
        <v>1</v>
      </c>
      <c r="D190" s="16" t="s">
        <v>72</v>
      </c>
      <c r="E190" s="13" t="str">
        <f>VLOOKUP(A190,'DNI - Lookup'!$A$2:$D$20,4,FALSE)</f>
        <v>Water Infrastructure</v>
      </c>
      <c r="F190" s="13" t="str">
        <f>VLOOKUP($A190,'DNI - Lookup'!$A$1:$B$20,2,FALSE)</f>
        <v>Raw water distribution - no location factors</v>
      </c>
    </row>
    <row r="191" spans="1:6" x14ac:dyDescent="0.3">
      <c r="A191" s="8" t="s">
        <v>47</v>
      </c>
      <c r="B191" s="4" t="s">
        <v>23</v>
      </c>
      <c r="C191" s="5" t="b">
        <v>0</v>
      </c>
      <c r="D191" s="16" t="s">
        <v>72</v>
      </c>
      <c r="E191" s="13" t="str">
        <f>VLOOKUP(A191,'DNI - Lookup'!$A$2:$D$20,4,FALSE)</f>
        <v>Water Infrastructure</v>
      </c>
      <c r="F191" s="13" t="str">
        <f>VLOOKUP($A191,'DNI - Lookup'!$A$1:$B$20,2,FALSE)</f>
        <v>Raw water distribution - no location factors</v>
      </c>
    </row>
    <row r="192" spans="1:6" x14ac:dyDescent="0.3">
      <c r="A192" s="8" t="s">
        <v>47</v>
      </c>
      <c r="B192" s="4" t="s">
        <v>24</v>
      </c>
      <c r="C192" s="5" t="b">
        <v>0</v>
      </c>
      <c r="D192" s="16" t="s">
        <v>72</v>
      </c>
      <c r="E192" s="13" t="str">
        <f>VLOOKUP(A192,'DNI - Lookup'!$A$2:$D$20,4,FALSE)</f>
        <v>Water Infrastructure</v>
      </c>
      <c r="F192" s="13" t="str">
        <f>VLOOKUP($A192,'DNI - Lookup'!$A$1:$B$20,2,FALSE)</f>
        <v>Raw water distribution - no location factors</v>
      </c>
    </row>
    <row r="193" spans="1:6" x14ac:dyDescent="0.3">
      <c r="A193" s="8" t="s">
        <v>47</v>
      </c>
      <c r="B193" s="4" t="s">
        <v>26</v>
      </c>
      <c r="C193" s="5" t="b">
        <v>1</v>
      </c>
      <c r="D193" s="16" t="s">
        <v>72</v>
      </c>
      <c r="E193" s="13" t="str">
        <f>VLOOKUP(A193,'DNI - Lookup'!$A$2:$D$20,4,FALSE)</f>
        <v>Water Infrastructure</v>
      </c>
      <c r="F193" s="13" t="str">
        <f>VLOOKUP($A193,'DNI - Lookup'!$A$1:$B$20,2,FALSE)</f>
        <v>Raw water distribution - no location factors</v>
      </c>
    </row>
    <row r="194" spans="1:6" x14ac:dyDescent="0.3">
      <c r="A194" s="8" t="s">
        <v>47</v>
      </c>
      <c r="B194" s="4" t="s">
        <v>27</v>
      </c>
      <c r="C194" s="5" t="b">
        <v>0</v>
      </c>
      <c r="D194" s="16" t="s">
        <v>72</v>
      </c>
      <c r="E194" s="13" t="str">
        <f>VLOOKUP(A194,'DNI - Lookup'!$A$2:$D$20,4,FALSE)</f>
        <v>Water Infrastructure</v>
      </c>
      <c r="F194" s="13" t="str">
        <f>VLOOKUP($A194,'DNI - Lookup'!$A$1:$B$20,2,FALSE)</f>
        <v>Raw water distribution - no location factors</v>
      </c>
    </row>
    <row r="195" spans="1:6" x14ac:dyDescent="0.3">
      <c r="A195" s="8" t="s">
        <v>47</v>
      </c>
      <c r="B195" s="4" t="s">
        <v>28</v>
      </c>
      <c r="C195" s="5" t="b">
        <v>0</v>
      </c>
      <c r="D195" s="16" t="s">
        <v>72</v>
      </c>
      <c r="E195" s="13" t="str">
        <f>VLOOKUP(A195,'DNI - Lookup'!$A$2:$D$20,4,FALSE)</f>
        <v>Water Infrastructure</v>
      </c>
      <c r="F195" s="13" t="str">
        <f>VLOOKUP($A195,'DNI - Lookup'!$A$1:$B$20,2,FALSE)</f>
        <v>Raw water distribution - no location factors</v>
      </c>
    </row>
    <row r="196" spans="1:6" x14ac:dyDescent="0.3">
      <c r="A196" s="8" t="s">
        <v>47</v>
      </c>
      <c r="B196" s="4" t="s">
        <v>29</v>
      </c>
      <c r="C196" s="5" t="b">
        <v>0</v>
      </c>
      <c r="D196" s="16" t="s">
        <v>72</v>
      </c>
      <c r="E196" s="13" t="str">
        <f>VLOOKUP(A196,'DNI - Lookup'!$A$2:$D$20,4,FALSE)</f>
        <v>Water Infrastructure</v>
      </c>
      <c r="F196" s="13" t="str">
        <f>VLOOKUP($A196,'DNI - Lookup'!$A$1:$B$20,2,FALSE)</f>
        <v>Raw water distribution - no location factors</v>
      </c>
    </row>
    <row r="197" spans="1:6" x14ac:dyDescent="0.3">
      <c r="A197" s="8" t="s">
        <v>47</v>
      </c>
      <c r="B197" s="4" t="s">
        <v>30</v>
      </c>
      <c r="C197" s="5" t="b">
        <v>0</v>
      </c>
      <c r="D197" s="16" t="s">
        <v>72</v>
      </c>
      <c r="E197" s="13" t="str">
        <f>VLOOKUP(A197,'DNI - Lookup'!$A$2:$D$20,4,FALSE)</f>
        <v>Water Infrastructure</v>
      </c>
      <c r="F197" s="13" t="str">
        <f>VLOOKUP($A197,'DNI - Lookup'!$A$1:$B$20,2,FALSE)</f>
        <v>Raw water distribution - no location factors</v>
      </c>
    </row>
    <row r="198" spans="1:6" x14ac:dyDescent="0.3">
      <c r="A198" s="8" t="s">
        <v>47</v>
      </c>
      <c r="B198" s="4" t="s">
        <v>32</v>
      </c>
      <c r="C198" s="5" t="b">
        <v>0</v>
      </c>
      <c r="D198" s="16" t="s">
        <v>72</v>
      </c>
      <c r="E198" s="13" t="str">
        <f>VLOOKUP(A198,'DNI - Lookup'!$A$2:$D$20,4,FALSE)</f>
        <v>Water Infrastructure</v>
      </c>
      <c r="F198" s="13" t="str">
        <f>VLOOKUP($A198,'DNI - Lookup'!$A$1:$B$20,2,FALSE)</f>
        <v>Raw water distribution - no location factors</v>
      </c>
    </row>
    <row r="199" spans="1:6" s="6" customFormat="1" x14ac:dyDescent="0.3">
      <c r="A199" s="11" t="s">
        <v>47</v>
      </c>
      <c r="B199" s="6" t="s">
        <v>33</v>
      </c>
      <c r="C199" s="7" t="b">
        <v>1</v>
      </c>
      <c r="D199" s="16" t="s">
        <v>72</v>
      </c>
      <c r="E199" s="14" t="str">
        <f>VLOOKUP(A199,'DNI - Lookup'!$A$2:$D$20,4,FALSE)</f>
        <v>Water Infrastructure</v>
      </c>
      <c r="F199" s="14" t="str">
        <f>VLOOKUP($A199,'DNI - Lookup'!$A$1:$B$20,2,FALSE)</f>
        <v>Raw water distribution - no location factors</v>
      </c>
    </row>
    <row r="200" spans="1:6" x14ac:dyDescent="0.3">
      <c r="A200" s="8" t="s">
        <v>49</v>
      </c>
      <c r="B200" s="4" t="s">
        <v>14</v>
      </c>
      <c r="C200" s="5" t="b">
        <v>0</v>
      </c>
      <c r="D200" s="16" t="s">
        <v>72</v>
      </c>
      <c r="E200" s="13" t="str">
        <f>VLOOKUP(A200,'DNI - Lookup'!$A$2:$D$20,4,FALSE)</f>
        <v>Water non-Infrastructure</v>
      </c>
      <c r="F200" s="13" t="str">
        <f>VLOOKUP($A200,'DNI - Lookup'!$A$1:$B$20,2,FALSE)</f>
        <v>Raw water abstraction - no location factors</v>
      </c>
    </row>
    <row r="201" spans="1:6" x14ac:dyDescent="0.3">
      <c r="A201" s="8" t="s">
        <v>49</v>
      </c>
      <c r="B201" s="4" t="s">
        <v>15</v>
      </c>
      <c r="C201" s="5" t="b">
        <v>0</v>
      </c>
      <c r="D201" s="16" t="s">
        <v>72</v>
      </c>
      <c r="E201" s="13" t="str">
        <f>VLOOKUP(A201,'DNI - Lookup'!$A$2:$D$20,4,FALSE)</f>
        <v>Water non-Infrastructure</v>
      </c>
      <c r="F201" s="13" t="str">
        <f>VLOOKUP($A201,'DNI - Lookup'!$A$1:$B$20,2,FALSE)</f>
        <v>Raw water abstraction - no location factors</v>
      </c>
    </row>
    <row r="202" spans="1:6" x14ac:dyDescent="0.3">
      <c r="A202" s="8" t="s">
        <v>49</v>
      </c>
      <c r="B202" s="4" t="s">
        <v>16</v>
      </c>
      <c r="C202" s="5" t="b">
        <v>0</v>
      </c>
      <c r="D202" s="16" t="s">
        <v>72</v>
      </c>
      <c r="E202" s="13" t="str">
        <f>VLOOKUP(A202,'DNI - Lookup'!$A$2:$D$20,4,FALSE)</f>
        <v>Water non-Infrastructure</v>
      </c>
      <c r="F202" s="13" t="str">
        <f>VLOOKUP($A202,'DNI - Lookup'!$A$1:$B$20,2,FALSE)</f>
        <v>Raw water abstraction - no location factors</v>
      </c>
    </row>
    <row r="203" spans="1:6" x14ac:dyDescent="0.3">
      <c r="A203" s="8" t="s">
        <v>49</v>
      </c>
      <c r="B203" s="4" t="s">
        <v>17</v>
      </c>
      <c r="C203" s="5" t="b">
        <v>1</v>
      </c>
      <c r="D203" s="16" t="s">
        <v>72</v>
      </c>
      <c r="E203" s="13" t="str">
        <f>VLOOKUP(A203,'DNI - Lookup'!$A$2:$D$20,4,FALSE)</f>
        <v>Water non-Infrastructure</v>
      </c>
      <c r="F203" s="13" t="str">
        <f>VLOOKUP($A203,'DNI - Lookup'!$A$1:$B$20,2,FALSE)</f>
        <v>Raw water abstraction - no location factors</v>
      </c>
    </row>
    <row r="204" spans="1:6" x14ac:dyDescent="0.3">
      <c r="A204" s="8" t="s">
        <v>49</v>
      </c>
      <c r="B204" s="4" t="s">
        <v>18</v>
      </c>
      <c r="C204" s="5" t="b">
        <v>0</v>
      </c>
      <c r="D204" s="16" t="s">
        <v>72</v>
      </c>
      <c r="E204" s="13" t="str">
        <f>VLOOKUP(A204,'DNI - Lookup'!$A$2:$D$20,4,FALSE)</f>
        <v>Water non-Infrastructure</v>
      </c>
      <c r="F204" s="13" t="str">
        <f>VLOOKUP($A204,'DNI - Lookup'!$A$1:$B$20,2,FALSE)</f>
        <v>Raw water abstraction - no location factors</v>
      </c>
    </row>
    <row r="205" spans="1:6" x14ac:dyDescent="0.3">
      <c r="A205" s="8" t="s">
        <v>49</v>
      </c>
      <c r="B205" s="4" t="s">
        <v>19</v>
      </c>
      <c r="C205" s="5" t="b">
        <v>0</v>
      </c>
      <c r="D205" s="16" t="s">
        <v>72</v>
      </c>
      <c r="E205" s="13" t="str">
        <f>VLOOKUP(A205,'DNI - Lookup'!$A$2:$D$20,4,FALSE)</f>
        <v>Water non-Infrastructure</v>
      </c>
      <c r="F205" s="13" t="str">
        <f>VLOOKUP($A205,'DNI - Lookup'!$A$1:$B$20,2,FALSE)</f>
        <v>Raw water abstraction - no location factors</v>
      </c>
    </row>
    <row r="206" spans="1:6" x14ac:dyDescent="0.3">
      <c r="A206" s="8" t="s">
        <v>49</v>
      </c>
      <c r="B206" s="4" t="s">
        <v>20</v>
      </c>
      <c r="C206" s="5" t="b">
        <v>0</v>
      </c>
      <c r="D206" s="16" t="s">
        <v>72</v>
      </c>
      <c r="E206" s="13" t="str">
        <f>VLOOKUP(A206,'DNI - Lookup'!$A$2:$D$20,4,FALSE)</f>
        <v>Water non-Infrastructure</v>
      </c>
      <c r="F206" s="13" t="str">
        <f>VLOOKUP($A206,'DNI - Lookup'!$A$1:$B$20,2,FALSE)</f>
        <v>Raw water abstraction - no location factors</v>
      </c>
    </row>
    <row r="207" spans="1:6" x14ac:dyDescent="0.3">
      <c r="A207" s="8" t="s">
        <v>49</v>
      </c>
      <c r="B207" s="4" t="s">
        <v>21</v>
      </c>
      <c r="C207" s="5" t="b">
        <v>0</v>
      </c>
      <c r="D207" s="16" t="s">
        <v>72</v>
      </c>
      <c r="E207" s="13" t="str">
        <f>VLOOKUP(A207,'DNI - Lookup'!$A$2:$D$20,4,FALSE)</f>
        <v>Water non-Infrastructure</v>
      </c>
      <c r="F207" s="13" t="str">
        <f>VLOOKUP($A207,'DNI - Lookup'!$A$1:$B$20,2,FALSE)</f>
        <v>Raw water abstraction - no location factors</v>
      </c>
    </row>
    <row r="208" spans="1:6" x14ac:dyDescent="0.3">
      <c r="A208" s="8" t="s">
        <v>49</v>
      </c>
      <c r="B208" s="4" t="s">
        <v>22</v>
      </c>
      <c r="C208" s="5" t="b">
        <v>0</v>
      </c>
      <c r="D208" s="16" t="s">
        <v>72</v>
      </c>
      <c r="E208" s="13" t="str">
        <f>VLOOKUP(A208,'DNI - Lookup'!$A$2:$D$20,4,FALSE)</f>
        <v>Water non-Infrastructure</v>
      </c>
      <c r="F208" s="13" t="str">
        <f>VLOOKUP($A208,'DNI - Lookup'!$A$1:$B$20,2,FALSE)</f>
        <v>Raw water abstraction - no location factors</v>
      </c>
    </row>
    <row r="209" spans="1:6" x14ac:dyDescent="0.3">
      <c r="A209" s="8" t="s">
        <v>49</v>
      </c>
      <c r="B209" s="4" t="s">
        <v>23</v>
      </c>
      <c r="C209" s="5" t="b">
        <v>1</v>
      </c>
      <c r="D209" s="16" t="s">
        <v>72</v>
      </c>
      <c r="E209" s="13" t="str">
        <f>VLOOKUP(A209,'DNI - Lookup'!$A$2:$D$20,4,FALSE)</f>
        <v>Water non-Infrastructure</v>
      </c>
      <c r="F209" s="13" t="str">
        <f>VLOOKUP($A209,'DNI - Lookup'!$A$1:$B$20,2,FALSE)</f>
        <v>Raw water abstraction - no location factors</v>
      </c>
    </row>
    <row r="210" spans="1:6" x14ac:dyDescent="0.3">
      <c r="A210" s="8" t="s">
        <v>49</v>
      </c>
      <c r="B210" s="4" t="s">
        <v>24</v>
      </c>
      <c r="C210" s="5" t="b">
        <v>0</v>
      </c>
      <c r="D210" s="16" t="s">
        <v>72</v>
      </c>
      <c r="E210" s="13" t="str">
        <f>VLOOKUP(A210,'DNI - Lookup'!$A$2:$D$20,4,FALSE)</f>
        <v>Water non-Infrastructure</v>
      </c>
      <c r="F210" s="13" t="str">
        <f>VLOOKUP($A210,'DNI - Lookup'!$A$1:$B$20,2,FALSE)</f>
        <v>Raw water abstraction - no location factors</v>
      </c>
    </row>
    <row r="211" spans="1:6" x14ac:dyDescent="0.3">
      <c r="A211" s="8" t="s">
        <v>49</v>
      </c>
      <c r="B211" s="4" t="s">
        <v>26</v>
      </c>
      <c r="C211" s="5" t="b">
        <v>0</v>
      </c>
      <c r="D211" s="16" t="s">
        <v>72</v>
      </c>
      <c r="E211" s="13" t="str">
        <f>VLOOKUP(A211,'DNI - Lookup'!$A$2:$D$20,4,FALSE)</f>
        <v>Water non-Infrastructure</v>
      </c>
      <c r="F211" s="13" t="str">
        <f>VLOOKUP($A211,'DNI - Lookup'!$A$1:$B$20,2,FALSE)</f>
        <v>Raw water abstraction - no location factors</v>
      </c>
    </row>
    <row r="212" spans="1:6" x14ac:dyDescent="0.3">
      <c r="A212" s="8" t="s">
        <v>49</v>
      </c>
      <c r="B212" s="4" t="s">
        <v>27</v>
      </c>
      <c r="C212" s="5" t="b">
        <v>0</v>
      </c>
      <c r="D212" s="16" t="s">
        <v>72</v>
      </c>
      <c r="E212" s="13" t="str">
        <f>VLOOKUP(A212,'DNI - Lookup'!$A$2:$D$20,4,FALSE)</f>
        <v>Water non-Infrastructure</v>
      </c>
      <c r="F212" s="13" t="str">
        <f>VLOOKUP($A212,'DNI - Lookup'!$A$1:$B$20,2,FALSE)</f>
        <v>Raw water abstraction - no location factors</v>
      </c>
    </row>
    <row r="213" spans="1:6" x14ac:dyDescent="0.3">
      <c r="A213" s="8" t="s">
        <v>49</v>
      </c>
      <c r="B213" s="4" t="s">
        <v>28</v>
      </c>
      <c r="C213" s="5" t="b">
        <v>0</v>
      </c>
      <c r="D213" s="16" t="s">
        <v>72</v>
      </c>
      <c r="E213" s="13" t="str">
        <f>VLOOKUP(A213,'DNI - Lookup'!$A$2:$D$20,4,FALSE)</f>
        <v>Water non-Infrastructure</v>
      </c>
      <c r="F213" s="13" t="str">
        <f>VLOOKUP($A213,'DNI - Lookup'!$A$1:$B$20,2,FALSE)</f>
        <v>Raw water abstraction - no location factors</v>
      </c>
    </row>
    <row r="214" spans="1:6" x14ac:dyDescent="0.3">
      <c r="A214" s="8" t="s">
        <v>49</v>
      </c>
      <c r="B214" s="4" t="s">
        <v>29</v>
      </c>
      <c r="C214" s="5" t="b">
        <v>0</v>
      </c>
      <c r="D214" s="16" t="s">
        <v>72</v>
      </c>
      <c r="E214" s="13" t="str">
        <f>VLOOKUP(A214,'DNI - Lookup'!$A$2:$D$20,4,FALSE)</f>
        <v>Water non-Infrastructure</v>
      </c>
      <c r="F214" s="13" t="str">
        <f>VLOOKUP($A214,'DNI - Lookup'!$A$1:$B$20,2,FALSE)</f>
        <v>Raw water abstraction - no location factors</v>
      </c>
    </row>
    <row r="215" spans="1:6" x14ac:dyDescent="0.3">
      <c r="A215" s="8" t="s">
        <v>49</v>
      </c>
      <c r="B215" s="4" t="s">
        <v>30</v>
      </c>
      <c r="C215" s="5" t="b">
        <v>0</v>
      </c>
      <c r="D215" s="16" t="s">
        <v>72</v>
      </c>
      <c r="E215" s="13" t="str">
        <f>VLOOKUP(A215,'DNI - Lookup'!$A$2:$D$20,4,FALSE)</f>
        <v>Water non-Infrastructure</v>
      </c>
      <c r="F215" s="13" t="str">
        <f>VLOOKUP($A215,'DNI - Lookup'!$A$1:$B$20,2,FALSE)</f>
        <v>Raw water abstraction - no location factors</v>
      </c>
    </row>
    <row r="216" spans="1:6" x14ac:dyDescent="0.3">
      <c r="A216" s="8" t="s">
        <v>49</v>
      </c>
      <c r="B216" s="4" t="s">
        <v>32</v>
      </c>
      <c r="C216" s="5" t="b">
        <v>0</v>
      </c>
      <c r="D216" s="16" t="s">
        <v>72</v>
      </c>
      <c r="E216" s="13" t="str">
        <f>VLOOKUP(A216,'DNI - Lookup'!$A$2:$D$20,4,FALSE)</f>
        <v>Water non-Infrastructure</v>
      </c>
      <c r="F216" s="13" t="str">
        <f>VLOOKUP($A216,'DNI - Lookup'!$A$1:$B$20,2,FALSE)</f>
        <v>Raw water abstraction - no location factors</v>
      </c>
    </row>
    <row r="217" spans="1:6" s="6" customFormat="1" x14ac:dyDescent="0.3">
      <c r="A217" s="11" t="s">
        <v>49</v>
      </c>
      <c r="B217" s="6" t="s">
        <v>33</v>
      </c>
      <c r="C217" s="7" t="b">
        <v>1</v>
      </c>
      <c r="D217" s="16" t="s">
        <v>72</v>
      </c>
      <c r="E217" s="14" t="str">
        <f>VLOOKUP(A217,'DNI - Lookup'!$A$2:$D$20,4,FALSE)</f>
        <v>Water non-Infrastructure</v>
      </c>
      <c r="F217" s="14" t="str">
        <f>VLOOKUP($A217,'DNI - Lookup'!$A$1:$B$20,2,FALSE)</f>
        <v>Raw water abstraction - no location factors</v>
      </c>
    </row>
    <row r="218" spans="1:6" x14ac:dyDescent="0.3">
      <c r="A218" s="8" t="s">
        <v>51</v>
      </c>
      <c r="B218" s="4" t="s">
        <v>14</v>
      </c>
      <c r="C218" s="5" t="b">
        <v>0</v>
      </c>
      <c r="D218" s="16" t="s">
        <v>72</v>
      </c>
      <c r="E218" s="13" t="str">
        <f>VLOOKUP(A218,'DNI - Lookup'!$A$2:$D$20,4,FALSE)</f>
        <v>Water non-Infrastructure</v>
      </c>
      <c r="F218" s="13" t="str">
        <f>VLOOKUP($A218,'DNI - Lookup'!$A$1:$B$20,2,FALSE)</f>
        <v>Water Treatment - no location factors</v>
      </c>
    </row>
    <row r="219" spans="1:6" x14ac:dyDescent="0.3">
      <c r="A219" s="8" t="s">
        <v>51</v>
      </c>
      <c r="B219" s="4" t="s">
        <v>15</v>
      </c>
      <c r="C219" s="5" t="b">
        <v>0</v>
      </c>
      <c r="D219" s="16" t="s">
        <v>72</v>
      </c>
      <c r="E219" s="13" t="str">
        <f>VLOOKUP(A219,'DNI - Lookup'!$A$2:$D$20,4,FALSE)</f>
        <v>Water non-Infrastructure</v>
      </c>
      <c r="F219" s="13" t="str">
        <f>VLOOKUP($A219,'DNI - Lookup'!$A$1:$B$20,2,FALSE)</f>
        <v>Water Treatment - no location factors</v>
      </c>
    </row>
    <row r="220" spans="1:6" x14ac:dyDescent="0.3">
      <c r="A220" s="8" t="s">
        <v>51</v>
      </c>
      <c r="B220" s="4" t="s">
        <v>16</v>
      </c>
      <c r="C220" s="5" t="b">
        <v>0</v>
      </c>
      <c r="D220" s="16" t="s">
        <v>72</v>
      </c>
      <c r="E220" s="13" t="str">
        <f>VLOOKUP(A220,'DNI - Lookup'!$A$2:$D$20,4,FALSE)</f>
        <v>Water non-Infrastructure</v>
      </c>
      <c r="F220" s="13" t="str">
        <f>VLOOKUP($A220,'DNI - Lookup'!$A$1:$B$20,2,FALSE)</f>
        <v>Water Treatment - no location factors</v>
      </c>
    </row>
    <row r="221" spans="1:6" x14ac:dyDescent="0.3">
      <c r="A221" s="8" t="s">
        <v>51</v>
      </c>
      <c r="B221" s="4" t="s">
        <v>17</v>
      </c>
      <c r="C221" s="5" t="b">
        <v>1</v>
      </c>
      <c r="D221" s="16" t="s">
        <v>72</v>
      </c>
      <c r="E221" s="13" t="str">
        <f>VLOOKUP(A221,'DNI - Lookup'!$A$2:$D$20,4,FALSE)</f>
        <v>Water non-Infrastructure</v>
      </c>
      <c r="F221" s="13" t="str">
        <f>VLOOKUP($A221,'DNI - Lookup'!$A$1:$B$20,2,FALSE)</f>
        <v>Water Treatment - no location factors</v>
      </c>
    </row>
    <row r="222" spans="1:6" x14ac:dyDescent="0.3">
      <c r="A222" s="8" t="s">
        <v>51</v>
      </c>
      <c r="B222" s="4" t="s">
        <v>18</v>
      </c>
      <c r="C222" s="5" t="b">
        <v>0</v>
      </c>
      <c r="D222" s="16" t="s">
        <v>72</v>
      </c>
      <c r="E222" s="13" t="str">
        <f>VLOOKUP(A222,'DNI - Lookup'!$A$2:$D$20,4,FALSE)</f>
        <v>Water non-Infrastructure</v>
      </c>
      <c r="F222" s="13" t="str">
        <f>VLOOKUP($A222,'DNI - Lookup'!$A$1:$B$20,2,FALSE)</f>
        <v>Water Treatment - no location factors</v>
      </c>
    </row>
    <row r="223" spans="1:6" x14ac:dyDescent="0.3">
      <c r="A223" s="8" t="s">
        <v>51</v>
      </c>
      <c r="B223" s="4" t="s">
        <v>19</v>
      </c>
      <c r="C223" s="5" t="b">
        <v>0</v>
      </c>
      <c r="D223" s="16" t="s">
        <v>72</v>
      </c>
      <c r="E223" s="13" t="str">
        <f>VLOOKUP(A223,'DNI - Lookup'!$A$2:$D$20,4,FALSE)</f>
        <v>Water non-Infrastructure</v>
      </c>
      <c r="F223" s="13" t="str">
        <f>VLOOKUP($A223,'DNI - Lookup'!$A$1:$B$20,2,FALSE)</f>
        <v>Water Treatment - no location factors</v>
      </c>
    </row>
    <row r="224" spans="1:6" x14ac:dyDescent="0.3">
      <c r="A224" s="8" t="s">
        <v>51</v>
      </c>
      <c r="B224" s="4" t="s">
        <v>20</v>
      </c>
      <c r="C224" s="5" t="b">
        <v>0</v>
      </c>
      <c r="D224" s="16" t="s">
        <v>72</v>
      </c>
      <c r="E224" s="13" t="str">
        <f>VLOOKUP(A224,'DNI - Lookup'!$A$2:$D$20,4,FALSE)</f>
        <v>Water non-Infrastructure</v>
      </c>
      <c r="F224" s="13" t="str">
        <f>VLOOKUP($A224,'DNI - Lookup'!$A$1:$B$20,2,FALSE)</f>
        <v>Water Treatment - no location factors</v>
      </c>
    </row>
    <row r="225" spans="1:6" x14ac:dyDescent="0.3">
      <c r="A225" s="8" t="s">
        <v>51</v>
      </c>
      <c r="B225" s="4" t="s">
        <v>21</v>
      </c>
      <c r="C225" s="5" t="b">
        <v>0</v>
      </c>
      <c r="D225" s="16" t="s">
        <v>72</v>
      </c>
      <c r="E225" s="13" t="str">
        <f>VLOOKUP(A225,'DNI - Lookup'!$A$2:$D$20,4,FALSE)</f>
        <v>Water non-Infrastructure</v>
      </c>
      <c r="F225" s="13" t="str">
        <f>VLOOKUP($A225,'DNI - Lookup'!$A$1:$B$20,2,FALSE)</f>
        <v>Water Treatment - no location factors</v>
      </c>
    </row>
    <row r="226" spans="1:6" x14ac:dyDescent="0.3">
      <c r="A226" s="8" t="s">
        <v>51</v>
      </c>
      <c r="B226" s="4" t="s">
        <v>22</v>
      </c>
      <c r="C226" s="5" t="b">
        <v>0</v>
      </c>
      <c r="D226" s="16" t="s">
        <v>72</v>
      </c>
      <c r="E226" s="13" t="str">
        <f>VLOOKUP(A226,'DNI - Lookup'!$A$2:$D$20,4,FALSE)</f>
        <v>Water non-Infrastructure</v>
      </c>
      <c r="F226" s="13" t="str">
        <f>VLOOKUP($A226,'DNI - Lookup'!$A$1:$B$20,2,FALSE)</f>
        <v>Water Treatment - no location factors</v>
      </c>
    </row>
    <row r="227" spans="1:6" x14ac:dyDescent="0.3">
      <c r="A227" s="8" t="s">
        <v>51</v>
      </c>
      <c r="B227" s="4" t="s">
        <v>23</v>
      </c>
      <c r="C227" s="5" t="b">
        <v>1</v>
      </c>
      <c r="D227" s="16" t="s">
        <v>72</v>
      </c>
      <c r="E227" s="13" t="str">
        <f>VLOOKUP(A227,'DNI - Lookup'!$A$2:$D$20,4,FALSE)</f>
        <v>Water non-Infrastructure</v>
      </c>
      <c r="F227" s="13" t="str">
        <f>VLOOKUP($A227,'DNI - Lookup'!$A$1:$B$20,2,FALSE)</f>
        <v>Water Treatment - no location factors</v>
      </c>
    </row>
    <row r="228" spans="1:6" x14ac:dyDescent="0.3">
      <c r="A228" s="8" t="s">
        <v>51</v>
      </c>
      <c r="B228" s="4" t="s">
        <v>24</v>
      </c>
      <c r="C228" s="5" t="b">
        <v>0</v>
      </c>
      <c r="D228" s="16" t="s">
        <v>72</v>
      </c>
      <c r="E228" s="13" t="str">
        <f>VLOOKUP(A228,'DNI - Lookup'!$A$2:$D$20,4,FALSE)</f>
        <v>Water non-Infrastructure</v>
      </c>
      <c r="F228" s="13" t="str">
        <f>VLOOKUP($A228,'DNI - Lookup'!$A$1:$B$20,2,FALSE)</f>
        <v>Water Treatment - no location factors</v>
      </c>
    </row>
    <row r="229" spans="1:6" x14ac:dyDescent="0.3">
      <c r="A229" s="8" t="s">
        <v>51</v>
      </c>
      <c r="B229" s="4" t="s">
        <v>26</v>
      </c>
      <c r="C229" s="5" t="b">
        <v>0</v>
      </c>
      <c r="D229" s="16" t="s">
        <v>72</v>
      </c>
      <c r="E229" s="13" t="str">
        <f>VLOOKUP(A229,'DNI - Lookup'!$A$2:$D$20,4,FALSE)</f>
        <v>Water non-Infrastructure</v>
      </c>
      <c r="F229" s="13" t="str">
        <f>VLOOKUP($A229,'DNI - Lookup'!$A$1:$B$20,2,FALSE)</f>
        <v>Water Treatment - no location factors</v>
      </c>
    </row>
    <row r="230" spans="1:6" x14ac:dyDescent="0.3">
      <c r="A230" s="8" t="s">
        <v>51</v>
      </c>
      <c r="B230" s="4" t="s">
        <v>27</v>
      </c>
      <c r="C230" s="5" t="b">
        <v>0</v>
      </c>
      <c r="D230" s="16" t="s">
        <v>72</v>
      </c>
      <c r="E230" s="13" t="str">
        <f>VLOOKUP(A230,'DNI - Lookup'!$A$2:$D$20,4,FALSE)</f>
        <v>Water non-Infrastructure</v>
      </c>
      <c r="F230" s="13" t="str">
        <f>VLOOKUP($A230,'DNI - Lookup'!$A$1:$B$20,2,FALSE)</f>
        <v>Water Treatment - no location factors</v>
      </c>
    </row>
    <row r="231" spans="1:6" x14ac:dyDescent="0.3">
      <c r="A231" s="8" t="s">
        <v>51</v>
      </c>
      <c r="B231" s="4" t="s">
        <v>28</v>
      </c>
      <c r="C231" s="5" t="b">
        <v>0</v>
      </c>
      <c r="D231" s="16" t="s">
        <v>72</v>
      </c>
      <c r="E231" s="13" t="str">
        <f>VLOOKUP(A231,'DNI - Lookup'!$A$2:$D$20,4,FALSE)</f>
        <v>Water non-Infrastructure</v>
      </c>
      <c r="F231" s="13" t="str">
        <f>VLOOKUP($A231,'DNI - Lookup'!$A$1:$B$20,2,FALSE)</f>
        <v>Water Treatment - no location factors</v>
      </c>
    </row>
    <row r="232" spans="1:6" x14ac:dyDescent="0.3">
      <c r="A232" s="8" t="s">
        <v>51</v>
      </c>
      <c r="B232" s="4" t="s">
        <v>29</v>
      </c>
      <c r="C232" s="5" t="b">
        <v>0</v>
      </c>
      <c r="D232" s="16" t="s">
        <v>72</v>
      </c>
      <c r="E232" s="13" t="str">
        <f>VLOOKUP(A232,'DNI - Lookup'!$A$2:$D$20,4,FALSE)</f>
        <v>Water non-Infrastructure</v>
      </c>
      <c r="F232" s="13" t="str">
        <f>VLOOKUP($A232,'DNI - Lookup'!$A$1:$B$20,2,FALSE)</f>
        <v>Water Treatment - no location factors</v>
      </c>
    </row>
    <row r="233" spans="1:6" x14ac:dyDescent="0.3">
      <c r="A233" s="8" t="s">
        <v>51</v>
      </c>
      <c r="B233" s="4" t="s">
        <v>30</v>
      </c>
      <c r="C233" s="5" t="b">
        <v>0</v>
      </c>
      <c r="D233" s="16" t="s">
        <v>72</v>
      </c>
      <c r="E233" s="13" t="str">
        <f>VLOOKUP(A233,'DNI - Lookup'!$A$2:$D$20,4,FALSE)</f>
        <v>Water non-Infrastructure</v>
      </c>
      <c r="F233" s="13" t="str">
        <f>VLOOKUP($A233,'DNI - Lookup'!$A$1:$B$20,2,FALSE)</f>
        <v>Water Treatment - no location factors</v>
      </c>
    </row>
    <row r="234" spans="1:6" x14ac:dyDescent="0.3">
      <c r="A234" s="8" t="s">
        <v>51</v>
      </c>
      <c r="B234" s="4" t="s">
        <v>32</v>
      </c>
      <c r="C234" s="5" t="b">
        <v>0</v>
      </c>
      <c r="D234" s="16" t="s">
        <v>72</v>
      </c>
      <c r="E234" s="13" t="str">
        <f>VLOOKUP(A234,'DNI - Lookup'!$A$2:$D$20,4,FALSE)</f>
        <v>Water non-Infrastructure</v>
      </c>
      <c r="F234" s="13" t="str">
        <f>VLOOKUP($A234,'DNI - Lookup'!$A$1:$B$20,2,FALSE)</f>
        <v>Water Treatment - no location factors</v>
      </c>
    </row>
    <row r="235" spans="1:6" s="6" customFormat="1" x14ac:dyDescent="0.3">
      <c r="A235" s="11" t="s">
        <v>51</v>
      </c>
      <c r="B235" s="6" t="s">
        <v>33</v>
      </c>
      <c r="C235" s="7" t="b">
        <v>1</v>
      </c>
      <c r="D235" s="16" t="s">
        <v>72</v>
      </c>
      <c r="E235" s="14" t="str">
        <f>VLOOKUP(A235,'DNI - Lookup'!$A$2:$D$20,4,FALSE)</f>
        <v>Water non-Infrastructure</v>
      </c>
      <c r="F235" s="14" t="str">
        <f>VLOOKUP($A235,'DNI - Lookup'!$A$1:$B$20,2,FALSE)</f>
        <v>Water Treatment - no location factors</v>
      </c>
    </row>
    <row r="236" spans="1:6" x14ac:dyDescent="0.3">
      <c r="A236" s="8" t="s">
        <v>53</v>
      </c>
      <c r="B236" s="4" t="s">
        <v>14</v>
      </c>
      <c r="C236" s="5" t="b">
        <v>0</v>
      </c>
      <c r="D236" s="16" t="s">
        <v>72</v>
      </c>
      <c r="E236" s="13" t="str">
        <f>VLOOKUP(A236,'DNI - Lookup'!$A$2:$D$20,4,FALSE)</f>
        <v>Water Infrastructure</v>
      </c>
      <c r="F236" s="13" t="str">
        <f>VLOOKUP($A236,'DNI - Lookup'!$A$1:$B$20,2,FALSE)</f>
        <v>Treated Water Distribution - no location factors</v>
      </c>
    </row>
    <row r="237" spans="1:6" x14ac:dyDescent="0.3">
      <c r="A237" s="8" t="s">
        <v>53</v>
      </c>
      <c r="B237" s="4" t="s">
        <v>15</v>
      </c>
      <c r="C237" s="5" t="b">
        <v>0</v>
      </c>
      <c r="D237" s="16" t="s">
        <v>72</v>
      </c>
      <c r="E237" s="13" t="str">
        <f>VLOOKUP(A237,'DNI - Lookup'!$A$2:$D$20,4,FALSE)</f>
        <v>Water Infrastructure</v>
      </c>
      <c r="F237" s="13" t="str">
        <f>VLOOKUP($A237,'DNI - Lookup'!$A$1:$B$20,2,FALSE)</f>
        <v>Treated Water Distribution - no location factors</v>
      </c>
    </row>
    <row r="238" spans="1:6" x14ac:dyDescent="0.3">
      <c r="A238" s="8" t="s">
        <v>53</v>
      </c>
      <c r="B238" s="4" t="s">
        <v>16</v>
      </c>
      <c r="C238" s="5" t="b">
        <v>0</v>
      </c>
      <c r="D238" s="16" t="s">
        <v>72</v>
      </c>
      <c r="E238" s="13" t="str">
        <f>VLOOKUP(A238,'DNI - Lookup'!$A$2:$D$20,4,FALSE)</f>
        <v>Water Infrastructure</v>
      </c>
      <c r="F238" s="13" t="str">
        <f>VLOOKUP($A238,'DNI - Lookup'!$A$1:$B$20,2,FALSE)</f>
        <v>Treated Water Distribution - no location factors</v>
      </c>
    </row>
    <row r="239" spans="1:6" x14ac:dyDescent="0.3">
      <c r="A239" s="8" t="s">
        <v>53</v>
      </c>
      <c r="B239" s="4" t="s">
        <v>17</v>
      </c>
      <c r="C239" s="5" t="b">
        <v>0</v>
      </c>
      <c r="D239" s="16" t="s">
        <v>72</v>
      </c>
      <c r="E239" s="13" t="str">
        <f>VLOOKUP(A239,'DNI - Lookup'!$A$2:$D$20,4,FALSE)</f>
        <v>Water Infrastructure</v>
      </c>
      <c r="F239" s="13" t="str">
        <f>VLOOKUP($A239,'DNI - Lookup'!$A$1:$B$20,2,FALSE)</f>
        <v>Treated Water Distribution - no location factors</v>
      </c>
    </row>
    <row r="240" spans="1:6" x14ac:dyDescent="0.3">
      <c r="A240" s="8" t="s">
        <v>53</v>
      </c>
      <c r="B240" s="4" t="s">
        <v>18</v>
      </c>
      <c r="C240" s="5" t="b">
        <v>0</v>
      </c>
      <c r="D240" s="16" t="s">
        <v>72</v>
      </c>
      <c r="E240" s="13" t="str">
        <f>VLOOKUP(A240,'DNI - Lookup'!$A$2:$D$20,4,FALSE)</f>
        <v>Water Infrastructure</v>
      </c>
      <c r="F240" s="13" t="str">
        <f>VLOOKUP($A240,'DNI - Lookup'!$A$1:$B$20,2,FALSE)</f>
        <v>Treated Water Distribution - no location factors</v>
      </c>
    </row>
    <row r="241" spans="1:6" x14ac:dyDescent="0.3">
      <c r="A241" s="8" t="s">
        <v>53</v>
      </c>
      <c r="B241" s="4" t="s">
        <v>19</v>
      </c>
      <c r="C241" s="5" t="b">
        <v>1</v>
      </c>
      <c r="D241" s="16" t="s">
        <v>72</v>
      </c>
      <c r="E241" s="13" t="str">
        <f>VLOOKUP(A241,'DNI - Lookup'!$A$2:$D$20,4,FALSE)</f>
        <v>Water Infrastructure</v>
      </c>
      <c r="F241" s="13" t="str">
        <f>VLOOKUP($A241,'DNI - Lookup'!$A$1:$B$20,2,FALSE)</f>
        <v>Treated Water Distribution - no location factors</v>
      </c>
    </row>
    <row r="242" spans="1:6" x14ac:dyDescent="0.3">
      <c r="A242" s="8" t="s">
        <v>53</v>
      </c>
      <c r="B242" s="4" t="s">
        <v>20</v>
      </c>
      <c r="C242" s="5" t="b">
        <v>0</v>
      </c>
      <c r="D242" s="16" t="s">
        <v>72</v>
      </c>
      <c r="E242" s="13" t="str">
        <f>VLOOKUP(A242,'DNI - Lookup'!$A$2:$D$20,4,FALSE)</f>
        <v>Water Infrastructure</v>
      </c>
      <c r="F242" s="13" t="str">
        <f>VLOOKUP($A242,'DNI - Lookup'!$A$1:$B$20,2,FALSE)</f>
        <v>Treated Water Distribution - no location factors</v>
      </c>
    </row>
    <row r="243" spans="1:6" x14ac:dyDescent="0.3">
      <c r="A243" s="8" t="s">
        <v>53</v>
      </c>
      <c r="B243" s="4" t="s">
        <v>21</v>
      </c>
      <c r="C243" s="5" t="b">
        <v>0</v>
      </c>
      <c r="D243" s="16" t="s">
        <v>72</v>
      </c>
      <c r="E243" s="13" t="str">
        <f>VLOOKUP(A243,'DNI - Lookup'!$A$2:$D$20,4,FALSE)</f>
        <v>Water Infrastructure</v>
      </c>
      <c r="F243" s="13" t="str">
        <f>VLOOKUP($A243,'DNI - Lookup'!$A$1:$B$20,2,FALSE)</f>
        <v>Treated Water Distribution - no location factors</v>
      </c>
    </row>
    <row r="244" spans="1:6" x14ac:dyDescent="0.3">
      <c r="A244" s="8" t="s">
        <v>53</v>
      </c>
      <c r="B244" s="4" t="s">
        <v>22</v>
      </c>
      <c r="C244" s="5" t="b">
        <v>1</v>
      </c>
      <c r="D244" s="16" t="s">
        <v>72</v>
      </c>
      <c r="E244" s="13" t="str">
        <f>VLOOKUP(A244,'DNI - Lookup'!$A$2:$D$20,4,FALSE)</f>
        <v>Water Infrastructure</v>
      </c>
      <c r="F244" s="13" t="str">
        <f>VLOOKUP($A244,'DNI - Lookup'!$A$1:$B$20,2,FALSE)</f>
        <v>Treated Water Distribution - no location factors</v>
      </c>
    </row>
    <row r="245" spans="1:6" x14ac:dyDescent="0.3">
      <c r="A245" s="8" t="s">
        <v>53</v>
      </c>
      <c r="B245" s="4" t="s">
        <v>23</v>
      </c>
      <c r="C245" s="5" t="b">
        <v>0</v>
      </c>
      <c r="D245" s="16" t="s">
        <v>72</v>
      </c>
      <c r="E245" s="13" t="str">
        <f>VLOOKUP(A245,'DNI - Lookup'!$A$2:$D$20,4,FALSE)</f>
        <v>Water Infrastructure</v>
      </c>
      <c r="F245" s="13" t="str">
        <f>VLOOKUP($A245,'DNI - Lookup'!$A$1:$B$20,2,FALSE)</f>
        <v>Treated Water Distribution - no location factors</v>
      </c>
    </row>
    <row r="246" spans="1:6" x14ac:dyDescent="0.3">
      <c r="A246" s="8" t="s">
        <v>53</v>
      </c>
      <c r="B246" s="4" t="s">
        <v>24</v>
      </c>
      <c r="C246" s="5" t="b">
        <v>0</v>
      </c>
      <c r="D246" s="16" t="s">
        <v>72</v>
      </c>
      <c r="E246" s="13" t="str">
        <f>VLOOKUP(A246,'DNI - Lookup'!$A$2:$D$20,4,FALSE)</f>
        <v>Water Infrastructure</v>
      </c>
      <c r="F246" s="13" t="str">
        <f>VLOOKUP($A246,'DNI - Lookup'!$A$1:$B$20,2,FALSE)</f>
        <v>Treated Water Distribution - no location factors</v>
      </c>
    </row>
    <row r="247" spans="1:6" x14ac:dyDescent="0.3">
      <c r="A247" s="8" t="s">
        <v>53</v>
      </c>
      <c r="B247" s="4" t="s">
        <v>26</v>
      </c>
      <c r="C247" s="5" t="b">
        <v>1</v>
      </c>
      <c r="D247" s="16" t="s">
        <v>72</v>
      </c>
      <c r="E247" s="13" t="str">
        <f>VLOOKUP(A247,'DNI - Lookup'!$A$2:$D$20,4,FALSE)</f>
        <v>Water Infrastructure</v>
      </c>
      <c r="F247" s="13" t="str">
        <f>VLOOKUP($A247,'DNI - Lookup'!$A$1:$B$20,2,FALSE)</f>
        <v>Treated Water Distribution - no location factors</v>
      </c>
    </row>
    <row r="248" spans="1:6" x14ac:dyDescent="0.3">
      <c r="A248" s="8" t="s">
        <v>53</v>
      </c>
      <c r="B248" s="4" t="s">
        <v>27</v>
      </c>
      <c r="C248" s="5" t="b">
        <v>0</v>
      </c>
      <c r="D248" s="16" t="s">
        <v>72</v>
      </c>
      <c r="E248" s="13" t="str">
        <f>VLOOKUP(A248,'DNI - Lookup'!$A$2:$D$20,4,FALSE)</f>
        <v>Water Infrastructure</v>
      </c>
      <c r="F248" s="13" t="str">
        <f>VLOOKUP($A248,'DNI - Lookup'!$A$1:$B$20,2,FALSE)</f>
        <v>Treated Water Distribution - no location factors</v>
      </c>
    </row>
    <row r="249" spans="1:6" x14ac:dyDescent="0.3">
      <c r="A249" s="8" t="s">
        <v>53</v>
      </c>
      <c r="B249" s="4" t="s">
        <v>28</v>
      </c>
      <c r="C249" s="5" t="b">
        <v>0</v>
      </c>
      <c r="D249" s="16" t="s">
        <v>72</v>
      </c>
      <c r="E249" s="13" t="str">
        <f>VLOOKUP(A249,'DNI - Lookup'!$A$2:$D$20,4,FALSE)</f>
        <v>Water Infrastructure</v>
      </c>
      <c r="F249" s="13" t="str">
        <f>VLOOKUP($A249,'DNI - Lookup'!$A$1:$B$20,2,FALSE)</f>
        <v>Treated Water Distribution - no location factors</v>
      </c>
    </row>
    <row r="250" spans="1:6" x14ac:dyDescent="0.3">
      <c r="A250" s="8" t="s">
        <v>53</v>
      </c>
      <c r="B250" s="4" t="s">
        <v>29</v>
      </c>
      <c r="C250" s="5" t="b">
        <v>0</v>
      </c>
      <c r="D250" s="16" t="s">
        <v>72</v>
      </c>
      <c r="E250" s="13" t="str">
        <f>VLOOKUP(A250,'DNI - Lookup'!$A$2:$D$20,4,FALSE)</f>
        <v>Water Infrastructure</v>
      </c>
      <c r="F250" s="13" t="str">
        <f>VLOOKUP($A250,'DNI - Lookup'!$A$1:$B$20,2,FALSE)</f>
        <v>Treated Water Distribution - no location factors</v>
      </c>
    </row>
    <row r="251" spans="1:6" x14ac:dyDescent="0.3">
      <c r="A251" s="8" t="s">
        <v>53</v>
      </c>
      <c r="B251" s="4" t="s">
        <v>30</v>
      </c>
      <c r="C251" s="5" t="b">
        <v>0</v>
      </c>
      <c r="D251" s="16" t="s">
        <v>72</v>
      </c>
      <c r="E251" s="13" t="str">
        <f>VLOOKUP(A251,'DNI - Lookup'!$A$2:$D$20,4,FALSE)</f>
        <v>Water Infrastructure</v>
      </c>
      <c r="F251" s="13" t="str">
        <f>VLOOKUP($A251,'DNI - Lookup'!$A$1:$B$20,2,FALSE)</f>
        <v>Treated Water Distribution - no location factors</v>
      </c>
    </row>
    <row r="252" spans="1:6" x14ac:dyDescent="0.3">
      <c r="A252" s="8" t="s">
        <v>53</v>
      </c>
      <c r="B252" s="4" t="s">
        <v>32</v>
      </c>
      <c r="C252" s="5" t="b">
        <v>0</v>
      </c>
      <c r="D252" s="16" t="s">
        <v>72</v>
      </c>
      <c r="E252" s="13" t="str">
        <f>VLOOKUP(A252,'DNI - Lookup'!$A$2:$D$20,4,FALSE)</f>
        <v>Water Infrastructure</v>
      </c>
      <c r="F252" s="13" t="str">
        <f>VLOOKUP($A252,'DNI - Lookup'!$A$1:$B$20,2,FALSE)</f>
        <v>Treated Water Distribution - no location factors</v>
      </c>
    </row>
    <row r="253" spans="1:6" s="6" customFormat="1" x14ac:dyDescent="0.3">
      <c r="A253" s="11" t="s">
        <v>53</v>
      </c>
      <c r="B253" s="6" t="s">
        <v>33</v>
      </c>
      <c r="C253" s="7" t="b">
        <v>1</v>
      </c>
      <c r="D253" s="16" t="s">
        <v>72</v>
      </c>
      <c r="E253" s="14" t="str">
        <f>VLOOKUP(A253,'DNI - Lookup'!$A$2:$D$20,4,FALSE)</f>
        <v>Water Infrastructure</v>
      </c>
      <c r="F253" s="14" t="str">
        <f>VLOOKUP($A253,'DNI - Lookup'!$A$1:$B$20,2,FALSE)</f>
        <v>Treated Water Distribution - no location factors</v>
      </c>
    </row>
    <row r="254" spans="1:6" x14ac:dyDescent="0.3">
      <c r="A254" s="8" t="s">
        <v>55</v>
      </c>
      <c r="B254" s="4" t="s">
        <v>14</v>
      </c>
      <c r="C254" s="5" t="b">
        <v>0</v>
      </c>
      <c r="D254" s="16" t="s">
        <v>72</v>
      </c>
      <c r="E254" s="13" t="str">
        <f>VLOOKUP(A254,'DNI - Lookup'!$A$2:$D$20,4,FALSE)</f>
        <v>Water non-Infrastructure</v>
      </c>
      <c r="F254" s="13" t="str">
        <f>VLOOKUP($A254,'DNI - Lookup'!$A$1:$B$20,2,FALSE)</f>
        <v>Treated water storage - no location factors</v>
      </c>
    </row>
    <row r="255" spans="1:6" x14ac:dyDescent="0.3">
      <c r="A255" s="8" t="s">
        <v>55</v>
      </c>
      <c r="B255" s="4" t="s">
        <v>15</v>
      </c>
      <c r="C255" s="5" t="b">
        <v>0</v>
      </c>
      <c r="D255" s="16" t="s">
        <v>72</v>
      </c>
      <c r="E255" s="13" t="str">
        <f>VLOOKUP(A255,'DNI - Lookup'!$A$2:$D$20,4,FALSE)</f>
        <v>Water non-Infrastructure</v>
      </c>
      <c r="F255" s="13" t="str">
        <f>VLOOKUP($A255,'DNI - Lookup'!$A$1:$B$20,2,FALSE)</f>
        <v>Treated water storage - no location factors</v>
      </c>
    </row>
    <row r="256" spans="1:6" x14ac:dyDescent="0.3">
      <c r="A256" s="8" t="s">
        <v>55</v>
      </c>
      <c r="B256" s="4" t="s">
        <v>16</v>
      </c>
      <c r="C256" s="5" t="b">
        <v>0</v>
      </c>
      <c r="D256" s="16" t="s">
        <v>72</v>
      </c>
      <c r="E256" s="13" t="str">
        <f>VLOOKUP(A256,'DNI - Lookup'!$A$2:$D$20,4,FALSE)</f>
        <v>Water non-Infrastructure</v>
      </c>
      <c r="F256" s="13" t="str">
        <f>VLOOKUP($A256,'DNI - Lookup'!$A$1:$B$20,2,FALSE)</f>
        <v>Treated water storage - no location factors</v>
      </c>
    </row>
    <row r="257" spans="1:6" x14ac:dyDescent="0.3">
      <c r="A257" s="8" t="s">
        <v>55</v>
      </c>
      <c r="B257" s="4" t="s">
        <v>17</v>
      </c>
      <c r="C257" s="5" t="b">
        <v>1</v>
      </c>
      <c r="D257" s="16" t="s">
        <v>72</v>
      </c>
      <c r="E257" s="13" t="str">
        <f>VLOOKUP(A257,'DNI - Lookup'!$A$2:$D$20,4,FALSE)</f>
        <v>Water non-Infrastructure</v>
      </c>
      <c r="F257" s="13" t="str">
        <f>VLOOKUP($A257,'DNI - Lookup'!$A$1:$B$20,2,FALSE)</f>
        <v>Treated water storage - no location factors</v>
      </c>
    </row>
    <row r="258" spans="1:6" x14ac:dyDescent="0.3">
      <c r="A258" s="8" t="s">
        <v>55</v>
      </c>
      <c r="B258" s="4" t="s">
        <v>18</v>
      </c>
      <c r="C258" s="5" t="b">
        <v>0</v>
      </c>
      <c r="D258" s="16" t="s">
        <v>72</v>
      </c>
      <c r="E258" s="13" t="str">
        <f>VLOOKUP(A258,'DNI - Lookup'!$A$2:$D$20,4,FALSE)</f>
        <v>Water non-Infrastructure</v>
      </c>
      <c r="F258" s="13" t="str">
        <f>VLOOKUP($A258,'DNI - Lookup'!$A$1:$B$20,2,FALSE)</f>
        <v>Treated water storage - no location factors</v>
      </c>
    </row>
    <row r="259" spans="1:6" x14ac:dyDescent="0.3">
      <c r="A259" s="8" t="s">
        <v>55</v>
      </c>
      <c r="B259" s="4" t="s">
        <v>19</v>
      </c>
      <c r="C259" s="5" t="b">
        <v>0</v>
      </c>
      <c r="D259" s="16" t="s">
        <v>72</v>
      </c>
      <c r="E259" s="13" t="str">
        <f>VLOOKUP(A259,'DNI - Lookup'!$A$2:$D$20,4,FALSE)</f>
        <v>Water non-Infrastructure</v>
      </c>
      <c r="F259" s="13" t="str">
        <f>VLOOKUP($A259,'DNI - Lookup'!$A$1:$B$20,2,FALSE)</f>
        <v>Treated water storage - no location factors</v>
      </c>
    </row>
    <row r="260" spans="1:6" x14ac:dyDescent="0.3">
      <c r="A260" s="8" t="s">
        <v>55</v>
      </c>
      <c r="B260" s="4" t="s">
        <v>20</v>
      </c>
      <c r="C260" s="5" t="b">
        <v>0</v>
      </c>
      <c r="D260" s="16" t="s">
        <v>72</v>
      </c>
      <c r="E260" s="13" t="str">
        <f>VLOOKUP(A260,'DNI - Lookup'!$A$2:$D$20,4,FALSE)</f>
        <v>Water non-Infrastructure</v>
      </c>
      <c r="F260" s="13" t="str">
        <f>VLOOKUP($A260,'DNI - Lookup'!$A$1:$B$20,2,FALSE)</f>
        <v>Treated water storage - no location factors</v>
      </c>
    </row>
    <row r="261" spans="1:6" x14ac:dyDescent="0.3">
      <c r="A261" s="8" t="s">
        <v>55</v>
      </c>
      <c r="B261" s="4" t="s">
        <v>21</v>
      </c>
      <c r="C261" s="5" t="b">
        <v>0</v>
      </c>
      <c r="D261" s="16" t="s">
        <v>72</v>
      </c>
      <c r="E261" s="13" t="str">
        <f>VLOOKUP(A261,'DNI - Lookup'!$A$2:$D$20,4,FALSE)</f>
        <v>Water non-Infrastructure</v>
      </c>
      <c r="F261" s="13" t="str">
        <f>VLOOKUP($A261,'DNI - Lookup'!$A$1:$B$20,2,FALSE)</f>
        <v>Treated water storage - no location factors</v>
      </c>
    </row>
    <row r="262" spans="1:6" x14ac:dyDescent="0.3">
      <c r="A262" s="8" t="s">
        <v>55</v>
      </c>
      <c r="B262" s="4" t="s">
        <v>22</v>
      </c>
      <c r="C262" s="5" t="b">
        <v>0</v>
      </c>
      <c r="D262" s="16" t="s">
        <v>72</v>
      </c>
      <c r="E262" s="13" t="str">
        <f>VLOOKUP(A262,'DNI - Lookup'!$A$2:$D$20,4,FALSE)</f>
        <v>Water non-Infrastructure</v>
      </c>
      <c r="F262" s="13" t="str">
        <f>VLOOKUP($A262,'DNI - Lookup'!$A$1:$B$20,2,FALSE)</f>
        <v>Treated water storage - no location factors</v>
      </c>
    </row>
    <row r="263" spans="1:6" x14ac:dyDescent="0.3">
      <c r="A263" s="8" t="s">
        <v>55</v>
      </c>
      <c r="B263" s="4" t="s">
        <v>23</v>
      </c>
      <c r="C263" s="5" t="b">
        <v>1</v>
      </c>
      <c r="D263" s="16" t="s">
        <v>72</v>
      </c>
      <c r="E263" s="13" t="str">
        <f>VLOOKUP(A263,'DNI - Lookup'!$A$2:$D$20,4,FALSE)</f>
        <v>Water non-Infrastructure</v>
      </c>
      <c r="F263" s="13" t="str">
        <f>VLOOKUP($A263,'DNI - Lookup'!$A$1:$B$20,2,FALSE)</f>
        <v>Treated water storage - no location factors</v>
      </c>
    </row>
    <row r="264" spans="1:6" x14ac:dyDescent="0.3">
      <c r="A264" s="8" t="s">
        <v>55</v>
      </c>
      <c r="B264" s="4" t="s">
        <v>24</v>
      </c>
      <c r="C264" s="5" t="b">
        <v>0</v>
      </c>
      <c r="D264" s="16" t="s">
        <v>72</v>
      </c>
      <c r="E264" s="13" t="str">
        <f>VLOOKUP(A264,'DNI - Lookup'!$A$2:$D$20,4,FALSE)</f>
        <v>Water non-Infrastructure</v>
      </c>
      <c r="F264" s="13" t="str">
        <f>VLOOKUP($A264,'DNI - Lookup'!$A$1:$B$20,2,FALSE)</f>
        <v>Treated water storage - no location factors</v>
      </c>
    </row>
    <row r="265" spans="1:6" x14ac:dyDescent="0.3">
      <c r="A265" s="8" t="s">
        <v>55</v>
      </c>
      <c r="B265" s="4" t="s">
        <v>26</v>
      </c>
      <c r="C265" s="5" t="b">
        <v>0</v>
      </c>
      <c r="D265" s="16" t="s">
        <v>72</v>
      </c>
      <c r="E265" s="13" t="str">
        <f>VLOOKUP(A265,'DNI - Lookup'!$A$2:$D$20,4,FALSE)</f>
        <v>Water non-Infrastructure</v>
      </c>
      <c r="F265" s="13" t="str">
        <f>VLOOKUP($A265,'DNI - Lookup'!$A$1:$B$20,2,FALSE)</f>
        <v>Treated water storage - no location factors</v>
      </c>
    </row>
    <row r="266" spans="1:6" x14ac:dyDescent="0.3">
      <c r="A266" s="8" t="s">
        <v>55</v>
      </c>
      <c r="B266" s="4" t="s">
        <v>27</v>
      </c>
      <c r="C266" s="5" t="b">
        <v>0</v>
      </c>
      <c r="D266" s="16" t="s">
        <v>72</v>
      </c>
      <c r="E266" s="13" t="str">
        <f>VLOOKUP(A266,'DNI - Lookup'!$A$2:$D$20,4,FALSE)</f>
        <v>Water non-Infrastructure</v>
      </c>
      <c r="F266" s="13" t="str">
        <f>VLOOKUP($A266,'DNI - Lookup'!$A$1:$B$20,2,FALSE)</f>
        <v>Treated water storage - no location factors</v>
      </c>
    </row>
    <row r="267" spans="1:6" x14ac:dyDescent="0.3">
      <c r="A267" s="8" t="s">
        <v>55</v>
      </c>
      <c r="B267" s="4" t="s">
        <v>28</v>
      </c>
      <c r="C267" s="5" t="b">
        <v>0</v>
      </c>
      <c r="D267" s="16" t="s">
        <v>72</v>
      </c>
      <c r="E267" s="13" t="str">
        <f>VLOOKUP(A267,'DNI - Lookup'!$A$2:$D$20,4,FALSE)</f>
        <v>Water non-Infrastructure</v>
      </c>
      <c r="F267" s="13" t="str">
        <f>VLOOKUP($A267,'DNI - Lookup'!$A$1:$B$20,2,FALSE)</f>
        <v>Treated water storage - no location factors</v>
      </c>
    </row>
    <row r="268" spans="1:6" x14ac:dyDescent="0.3">
      <c r="A268" s="8" t="s">
        <v>55</v>
      </c>
      <c r="B268" s="4" t="s">
        <v>29</v>
      </c>
      <c r="C268" s="5" t="b">
        <v>0</v>
      </c>
      <c r="D268" s="16" t="s">
        <v>72</v>
      </c>
      <c r="E268" s="13" t="str">
        <f>VLOOKUP(A268,'DNI - Lookup'!$A$2:$D$20,4,FALSE)</f>
        <v>Water non-Infrastructure</v>
      </c>
      <c r="F268" s="13" t="str">
        <f>VLOOKUP($A268,'DNI - Lookup'!$A$1:$B$20,2,FALSE)</f>
        <v>Treated water storage - no location factors</v>
      </c>
    </row>
    <row r="269" spans="1:6" x14ac:dyDescent="0.3">
      <c r="A269" s="8" t="s">
        <v>55</v>
      </c>
      <c r="B269" s="4" t="s">
        <v>30</v>
      </c>
      <c r="C269" s="5" t="b">
        <v>0</v>
      </c>
      <c r="D269" s="16" t="s">
        <v>72</v>
      </c>
      <c r="E269" s="13" t="str">
        <f>VLOOKUP(A269,'DNI - Lookup'!$A$2:$D$20,4,FALSE)</f>
        <v>Water non-Infrastructure</v>
      </c>
      <c r="F269" s="13" t="str">
        <f>VLOOKUP($A269,'DNI - Lookup'!$A$1:$B$20,2,FALSE)</f>
        <v>Treated water storage - no location factors</v>
      </c>
    </row>
    <row r="270" spans="1:6" x14ac:dyDescent="0.3">
      <c r="A270" s="8" t="s">
        <v>55</v>
      </c>
      <c r="B270" s="4" t="s">
        <v>32</v>
      </c>
      <c r="C270" s="5" t="b">
        <v>0</v>
      </c>
      <c r="D270" s="16" t="s">
        <v>72</v>
      </c>
      <c r="E270" s="13" t="str">
        <f>VLOOKUP(A270,'DNI - Lookup'!$A$2:$D$20,4,FALSE)</f>
        <v>Water non-Infrastructure</v>
      </c>
      <c r="F270" s="13" t="str">
        <f>VLOOKUP($A270,'DNI - Lookup'!$A$1:$B$20,2,FALSE)</f>
        <v>Treated water storage - no location factors</v>
      </c>
    </row>
    <row r="271" spans="1:6" s="6" customFormat="1" x14ac:dyDescent="0.3">
      <c r="A271" s="11" t="s">
        <v>55</v>
      </c>
      <c r="B271" s="6" t="s">
        <v>33</v>
      </c>
      <c r="C271" s="7" t="b">
        <v>1</v>
      </c>
      <c r="D271" s="16" t="s">
        <v>72</v>
      </c>
      <c r="E271" s="14" t="str">
        <f>VLOOKUP(A271,'DNI - Lookup'!$A$2:$D$20,4,FALSE)</f>
        <v>Water non-Infrastructure</v>
      </c>
      <c r="F271" s="14" t="str">
        <f>VLOOKUP($A271,'DNI - Lookup'!$A$1:$B$20,2,FALSE)</f>
        <v>Treated water storage - no location factors</v>
      </c>
    </row>
    <row r="272" spans="1:6" x14ac:dyDescent="0.3">
      <c r="A272" s="8" t="s">
        <v>57</v>
      </c>
      <c r="B272" s="4" t="s">
        <v>14</v>
      </c>
      <c r="C272" s="5" t="b">
        <v>0</v>
      </c>
      <c r="D272" s="16" t="s">
        <v>72</v>
      </c>
      <c r="E272" s="13" t="str">
        <f>VLOOKUP(A272,'DNI - Lookup'!$A$2:$D$20,4,FALSE)</f>
        <v>Water non-Infrastructure</v>
      </c>
      <c r="F272" s="13" t="str">
        <f>VLOOKUP($A272,'DNI - Lookup'!$A$1:$B$20,2,FALSE)</f>
        <v>Meter  - no location factors</v>
      </c>
    </row>
    <row r="273" spans="1:6" x14ac:dyDescent="0.3">
      <c r="A273" s="8" t="s">
        <v>57</v>
      </c>
      <c r="B273" s="4" t="s">
        <v>15</v>
      </c>
      <c r="C273" s="5" t="b">
        <v>0</v>
      </c>
      <c r="D273" s="16" t="s">
        <v>72</v>
      </c>
      <c r="E273" s="13" t="str">
        <f>VLOOKUP(A273,'DNI - Lookup'!$A$2:$D$20,4,FALSE)</f>
        <v>Water non-Infrastructure</v>
      </c>
      <c r="F273" s="13" t="str">
        <f>VLOOKUP($A273,'DNI - Lookup'!$A$1:$B$20,2,FALSE)</f>
        <v>Meter  - no location factors</v>
      </c>
    </row>
    <row r="274" spans="1:6" x14ac:dyDescent="0.3">
      <c r="A274" s="8" t="s">
        <v>57</v>
      </c>
      <c r="B274" s="4" t="s">
        <v>16</v>
      </c>
      <c r="C274" s="5" t="b">
        <v>0</v>
      </c>
      <c r="D274" s="16" t="s">
        <v>72</v>
      </c>
      <c r="E274" s="13" t="str">
        <f>VLOOKUP(A274,'DNI - Lookup'!$A$2:$D$20,4,FALSE)</f>
        <v>Water non-Infrastructure</v>
      </c>
      <c r="F274" s="13" t="str">
        <f>VLOOKUP($A274,'DNI - Lookup'!$A$1:$B$20,2,FALSE)</f>
        <v>Meter  - no location factors</v>
      </c>
    </row>
    <row r="275" spans="1:6" x14ac:dyDescent="0.3">
      <c r="A275" s="8" t="s">
        <v>57</v>
      </c>
      <c r="B275" s="4" t="s">
        <v>17</v>
      </c>
      <c r="C275" s="5" t="b">
        <v>1</v>
      </c>
      <c r="D275" s="16" t="s">
        <v>72</v>
      </c>
      <c r="E275" s="13" t="str">
        <f>VLOOKUP(A275,'DNI - Lookup'!$A$2:$D$20,4,FALSE)</f>
        <v>Water non-Infrastructure</v>
      </c>
      <c r="F275" s="13" t="str">
        <f>VLOOKUP($A275,'DNI - Lookup'!$A$1:$B$20,2,FALSE)</f>
        <v>Meter  - no location factors</v>
      </c>
    </row>
    <row r="276" spans="1:6" x14ac:dyDescent="0.3">
      <c r="A276" s="8" t="s">
        <v>57</v>
      </c>
      <c r="B276" s="4" t="s">
        <v>18</v>
      </c>
      <c r="C276" s="5" t="b">
        <v>0</v>
      </c>
      <c r="D276" s="16" t="s">
        <v>72</v>
      </c>
      <c r="E276" s="13" t="str">
        <f>VLOOKUP(A276,'DNI - Lookup'!$A$2:$D$20,4,FALSE)</f>
        <v>Water non-Infrastructure</v>
      </c>
      <c r="F276" s="13" t="str">
        <f>VLOOKUP($A276,'DNI - Lookup'!$A$1:$B$20,2,FALSE)</f>
        <v>Meter  - no location factors</v>
      </c>
    </row>
    <row r="277" spans="1:6" x14ac:dyDescent="0.3">
      <c r="A277" s="8" t="s">
        <v>57</v>
      </c>
      <c r="B277" s="4" t="s">
        <v>19</v>
      </c>
      <c r="C277" s="5" t="b">
        <v>0</v>
      </c>
      <c r="D277" s="16" t="s">
        <v>72</v>
      </c>
      <c r="E277" s="13" t="str">
        <f>VLOOKUP(A277,'DNI - Lookup'!$A$2:$D$20,4,FALSE)</f>
        <v>Water non-Infrastructure</v>
      </c>
      <c r="F277" s="13" t="str">
        <f>VLOOKUP($A277,'DNI - Lookup'!$A$1:$B$20,2,FALSE)</f>
        <v>Meter  - no location factors</v>
      </c>
    </row>
    <row r="278" spans="1:6" x14ac:dyDescent="0.3">
      <c r="A278" s="8" t="s">
        <v>57</v>
      </c>
      <c r="B278" s="4" t="s">
        <v>20</v>
      </c>
      <c r="C278" s="5" t="b">
        <v>0</v>
      </c>
      <c r="D278" s="16" t="s">
        <v>72</v>
      </c>
      <c r="E278" s="13" t="str">
        <f>VLOOKUP(A278,'DNI - Lookup'!$A$2:$D$20,4,FALSE)</f>
        <v>Water non-Infrastructure</v>
      </c>
      <c r="F278" s="13" t="str">
        <f>VLOOKUP($A278,'DNI - Lookup'!$A$1:$B$20,2,FALSE)</f>
        <v>Meter  - no location factors</v>
      </c>
    </row>
    <row r="279" spans="1:6" x14ac:dyDescent="0.3">
      <c r="A279" s="8" t="s">
        <v>57</v>
      </c>
      <c r="B279" s="4" t="s">
        <v>21</v>
      </c>
      <c r="C279" s="5" t="b">
        <v>0</v>
      </c>
      <c r="D279" s="16" t="s">
        <v>72</v>
      </c>
      <c r="E279" s="13" t="str">
        <f>VLOOKUP(A279,'DNI - Lookup'!$A$2:$D$20,4,FALSE)</f>
        <v>Water non-Infrastructure</v>
      </c>
      <c r="F279" s="13" t="str">
        <f>VLOOKUP($A279,'DNI - Lookup'!$A$1:$B$20,2,FALSE)</f>
        <v>Meter  - no location factors</v>
      </c>
    </row>
    <row r="280" spans="1:6" x14ac:dyDescent="0.3">
      <c r="A280" s="8" t="s">
        <v>57</v>
      </c>
      <c r="B280" s="4" t="s">
        <v>22</v>
      </c>
      <c r="C280" s="5" t="b">
        <v>0</v>
      </c>
      <c r="D280" s="16" t="s">
        <v>72</v>
      </c>
      <c r="E280" s="13" t="str">
        <f>VLOOKUP(A280,'DNI - Lookup'!$A$2:$D$20,4,FALSE)</f>
        <v>Water non-Infrastructure</v>
      </c>
      <c r="F280" s="13" t="str">
        <f>VLOOKUP($A280,'DNI - Lookup'!$A$1:$B$20,2,FALSE)</f>
        <v>Meter  - no location factors</v>
      </c>
    </row>
    <row r="281" spans="1:6" x14ac:dyDescent="0.3">
      <c r="A281" s="8" t="s">
        <v>57</v>
      </c>
      <c r="B281" s="4" t="s">
        <v>23</v>
      </c>
      <c r="C281" s="5" t="b">
        <v>1</v>
      </c>
      <c r="D281" s="16" t="s">
        <v>72</v>
      </c>
      <c r="E281" s="13" t="str">
        <f>VLOOKUP(A281,'DNI - Lookup'!$A$2:$D$20,4,FALSE)</f>
        <v>Water non-Infrastructure</v>
      </c>
      <c r="F281" s="13" t="str">
        <f>VLOOKUP($A281,'DNI - Lookup'!$A$1:$B$20,2,FALSE)</f>
        <v>Meter  - no location factors</v>
      </c>
    </row>
    <row r="282" spans="1:6" x14ac:dyDescent="0.3">
      <c r="A282" s="8" t="s">
        <v>57</v>
      </c>
      <c r="B282" s="4" t="s">
        <v>24</v>
      </c>
      <c r="C282" s="5" t="b">
        <v>0</v>
      </c>
      <c r="D282" s="16" t="s">
        <v>72</v>
      </c>
      <c r="E282" s="13" t="str">
        <f>VLOOKUP(A282,'DNI - Lookup'!$A$2:$D$20,4,FALSE)</f>
        <v>Water non-Infrastructure</v>
      </c>
      <c r="F282" s="13" t="str">
        <f>VLOOKUP($A282,'DNI - Lookup'!$A$1:$B$20,2,FALSE)</f>
        <v>Meter  - no location factors</v>
      </c>
    </row>
    <row r="283" spans="1:6" x14ac:dyDescent="0.3">
      <c r="A283" s="8" t="s">
        <v>57</v>
      </c>
      <c r="B283" s="4" t="s">
        <v>26</v>
      </c>
      <c r="C283" s="5" t="b">
        <v>0</v>
      </c>
      <c r="D283" s="16" t="s">
        <v>72</v>
      </c>
      <c r="E283" s="13" t="str">
        <f>VLOOKUP(A283,'DNI - Lookup'!$A$2:$D$20,4,FALSE)</f>
        <v>Water non-Infrastructure</v>
      </c>
      <c r="F283" s="13" t="str">
        <f>VLOOKUP($A283,'DNI - Lookup'!$A$1:$B$20,2,FALSE)</f>
        <v>Meter  - no location factors</v>
      </c>
    </row>
    <row r="284" spans="1:6" x14ac:dyDescent="0.3">
      <c r="A284" s="8" t="s">
        <v>57</v>
      </c>
      <c r="B284" s="4" t="s">
        <v>27</v>
      </c>
      <c r="C284" s="5" t="b">
        <v>0</v>
      </c>
      <c r="D284" s="16" t="s">
        <v>72</v>
      </c>
      <c r="E284" s="13" t="str">
        <f>VLOOKUP(A284,'DNI - Lookup'!$A$2:$D$20,4,FALSE)</f>
        <v>Water non-Infrastructure</v>
      </c>
      <c r="F284" s="13" t="str">
        <f>VLOOKUP($A284,'DNI - Lookup'!$A$1:$B$20,2,FALSE)</f>
        <v>Meter  - no location factors</v>
      </c>
    </row>
    <row r="285" spans="1:6" x14ac:dyDescent="0.3">
      <c r="A285" s="8" t="s">
        <v>57</v>
      </c>
      <c r="B285" s="4" t="s">
        <v>28</v>
      </c>
      <c r="C285" s="5" t="b">
        <v>0</v>
      </c>
      <c r="D285" s="16" t="s">
        <v>72</v>
      </c>
      <c r="E285" s="13" t="str">
        <f>VLOOKUP(A285,'DNI - Lookup'!$A$2:$D$20,4,FALSE)</f>
        <v>Water non-Infrastructure</v>
      </c>
      <c r="F285" s="13" t="str">
        <f>VLOOKUP($A285,'DNI - Lookup'!$A$1:$B$20,2,FALSE)</f>
        <v>Meter  - no location factors</v>
      </c>
    </row>
    <row r="286" spans="1:6" x14ac:dyDescent="0.3">
      <c r="A286" s="8" t="s">
        <v>57</v>
      </c>
      <c r="B286" s="4" t="s">
        <v>29</v>
      </c>
      <c r="C286" s="5" t="b">
        <v>0</v>
      </c>
      <c r="D286" s="16" t="s">
        <v>72</v>
      </c>
      <c r="E286" s="13" t="str">
        <f>VLOOKUP(A286,'DNI - Lookup'!$A$2:$D$20,4,FALSE)</f>
        <v>Water non-Infrastructure</v>
      </c>
      <c r="F286" s="13" t="str">
        <f>VLOOKUP($A286,'DNI - Lookup'!$A$1:$B$20,2,FALSE)</f>
        <v>Meter  - no location factors</v>
      </c>
    </row>
    <row r="287" spans="1:6" x14ac:dyDescent="0.3">
      <c r="A287" s="8" t="s">
        <v>57</v>
      </c>
      <c r="B287" s="4" t="s">
        <v>30</v>
      </c>
      <c r="C287" s="5" t="b">
        <v>0</v>
      </c>
      <c r="D287" s="16" t="s">
        <v>72</v>
      </c>
      <c r="E287" s="13" t="str">
        <f>VLOOKUP(A287,'DNI - Lookup'!$A$2:$D$20,4,FALSE)</f>
        <v>Water non-Infrastructure</v>
      </c>
      <c r="F287" s="13" t="str">
        <f>VLOOKUP($A287,'DNI - Lookup'!$A$1:$B$20,2,FALSE)</f>
        <v>Meter  - no location factors</v>
      </c>
    </row>
    <row r="288" spans="1:6" x14ac:dyDescent="0.3">
      <c r="A288" s="8" t="s">
        <v>57</v>
      </c>
      <c r="B288" s="4" t="s">
        <v>32</v>
      </c>
      <c r="C288" s="5" t="b">
        <v>0</v>
      </c>
      <c r="D288" s="16" t="s">
        <v>72</v>
      </c>
      <c r="E288" s="13" t="str">
        <f>VLOOKUP(A288,'DNI - Lookup'!$A$2:$D$20,4,FALSE)</f>
        <v>Water non-Infrastructure</v>
      </c>
      <c r="F288" s="13" t="str">
        <f>VLOOKUP($A288,'DNI - Lookup'!$A$1:$B$20,2,FALSE)</f>
        <v>Meter  - no location factors</v>
      </c>
    </row>
    <row r="289" spans="1:6" s="6" customFormat="1" x14ac:dyDescent="0.3">
      <c r="A289" s="11" t="s">
        <v>57</v>
      </c>
      <c r="B289" s="6" t="s">
        <v>33</v>
      </c>
      <c r="C289" s="7" t="b">
        <v>1</v>
      </c>
      <c r="D289" s="16" t="s">
        <v>72</v>
      </c>
      <c r="E289" s="14" t="str">
        <f>VLOOKUP(A289,'DNI - Lookup'!$A$2:$D$20,4,FALSE)</f>
        <v>Water non-Infrastructure</v>
      </c>
      <c r="F289" s="14" t="str">
        <f>VLOOKUP($A289,'DNI - Lookup'!$A$1:$B$20,2,FALSE)</f>
        <v>Meter  - no location factors</v>
      </c>
    </row>
    <row r="290" spans="1:6" x14ac:dyDescent="0.3">
      <c r="A290" s="8" t="s">
        <v>59</v>
      </c>
      <c r="B290" s="4" t="s">
        <v>14</v>
      </c>
      <c r="C290" s="5" t="b">
        <v>0</v>
      </c>
      <c r="D290" s="16" t="s">
        <v>72</v>
      </c>
      <c r="E290" s="13" t="str">
        <f>VLOOKUP(A290,'DNI - Lookup'!$A$2:$D$20,4,FALSE)</f>
        <v>Water Recycling Infrastructure</v>
      </c>
      <c r="F290" s="13" t="str">
        <f>VLOOKUP($A290,'DNI - Lookup'!$A$1:$B$20,2,FALSE)</f>
        <v>Catchment - no location factors</v>
      </c>
    </row>
    <row r="291" spans="1:6" x14ac:dyDescent="0.3">
      <c r="A291" s="8" t="s">
        <v>59</v>
      </c>
      <c r="B291" s="4" t="s">
        <v>15</v>
      </c>
      <c r="C291" s="5" t="b">
        <v>0</v>
      </c>
      <c r="D291" s="16" t="s">
        <v>72</v>
      </c>
      <c r="E291" s="13" t="str">
        <f>VLOOKUP(A291,'DNI - Lookup'!$A$2:$D$20,4,FALSE)</f>
        <v>Water Recycling Infrastructure</v>
      </c>
      <c r="F291" s="13" t="str">
        <f>VLOOKUP($A291,'DNI - Lookup'!$A$1:$B$20,2,FALSE)</f>
        <v>Catchment - no location factors</v>
      </c>
    </row>
    <row r="292" spans="1:6" x14ac:dyDescent="0.3">
      <c r="A292" s="8" t="s">
        <v>59</v>
      </c>
      <c r="B292" s="4" t="s">
        <v>16</v>
      </c>
      <c r="C292" s="5" t="b">
        <v>0</v>
      </c>
      <c r="D292" s="16" t="s">
        <v>72</v>
      </c>
      <c r="E292" s="13" t="str">
        <f>VLOOKUP(A292,'DNI - Lookup'!$A$2:$D$20,4,FALSE)</f>
        <v>Water Recycling Infrastructure</v>
      </c>
      <c r="F292" s="13" t="str">
        <f>VLOOKUP($A292,'DNI - Lookup'!$A$1:$B$20,2,FALSE)</f>
        <v>Catchment - no location factors</v>
      </c>
    </row>
    <row r="293" spans="1:6" x14ac:dyDescent="0.3">
      <c r="A293" s="8" t="s">
        <v>59</v>
      </c>
      <c r="B293" s="4" t="s">
        <v>17</v>
      </c>
      <c r="C293" s="5" t="b">
        <v>0</v>
      </c>
      <c r="D293" s="16" t="s">
        <v>72</v>
      </c>
      <c r="E293" s="13" t="str">
        <f>VLOOKUP(A293,'DNI - Lookup'!$A$2:$D$20,4,FALSE)</f>
        <v>Water Recycling Infrastructure</v>
      </c>
      <c r="F293" s="13" t="str">
        <f>VLOOKUP($A293,'DNI - Lookup'!$A$1:$B$20,2,FALSE)</f>
        <v>Catchment - no location factors</v>
      </c>
    </row>
    <row r="294" spans="1:6" x14ac:dyDescent="0.3">
      <c r="A294" s="8" t="s">
        <v>59</v>
      </c>
      <c r="B294" s="4" t="s">
        <v>18</v>
      </c>
      <c r="C294" s="5" t="b">
        <v>0</v>
      </c>
      <c r="D294" s="16" t="s">
        <v>72</v>
      </c>
      <c r="E294" s="13" t="str">
        <f>VLOOKUP(A294,'DNI - Lookup'!$A$2:$D$20,4,FALSE)</f>
        <v>Water Recycling Infrastructure</v>
      </c>
      <c r="F294" s="13" t="str">
        <f>VLOOKUP($A294,'DNI - Lookup'!$A$1:$B$20,2,FALSE)</f>
        <v>Catchment - no location factors</v>
      </c>
    </row>
    <row r="295" spans="1:6" x14ac:dyDescent="0.3">
      <c r="A295" s="8" t="s">
        <v>59</v>
      </c>
      <c r="B295" s="4" t="s">
        <v>19</v>
      </c>
      <c r="C295" s="5" t="b">
        <v>1</v>
      </c>
      <c r="D295" s="16" t="s">
        <v>72</v>
      </c>
      <c r="E295" s="13" t="str">
        <f>VLOOKUP(A295,'DNI - Lookup'!$A$2:$D$20,4,FALSE)</f>
        <v>Water Recycling Infrastructure</v>
      </c>
      <c r="F295" s="13" t="str">
        <f>VLOOKUP($A295,'DNI - Lookup'!$A$1:$B$20,2,FALSE)</f>
        <v>Catchment - no location factors</v>
      </c>
    </row>
    <row r="296" spans="1:6" x14ac:dyDescent="0.3">
      <c r="A296" s="8" t="s">
        <v>59</v>
      </c>
      <c r="B296" s="4" t="s">
        <v>20</v>
      </c>
      <c r="C296" s="5" t="b">
        <v>0</v>
      </c>
      <c r="D296" s="16" t="s">
        <v>72</v>
      </c>
      <c r="E296" s="13" t="str">
        <f>VLOOKUP(A296,'DNI - Lookup'!$A$2:$D$20,4,FALSE)</f>
        <v>Water Recycling Infrastructure</v>
      </c>
      <c r="F296" s="13" t="str">
        <f>VLOOKUP($A296,'DNI - Lookup'!$A$1:$B$20,2,FALSE)</f>
        <v>Catchment - no location factors</v>
      </c>
    </row>
    <row r="297" spans="1:6" x14ac:dyDescent="0.3">
      <c r="A297" s="8" t="s">
        <v>59</v>
      </c>
      <c r="B297" s="4" t="s">
        <v>21</v>
      </c>
      <c r="C297" s="5" t="b">
        <v>0</v>
      </c>
      <c r="D297" s="16" t="s">
        <v>72</v>
      </c>
      <c r="E297" s="13" t="str">
        <f>VLOOKUP(A297,'DNI - Lookup'!$A$2:$D$20,4,FALSE)</f>
        <v>Water Recycling Infrastructure</v>
      </c>
      <c r="F297" s="13" t="str">
        <f>VLOOKUP($A297,'DNI - Lookup'!$A$1:$B$20,2,FALSE)</f>
        <v>Catchment - no location factors</v>
      </c>
    </row>
    <row r="298" spans="1:6" x14ac:dyDescent="0.3">
      <c r="A298" s="8" t="s">
        <v>59</v>
      </c>
      <c r="B298" s="4" t="s">
        <v>22</v>
      </c>
      <c r="C298" s="5" t="b">
        <v>1</v>
      </c>
      <c r="D298" s="16" t="s">
        <v>72</v>
      </c>
      <c r="E298" s="13" t="str">
        <f>VLOOKUP(A298,'DNI - Lookup'!$A$2:$D$20,4,FALSE)</f>
        <v>Water Recycling Infrastructure</v>
      </c>
      <c r="F298" s="13" t="str">
        <f>VLOOKUP($A298,'DNI - Lookup'!$A$1:$B$20,2,FALSE)</f>
        <v>Catchment - no location factors</v>
      </c>
    </row>
    <row r="299" spans="1:6" x14ac:dyDescent="0.3">
      <c r="A299" s="8" t="s">
        <v>59</v>
      </c>
      <c r="B299" s="4" t="s">
        <v>23</v>
      </c>
      <c r="C299" s="5" t="b">
        <v>0</v>
      </c>
      <c r="D299" s="16" t="s">
        <v>72</v>
      </c>
      <c r="E299" s="13" t="str">
        <f>VLOOKUP(A299,'DNI - Lookup'!$A$2:$D$20,4,FALSE)</f>
        <v>Water Recycling Infrastructure</v>
      </c>
      <c r="F299" s="13" t="str">
        <f>VLOOKUP($A299,'DNI - Lookup'!$A$1:$B$20,2,FALSE)</f>
        <v>Catchment - no location factors</v>
      </c>
    </row>
    <row r="300" spans="1:6" x14ac:dyDescent="0.3">
      <c r="A300" s="8" t="s">
        <v>59</v>
      </c>
      <c r="B300" s="4" t="s">
        <v>24</v>
      </c>
      <c r="C300" s="5" t="b">
        <v>0</v>
      </c>
      <c r="D300" s="16" t="s">
        <v>72</v>
      </c>
      <c r="E300" s="13" t="str">
        <f>VLOOKUP(A300,'DNI - Lookup'!$A$2:$D$20,4,FALSE)</f>
        <v>Water Recycling Infrastructure</v>
      </c>
      <c r="F300" s="13" t="str">
        <f>VLOOKUP($A300,'DNI - Lookup'!$A$1:$B$20,2,FALSE)</f>
        <v>Catchment - no location factors</v>
      </c>
    </row>
    <row r="301" spans="1:6" x14ac:dyDescent="0.3">
      <c r="A301" s="8" t="s">
        <v>59</v>
      </c>
      <c r="B301" s="4" t="s">
        <v>26</v>
      </c>
      <c r="C301" s="5" t="b">
        <v>1</v>
      </c>
      <c r="D301" s="16" t="s">
        <v>72</v>
      </c>
      <c r="E301" s="13" t="str">
        <f>VLOOKUP(A301,'DNI - Lookup'!$A$2:$D$20,4,FALSE)</f>
        <v>Water Recycling Infrastructure</v>
      </c>
      <c r="F301" s="13" t="str">
        <f>VLOOKUP($A301,'DNI - Lookup'!$A$1:$B$20,2,FALSE)</f>
        <v>Catchment - no location factors</v>
      </c>
    </row>
    <row r="302" spans="1:6" x14ac:dyDescent="0.3">
      <c r="A302" s="8" t="s">
        <v>59</v>
      </c>
      <c r="B302" s="4" t="s">
        <v>27</v>
      </c>
      <c r="C302" s="5" t="b">
        <v>0</v>
      </c>
      <c r="D302" s="16" t="s">
        <v>72</v>
      </c>
      <c r="E302" s="13" t="str">
        <f>VLOOKUP(A302,'DNI - Lookup'!$A$2:$D$20,4,FALSE)</f>
        <v>Water Recycling Infrastructure</v>
      </c>
      <c r="F302" s="13" t="str">
        <f>VLOOKUP($A302,'DNI - Lookup'!$A$1:$B$20,2,FALSE)</f>
        <v>Catchment - no location factors</v>
      </c>
    </row>
    <row r="303" spans="1:6" x14ac:dyDescent="0.3">
      <c r="A303" s="8" t="s">
        <v>59</v>
      </c>
      <c r="B303" s="4" t="s">
        <v>28</v>
      </c>
      <c r="C303" s="5" t="b">
        <v>0</v>
      </c>
      <c r="D303" s="16" t="s">
        <v>72</v>
      </c>
      <c r="E303" s="13" t="str">
        <f>VLOOKUP(A303,'DNI - Lookup'!$A$2:$D$20,4,FALSE)</f>
        <v>Water Recycling Infrastructure</v>
      </c>
      <c r="F303" s="13" t="str">
        <f>VLOOKUP($A303,'DNI - Lookup'!$A$1:$B$20,2,FALSE)</f>
        <v>Catchment - no location factors</v>
      </c>
    </row>
    <row r="304" spans="1:6" x14ac:dyDescent="0.3">
      <c r="A304" s="8" t="s">
        <v>59</v>
      </c>
      <c r="B304" s="4" t="s">
        <v>29</v>
      </c>
      <c r="C304" s="5" t="b">
        <v>0</v>
      </c>
      <c r="D304" s="16" t="s">
        <v>72</v>
      </c>
      <c r="E304" s="13" t="str">
        <f>VLOOKUP(A304,'DNI - Lookup'!$A$2:$D$20,4,FALSE)</f>
        <v>Water Recycling Infrastructure</v>
      </c>
      <c r="F304" s="13" t="str">
        <f>VLOOKUP($A304,'DNI - Lookup'!$A$1:$B$20,2,FALSE)</f>
        <v>Catchment - no location factors</v>
      </c>
    </row>
    <row r="305" spans="1:6" x14ac:dyDescent="0.3">
      <c r="A305" s="8" t="s">
        <v>59</v>
      </c>
      <c r="B305" s="4" t="s">
        <v>30</v>
      </c>
      <c r="C305" s="5" t="b">
        <v>0</v>
      </c>
      <c r="D305" s="16" t="s">
        <v>72</v>
      </c>
      <c r="E305" s="13" t="str">
        <f>VLOOKUP(A305,'DNI - Lookup'!$A$2:$D$20,4,FALSE)</f>
        <v>Water Recycling Infrastructure</v>
      </c>
      <c r="F305" s="13" t="str">
        <f>VLOOKUP($A305,'DNI - Lookup'!$A$1:$B$20,2,FALSE)</f>
        <v>Catchment - no location factors</v>
      </c>
    </row>
    <row r="306" spans="1:6" x14ac:dyDescent="0.3">
      <c r="A306" s="8" t="s">
        <v>59</v>
      </c>
      <c r="B306" s="4" t="s">
        <v>32</v>
      </c>
      <c r="C306" s="5" t="b">
        <v>0</v>
      </c>
      <c r="D306" s="16" t="s">
        <v>72</v>
      </c>
      <c r="E306" s="13" t="str">
        <f>VLOOKUP(A306,'DNI - Lookup'!$A$2:$D$20,4,FALSE)</f>
        <v>Water Recycling Infrastructure</v>
      </c>
      <c r="F306" s="13" t="str">
        <f>VLOOKUP($A306,'DNI - Lookup'!$A$1:$B$20,2,FALSE)</f>
        <v>Catchment - no location factors</v>
      </c>
    </row>
    <row r="307" spans="1:6" s="6" customFormat="1" x14ac:dyDescent="0.3">
      <c r="A307" s="11" t="s">
        <v>59</v>
      </c>
      <c r="B307" s="6" t="s">
        <v>33</v>
      </c>
      <c r="C307" s="7" t="b">
        <v>1</v>
      </c>
      <c r="D307" s="16" t="s">
        <v>72</v>
      </c>
      <c r="E307" s="14" t="str">
        <f>VLOOKUP(A307,'DNI - Lookup'!$A$2:$D$20,4,FALSE)</f>
        <v>Water Recycling Infrastructure</v>
      </c>
      <c r="F307" s="14" t="str">
        <f>VLOOKUP($A307,'DNI - Lookup'!$A$1:$B$20,2,FALSE)</f>
        <v>Catchment - no location factors</v>
      </c>
    </row>
    <row r="308" spans="1:6" x14ac:dyDescent="0.3">
      <c r="A308" s="8" t="s">
        <v>61</v>
      </c>
      <c r="B308" s="4" t="s">
        <v>14</v>
      </c>
      <c r="C308" s="5" t="b">
        <v>0</v>
      </c>
      <c r="D308" s="16" t="s">
        <v>72</v>
      </c>
      <c r="E308" s="13" t="str">
        <f>VLOOKUP(A308,'DNI - Lookup'!$A$2:$D$20,4,FALSE)</f>
        <v>Water Recycling non-Infrastructure</v>
      </c>
      <c r="F308" s="13" t="str">
        <f>VLOOKUP($A308,'DNI - Lookup'!$A$1:$B$20,2,FALSE)</f>
        <v>Water Recycling Centres - no location factors</v>
      </c>
    </row>
    <row r="309" spans="1:6" x14ac:dyDescent="0.3">
      <c r="A309" s="8" t="s">
        <v>61</v>
      </c>
      <c r="B309" s="4" t="s">
        <v>15</v>
      </c>
      <c r="C309" s="5" t="b">
        <v>0</v>
      </c>
      <c r="D309" s="16" t="s">
        <v>72</v>
      </c>
      <c r="E309" s="13" t="str">
        <f>VLOOKUP(A309,'DNI - Lookup'!$A$2:$D$20,4,FALSE)</f>
        <v>Water Recycling non-Infrastructure</v>
      </c>
      <c r="F309" s="13" t="str">
        <f>VLOOKUP($A309,'DNI - Lookup'!$A$1:$B$20,2,FALSE)</f>
        <v>Water Recycling Centres - no location factors</v>
      </c>
    </row>
    <row r="310" spans="1:6" x14ac:dyDescent="0.3">
      <c r="A310" s="8" t="s">
        <v>61</v>
      </c>
      <c r="B310" s="4" t="s">
        <v>16</v>
      </c>
      <c r="C310" s="5" t="b">
        <v>0</v>
      </c>
      <c r="D310" s="16" t="s">
        <v>72</v>
      </c>
      <c r="E310" s="13" t="str">
        <f>VLOOKUP(A310,'DNI - Lookup'!$A$2:$D$20,4,FALSE)</f>
        <v>Water Recycling non-Infrastructure</v>
      </c>
      <c r="F310" s="13" t="str">
        <f>VLOOKUP($A310,'DNI - Lookup'!$A$1:$B$20,2,FALSE)</f>
        <v>Water Recycling Centres - no location factors</v>
      </c>
    </row>
    <row r="311" spans="1:6" x14ac:dyDescent="0.3">
      <c r="A311" s="8" t="s">
        <v>61</v>
      </c>
      <c r="B311" s="4" t="s">
        <v>17</v>
      </c>
      <c r="C311" s="5" t="b">
        <v>1</v>
      </c>
      <c r="D311" s="16" t="s">
        <v>72</v>
      </c>
      <c r="E311" s="13" t="str">
        <f>VLOOKUP(A311,'DNI - Lookup'!$A$2:$D$20,4,FALSE)</f>
        <v>Water Recycling non-Infrastructure</v>
      </c>
      <c r="F311" s="13" t="str">
        <f>VLOOKUP($A311,'DNI - Lookup'!$A$1:$B$20,2,FALSE)</f>
        <v>Water Recycling Centres - no location factors</v>
      </c>
    </row>
    <row r="312" spans="1:6" x14ac:dyDescent="0.3">
      <c r="A312" s="8" t="s">
        <v>61</v>
      </c>
      <c r="B312" s="4" t="s">
        <v>18</v>
      </c>
      <c r="C312" s="5" t="b">
        <v>0</v>
      </c>
      <c r="D312" s="16" t="s">
        <v>72</v>
      </c>
      <c r="E312" s="13" t="str">
        <f>VLOOKUP(A312,'DNI - Lookup'!$A$2:$D$20,4,FALSE)</f>
        <v>Water Recycling non-Infrastructure</v>
      </c>
      <c r="F312" s="13" t="str">
        <f>VLOOKUP($A312,'DNI - Lookup'!$A$1:$B$20,2,FALSE)</f>
        <v>Water Recycling Centres - no location factors</v>
      </c>
    </row>
    <row r="313" spans="1:6" x14ac:dyDescent="0.3">
      <c r="A313" s="8" t="s">
        <v>61</v>
      </c>
      <c r="B313" s="4" t="s">
        <v>19</v>
      </c>
      <c r="C313" s="5" t="b">
        <v>0</v>
      </c>
      <c r="D313" s="16" t="s">
        <v>72</v>
      </c>
      <c r="E313" s="13" t="str">
        <f>VLOOKUP(A313,'DNI - Lookup'!$A$2:$D$20,4,FALSE)</f>
        <v>Water Recycling non-Infrastructure</v>
      </c>
      <c r="F313" s="13" t="str">
        <f>VLOOKUP($A313,'DNI - Lookup'!$A$1:$B$20,2,FALSE)</f>
        <v>Water Recycling Centres - no location factors</v>
      </c>
    </row>
    <row r="314" spans="1:6" x14ac:dyDescent="0.3">
      <c r="A314" s="8" t="s">
        <v>61</v>
      </c>
      <c r="B314" s="4" t="s">
        <v>20</v>
      </c>
      <c r="C314" s="5" t="b">
        <v>0</v>
      </c>
      <c r="D314" s="16" t="s">
        <v>72</v>
      </c>
      <c r="E314" s="13" t="str">
        <f>VLOOKUP(A314,'DNI - Lookup'!$A$2:$D$20,4,FALSE)</f>
        <v>Water Recycling non-Infrastructure</v>
      </c>
      <c r="F314" s="13" t="str">
        <f>VLOOKUP($A314,'DNI - Lookup'!$A$1:$B$20,2,FALSE)</f>
        <v>Water Recycling Centres - no location factors</v>
      </c>
    </row>
    <row r="315" spans="1:6" x14ac:dyDescent="0.3">
      <c r="A315" s="8" t="s">
        <v>61</v>
      </c>
      <c r="B315" s="4" t="s">
        <v>21</v>
      </c>
      <c r="C315" s="5" t="b">
        <v>0</v>
      </c>
      <c r="D315" s="16" t="s">
        <v>72</v>
      </c>
      <c r="E315" s="13" t="str">
        <f>VLOOKUP(A315,'DNI - Lookup'!$A$2:$D$20,4,FALSE)</f>
        <v>Water Recycling non-Infrastructure</v>
      </c>
      <c r="F315" s="13" t="str">
        <f>VLOOKUP($A315,'DNI - Lookup'!$A$1:$B$20,2,FALSE)</f>
        <v>Water Recycling Centres - no location factors</v>
      </c>
    </row>
    <row r="316" spans="1:6" x14ac:dyDescent="0.3">
      <c r="A316" s="8" t="s">
        <v>61</v>
      </c>
      <c r="B316" s="4" t="s">
        <v>22</v>
      </c>
      <c r="C316" s="5" t="b">
        <v>0</v>
      </c>
      <c r="D316" s="16" t="s">
        <v>72</v>
      </c>
      <c r="E316" s="13" t="str">
        <f>VLOOKUP(A316,'DNI - Lookup'!$A$2:$D$20,4,FALSE)</f>
        <v>Water Recycling non-Infrastructure</v>
      </c>
      <c r="F316" s="13" t="str">
        <f>VLOOKUP($A316,'DNI - Lookup'!$A$1:$B$20,2,FALSE)</f>
        <v>Water Recycling Centres - no location factors</v>
      </c>
    </row>
    <row r="317" spans="1:6" x14ac:dyDescent="0.3">
      <c r="A317" s="8" t="s">
        <v>61</v>
      </c>
      <c r="B317" s="4" t="s">
        <v>23</v>
      </c>
      <c r="C317" s="5" t="b">
        <v>1</v>
      </c>
      <c r="D317" s="16" t="s">
        <v>72</v>
      </c>
      <c r="E317" s="13" t="str">
        <f>VLOOKUP(A317,'DNI - Lookup'!$A$2:$D$20,4,FALSE)</f>
        <v>Water Recycling non-Infrastructure</v>
      </c>
      <c r="F317" s="13" t="str">
        <f>VLOOKUP($A317,'DNI - Lookup'!$A$1:$B$20,2,FALSE)</f>
        <v>Water Recycling Centres - no location factors</v>
      </c>
    </row>
    <row r="318" spans="1:6" x14ac:dyDescent="0.3">
      <c r="A318" s="8" t="s">
        <v>61</v>
      </c>
      <c r="B318" s="4" t="s">
        <v>24</v>
      </c>
      <c r="C318" s="5" t="b">
        <v>0</v>
      </c>
      <c r="D318" s="16" t="s">
        <v>72</v>
      </c>
      <c r="E318" s="13" t="str">
        <f>VLOOKUP(A318,'DNI - Lookup'!$A$2:$D$20,4,FALSE)</f>
        <v>Water Recycling non-Infrastructure</v>
      </c>
      <c r="F318" s="13" t="str">
        <f>VLOOKUP($A318,'DNI - Lookup'!$A$1:$B$20,2,FALSE)</f>
        <v>Water Recycling Centres - no location factors</v>
      </c>
    </row>
    <row r="319" spans="1:6" x14ac:dyDescent="0.3">
      <c r="A319" s="8" t="s">
        <v>61</v>
      </c>
      <c r="B319" s="4" t="s">
        <v>26</v>
      </c>
      <c r="C319" s="5" t="b">
        <v>0</v>
      </c>
      <c r="D319" s="16" t="s">
        <v>72</v>
      </c>
      <c r="E319" s="13" t="str">
        <f>VLOOKUP(A319,'DNI - Lookup'!$A$2:$D$20,4,FALSE)</f>
        <v>Water Recycling non-Infrastructure</v>
      </c>
      <c r="F319" s="13" t="str">
        <f>VLOOKUP($A319,'DNI - Lookup'!$A$1:$B$20,2,FALSE)</f>
        <v>Water Recycling Centres - no location factors</v>
      </c>
    </row>
    <row r="320" spans="1:6" x14ac:dyDescent="0.3">
      <c r="A320" s="8" t="s">
        <v>61</v>
      </c>
      <c r="B320" s="4" t="s">
        <v>27</v>
      </c>
      <c r="C320" s="5" t="b">
        <v>0</v>
      </c>
      <c r="D320" s="16" t="s">
        <v>72</v>
      </c>
      <c r="E320" s="13" t="str">
        <f>VLOOKUP(A320,'DNI - Lookup'!$A$2:$D$20,4,FALSE)</f>
        <v>Water Recycling non-Infrastructure</v>
      </c>
      <c r="F320" s="13" t="str">
        <f>VLOOKUP($A320,'DNI - Lookup'!$A$1:$B$20,2,FALSE)</f>
        <v>Water Recycling Centres - no location factors</v>
      </c>
    </row>
    <row r="321" spans="1:6" x14ac:dyDescent="0.3">
      <c r="A321" s="8" t="s">
        <v>61</v>
      </c>
      <c r="B321" s="4" t="s">
        <v>28</v>
      </c>
      <c r="C321" s="5" t="b">
        <v>0</v>
      </c>
      <c r="D321" s="16" t="s">
        <v>72</v>
      </c>
      <c r="E321" s="13" t="str">
        <f>VLOOKUP(A321,'DNI - Lookup'!$A$2:$D$20,4,FALSE)</f>
        <v>Water Recycling non-Infrastructure</v>
      </c>
      <c r="F321" s="13" t="str">
        <f>VLOOKUP($A321,'DNI - Lookup'!$A$1:$B$20,2,FALSE)</f>
        <v>Water Recycling Centres - no location factors</v>
      </c>
    </row>
    <row r="322" spans="1:6" x14ac:dyDescent="0.3">
      <c r="A322" s="8" t="s">
        <v>61</v>
      </c>
      <c r="B322" s="4" t="s">
        <v>29</v>
      </c>
      <c r="C322" s="5" t="b">
        <v>0</v>
      </c>
      <c r="D322" s="16" t="s">
        <v>72</v>
      </c>
      <c r="E322" s="13" t="str">
        <f>VLOOKUP(A322,'DNI - Lookup'!$A$2:$D$20,4,FALSE)</f>
        <v>Water Recycling non-Infrastructure</v>
      </c>
      <c r="F322" s="13" t="str">
        <f>VLOOKUP($A322,'DNI - Lookup'!$A$1:$B$20,2,FALSE)</f>
        <v>Water Recycling Centres - no location factors</v>
      </c>
    </row>
    <row r="323" spans="1:6" x14ac:dyDescent="0.3">
      <c r="A323" s="8" t="s">
        <v>61</v>
      </c>
      <c r="B323" s="4" t="s">
        <v>30</v>
      </c>
      <c r="C323" s="5" t="b">
        <v>0</v>
      </c>
      <c r="D323" s="16" t="s">
        <v>72</v>
      </c>
      <c r="E323" s="13" t="str">
        <f>VLOOKUP(A323,'DNI - Lookup'!$A$2:$D$20,4,FALSE)</f>
        <v>Water Recycling non-Infrastructure</v>
      </c>
      <c r="F323" s="13" t="str">
        <f>VLOOKUP($A323,'DNI - Lookup'!$A$1:$B$20,2,FALSE)</f>
        <v>Water Recycling Centres - no location factors</v>
      </c>
    </row>
    <row r="324" spans="1:6" x14ac:dyDescent="0.3">
      <c r="A324" s="8" t="s">
        <v>61</v>
      </c>
      <c r="B324" s="4" t="s">
        <v>32</v>
      </c>
      <c r="C324" s="5" t="b">
        <v>0</v>
      </c>
      <c r="D324" s="16" t="s">
        <v>72</v>
      </c>
      <c r="E324" s="13" t="str">
        <f>VLOOKUP(A324,'DNI - Lookup'!$A$2:$D$20,4,FALSE)</f>
        <v>Water Recycling non-Infrastructure</v>
      </c>
      <c r="F324" s="13" t="str">
        <f>VLOOKUP($A324,'DNI - Lookup'!$A$1:$B$20,2,FALSE)</f>
        <v>Water Recycling Centres - no location factors</v>
      </c>
    </row>
    <row r="325" spans="1:6" s="6" customFormat="1" x14ac:dyDescent="0.3">
      <c r="A325" s="11" t="s">
        <v>61</v>
      </c>
      <c r="B325" s="6" t="s">
        <v>33</v>
      </c>
      <c r="C325" s="7" t="b">
        <v>1</v>
      </c>
      <c r="D325" s="16" t="s">
        <v>72</v>
      </c>
      <c r="E325" s="14" t="str">
        <f>VLOOKUP(A325,'DNI - Lookup'!$A$2:$D$20,4,FALSE)</f>
        <v>Water Recycling non-Infrastructure</v>
      </c>
      <c r="F325" s="14" t="str">
        <f>VLOOKUP($A325,'DNI - Lookup'!$A$1:$B$20,2,FALSE)</f>
        <v>Water Recycling Centres - no location factors</v>
      </c>
    </row>
    <row r="326" spans="1:6" x14ac:dyDescent="0.3">
      <c r="A326" s="8" t="s">
        <v>63</v>
      </c>
      <c r="B326" s="4" t="s">
        <v>14</v>
      </c>
      <c r="C326" s="5" t="b">
        <v>0</v>
      </c>
      <c r="D326" s="16" t="s">
        <v>72</v>
      </c>
      <c r="E326" s="13" t="str">
        <f>VLOOKUP(A326,'DNI - Lookup'!$A$2:$D$20,4,FALSE)</f>
        <v>Water Recycling non-Infrastructure</v>
      </c>
      <c r="F326" s="13" t="str">
        <f>VLOOKUP($A326,'DNI - Lookup'!$A$1:$B$20,2,FALSE)</f>
        <v>Bioresources - no location factors</v>
      </c>
    </row>
    <row r="327" spans="1:6" x14ac:dyDescent="0.3">
      <c r="A327" s="8" t="s">
        <v>63</v>
      </c>
      <c r="B327" s="4" t="s">
        <v>15</v>
      </c>
      <c r="C327" s="5" t="b">
        <v>0</v>
      </c>
      <c r="D327" s="16" t="s">
        <v>72</v>
      </c>
      <c r="E327" s="13" t="str">
        <f>VLOOKUP(A327,'DNI - Lookup'!$A$2:$D$20,4,FALSE)</f>
        <v>Water Recycling non-Infrastructure</v>
      </c>
      <c r="F327" s="13" t="str">
        <f>VLOOKUP($A327,'DNI - Lookup'!$A$1:$B$20,2,FALSE)</f>
        <v>Bioresources - no location factors</v>
      </c>
    </row>
    <row r="328" spans="1:6" x14ac:dyDescent="0.3">
      <c r="A328" s="8" t="s">
        <v>63</v>
      </c>
      <c r="B328" s="4" t="s">
        <v>16</v>
      </c>
      <c r="C328" s="5" t="b">
        <v>0</v>
      </c>
      <c r="D328" s="16" t="s">
        <v>72</v>
      </c>
      <c r="E328" s="13" t="str">
        <f>VLOOKUP(A328,'DNI - Lookup'!$A$2:$D$20,4,FALSE)</f>
        <v>Water Recycling non-Infrastructure</v>
      </c>
      <c r="F328" s="13" t="str">
        <f>VLOOKUP($A328,'DNI - Lookup'!$A$1:$B$20,2,FALSE)</f>
        <v>Bioresources - no location factors</v>
      </c>
    </row>
    <row r="329" spans="1:6" x14ac:dyDescent="0.3">
      <c r="A329" s="8" t="s">
        <v>63</v>
      </c>
      <c r="B329" s="4" t="s">
        <v>17</v>
      </c>
      <c r="C329" s="5" t="b">
        <v>1</v>
      </c>
      <c r="D329" s="16" t="s">
        <v>72</v>
      </c>
      <c r="E329" s="13" t="str">
        <f>VLOOKUP(A329,'DNI - Lookup'!$A$2:$D$20,4,FALSE)</f>
        <v>Water Recycling non-Infrastructure</v>
      </c>
      <c r="F329" s="13" t="str">
        <f>VLOOKUP($A329,'DNI - Lookup'!$A$1:$B$20,2,FALSE)</f>
        <v>Bioresources - no location factors</v>
      </c>
    </row>
    <row r="330" spans="1:6" x14ac:dyDescent="0.3">
      <c r="A330" s="8" t="s">
        <v>63</v>
      </c>
      <c r="B330" s="4" t="s">
        <v>18</v>
      </c>
      <c r="C330" s="5" t="b">
        <v>0</v>
      </c>
      <c r="D330" s="16" t="s">
        <v>72</v>
      </c>
      <c r="E330" s="13" t="str">
        <f>VLOOKUP(A330,'DNI - Lookup'!$A$2:$D$20,4,FALSE)</f>
        <v>Water Recycling non-Infrastructure</v>
      </c>
      <c r="F330" s="13" t="str">
        <f>VLOOKUP($A330,'DNI - Lookup'!$A$1:$B$20,2,FALSE)</f>
        <v>Bioresources - no location factors</v>
      </c>
    </row>
    <row r="331" spans="1:6" x14ac:dyDescent="0.3">
      <c r="A331" s="8" t="s">
        <v>63</v>
      </c>
      <c r="B331" s="4" t="s">
        <v>19</v>
      </c>
      <c r="C331" s="5" t="b">
        <v>0</v>
      </c>
      <c r="D331" s="16" t="s">
        <v>72</v>
      </c>
      <c r="E331" s="13" t="str">
        <f>VLOOKUP(A331,'DNI - Lookup'!$A$2:$D$20,4,FALSE)</f>
        <v>Water Recycling non-Infrastructure</v>
      </c>
      <c r="F331" s="13" t="str">
        <f>VLOOKUP($A331,'DNI - Lookup'!$A$1:$B$20,2,FALSE)</f>
        <v>Bioresources - no location factors</v>
      </c>
    </row>
    <row r="332" spans="1:6" x14ac:dyDescent="0.3">
      <c r="A332" s="8" t="s">
        <v>63</v>
      </c>
      <c r="B332" s="4" t="s">
        <v>20</v>
      </c>
      <c r="C332" s="5" t="b">
        <v>0</v>
      </c>
      <c r="D332" s="16" t="s">
        <v>72</v>
      </c>
      <c r="E332" s="13" t="str">
        <f>VLOOKUP(A332,'DNI - Lookup'!$A$2:$D$20,4,FALSE)</f>
        <v>Water Recycling non-Infrastructure</v>
      </c>
      <c r="F332" s="13" t="str">
        <f>VLOOKUP($A332,'DNI - Lookup'!$A$1:$B$20,2,FALSE)</f>
        <v>Bioresources - no location factors</v>
      </c>
    </row>
    <row r="333" spans="1:6" x14ac:dyDescent="0.3">
      <c r="A333" s="8" t="s">
        <v>63</v>
      </c>
      <c r="B333" s="4" t="s">
        <v>21</v>
      </c>
      <c r="C333" s="5" t="b">
        <v>0</v>
      </c>
      <c r="D333" s="16" t="s">
        <v>72</v>
      </c>
      <c r="E333" s="13" t="str">
        <f>VLOOKUP(A333,'DNI - Lookup'!$A$2:$D$20,4,FALSE)</f>
        <v>Water Recycling non-Infrastructure</v>
      </c>
      <c r="F333" s="13" t="str">
        <f>VLOOKUP($A333,'DNI - Lookup'!$A$1:$B$20,2,FALSE)</f>
        <v>Bioresources - no location factors</v>
      </c>
    </row>
    <row r="334" spans="1:6" x14ac:dyDescent="0.3">
      <c r="A334" s="8" t="s">
        <v>63</v>
      </c>
      <c r="B334" s="4" t="s">
        <v>22</v>
      </c>
      <c r="C334" s="5" t="b">
        <v>0</v>
      </c>
      <c r="D334" s="16" t="s">
        <v>72</v>
      </c>
      <c r="E334" s="13" t="str">
        <f>VLOOKUP(A334,'DNI - Lookup'!$A$2:$D$20,4,FALSE)</f>
        <v>Water Recycling non-Infrastructure</v>
      </c>
      <c r="F334" s="13" t="str">
        <f>VLOOKUP($A334,'DNI - Lookup'!$A$1:$B$20,2,FALSE)</f>
        <v>Bioresources - no location factors</v>
      </c>
    </row>
    <row r="335" spans="1:6" x14ac:dyDescent="0.3">
      <c r="A335" s="8" t="s">
        <v>63</v>
      </c>
      <c r="B335" s="4" t="s">
        <v>23</v>
      </c>
      <c r="C335" s="5" t="b">
        <v>1</v>
      </c>
      <c r="D335" s="16" t="s">
        <v>72</v>
      </c>
      <c r="E335" s="13" t="str">
        <f>VLOOKUP(A335,'DNI - Lookup'!$A$2:$D$20,4,FALSE)</f>
        <v>Water Recycling non-Infrastructure</v>
      </c>
      <c r="F335" s="13" t="str">
        <f>VLOOKUP($A335,'DNI - Lookup'!$A$1:$B$20,2,FALSE)</f>
        <v>Bioresources - no location factors</v>
      </c>
    </row>
    <row r="336" spans="1:6" x14ac:dyDescent="0.3">
      <c r="A336" s="8" t="s">
        <v>63</v>
      </c>
      <c r="B336" s="4" t="s">
        <v>24</v>
      </c>
      <c r="C336" s="5" t="b">
        <v>0</v>
      </c>
      <c r="D336" s="16" t="s">
        <v>72</v>
      </c>
      <c r="E336" s="13" t="str">
        <f>VLOOKUP(A336,'DNI - Lookup'!$A$2:$D$20,4,FALSE)</f>
        <v>Water Recycling non-Infrastructure</v>
      </c>
      <c r="F336" s="13" t="str">
        <f>VLOOKUP($A336,'DNI - Lookup'!$A$1:$B$20,2,FALSE)</f>
        <v>Bioresources - no location factors</v>
      </c>
    </row>
    <row r="337" spans="1:6" x14ac:dyDescent="0.3">
      <c r="A337" s="8" t="s">
        <v>63</v>
      </c>
      <c r="B337" s="4" t="s">
        <v>26</v>
      </c>
      <c r="C337" s="5" t="b">
        <v>0</v>
      </c>
      <c r="D337" s="16" t="s">
        <v>72</v>
      </c>
      <c r="E337" s="13" t="str">
        <f>VLOOKUP(A337,'DNI - Lookup'!$A$2:$D$20,4,FALSE)</f>
        <v>Water Recycling non-Infrastructure</v>
      </c>
      <c r="F337" s="13" t="str">
        <f>VLOOKUP($A337,'DNI - Lookup'!$A$1:$B$20,2,FALSE)</f>
        <v>Bioresources - no location factors</v>
      </c>
    </row>
    <row r="338" spans="1:6" x14ac:dyDescent="0.3">
      <c r="A338" s="8" t="s">
        <v>63</v>
      </c>
      <c r="B338" s="4" t="s">
        <v>27</v>
      </c>
      <c r="C338" s="5" t="b">
        <v>0</v>
      </c>
      <c r="D338" s="16" t="s">
        <v>72</v>
      </c>
      <c r="E338" s="13" t="str">
        <f>VLOOKUP(A338,'DNI - Lookup'!$A$2:$D$20,4,FALSE)</f>
        <v>Water Recycling non-Infrastructure</v>
      </c>
      <c r="F338" s="13" t="str">
        <f>VLOOKUP($A338,'DNI - Lookup'!$A$1:$B$20,2,FALSE)</f>
        <v>Bioresources - no location factors</v>
      </c>
    </row>
    <row r="339" spans="1:6" x14ac:dyDescent="0.3">
      <c r="A339" s="8" t="s">
        <v>63</v>
      </c>
      <c r="B339" s="4" t="s">
        <v>28</v>
      </c>
      <c r="C339" s="5" t="b">
        <v>0</v>
      </c>
      <c r="D339" s="16" t="s">
        <v>72</v>
      </c>
      <c r="E339" s="13" t="str">
        <f>VLOOKUP(A339,'DNI - Lookup'!$A$2:$D$20,4,FALSE)</f>
        <v>Water Recycling non-Infrastructure</v>
      </c>
      <c r="F339" s="13" t="str">
        <f>VLOOKUP($A339,'DNI - Lookup'!$A$1:$B$20,2,FALSE)</f>
        <v>Bioresources - no location factors</v>
      </c>
    </row>
    <row r="340" spans="1:6" x14ac:dyDescent="0.3">
      <c r="A340" s="8" t="s">
        <v>63</v>
      </c>
      <c r="B340" s="4" t="s">
        <v>29</v>
      </c>
      <c r="C340" s="5" t="b">
        <v>0</v>
      </c>
      <c r="D340" s="16" t="s">
        <v>72</v>
      </c>
      <c r="E340" s="13" t="str">
        <f>VLOOKUP(A340,'DNI - Lookup'!$A$2:$D$20,4,FALSE)</f>
        <v>Water Recycling non-Infrastructure</v>
      </c>
      <c r="F340" s="13" t="str">
        <f>VLOOKUP($A340,'DNI - Lookup'!$A$1:$B$20,2,FALSE)</f>
        <v>Bioresources - no location factors</v>
      </c>
    </row>
    <row r="341" spans="1:6" x14ac:dyDescent="0.3">
      <c r="A341" s="8" t="s">
        <v>63</v>
      </c>
      <c r="B341" s="4" t="s">
        <v>30</v>
      </c>
      <c r="C341" s="5" t="b">
        <v>0</v>
      </c>
      <c r="D341" s="16" t="s">
        <v>72</v>
      </c>
      <c r="E341" s="13" t="str">
        <f>VLOOKUP(A341,'DNI - Lookup'!$A$2:$D$20,4,FALSE)</f>
        <v>Water Recycling non-Infrastructure</v>
      </c>
      <c r="F341" s="13" t="str">
        <f>VLOOKUP($A341,'DNI - Lookup'!$A$1:$B$20,2,FALSE)</f>
        <v>Bioresources - no location factors</v>
      </c>
    </row>
    <row r="342" spans="1:6" x14ac:dyDescent="0.3">
      <c r="A342" s="8" t="s">
        <v>63</v>
      </c>
      <c r="B342" s="4" t="s">
        <v>32</v>
      </c>
      <c r="C342" s="5" t="b">
        <v>0</v>
      </c>
      <c r="D342" s="16" t="s">
        <v>72</v>
      </c>
      <c r="E342" s="13" t="str">
        <f>VLOOKUP(A342,'DNI - Lookup'!$A$2:$D$20,4,FALSE)</f>
        <v>Water Recycling non-Infrastructure</v>
      </c>
      <c r="F342" s="13" t="str">
        <f>VLOOKUP($A342,'DNI - Lookup'!$A$1:$B$20,2,FALSE)</f>
        <v>Bioresources - no location factors</v>
      </c>
    </row>
    <row r="343" spans="1:6" s="6" customFormat="1" x14ac:dyDescent="0.3">
      <c r="A343" s="11" t="s">
        <v>63</v>
      </c>
      <c r="B343" s="6" t="s">
        <v>33</v>
      </c>
      <c r="C343" s="7" t="b">
        <v>1</v>
      </c>
      <c r="D343" s="16" t="s">
        <v>72</v>
      </c>
      <c r="E343" s="14" t="str">
        <f>VLOOKUP(A343,'DNI - Lookup'!$A$2:$D$20,4,FALSE)</f>
        <v>Water Recycling non-Infrastructure</v>
      </c>
      <c r="F343" s="14" t="str">
        <f>VLOOKUP($A343,'DNI - Lookup'!$A$1:$B$20,2,FALSE)</f>
        <v>Bioresources - no location factors</v>
      </c>
    </row>
  </sheetData>
  <autoFilter ref="A1:E34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OperationPickList!$A$1:$A$2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6" sqref="B6"/>
    </sheetView>
  </sheetViews>
  <sheetFormatPr defaultRowHeight="14.4" x14ac:dyDescent="0.3"/>
  <cols>
    <col min="1" max="1" width="17.21875" bestFit="1" customWidth="1"/>
    <col min="2" max="2" width="40.5546875" bestFit="1" customWidth="1"/>
    <col min="4" max="4" width="37.109375" customWidth="1"/>
  </cols>
  <sheetData>
    <row r="1" spans="1:7" x14ac:dyDescent="0.3">
      <c r="A1" s="1" t="s">
        <v>0</v>
      </c>
      <c r="B1" s="1" t="s">
        <v>36</v>
      </c>
      <c r="F1" s="12"/>
      <c r="G1" s="4"/>
    </row>
    <row r="2" spans="1:7" x14ac:dyDescent="0.3">
      <c r="A2" s="8" t="s">
        <v>3</v>
      </c>
      <c r="B2" s="9" t="s">
        <v>37</v>
      </c>
      <c r="C2" s="4" t="s">
        <v>65</v>
      </c>
      <c r="D2" t="s">
        <v>7</v>
      </c>
    </row>
    <row r="3" spans="1:7" x14ac:dyDescent="0.3">
      <c r="A3" s="8" t="s">
        <v>5</v>
      </c>
      <c r="B3" s="9" t="s">
        <v>38</v>
      </c>
      <c r="C3" s="4" t="s">
        <v>66</v>
      </c>
      <c r="D3" t="s">
        <v>9</v>
      </c>
    </row>
    <row r="4" spans="1:7" x14ac:dyDescent="0.3">
      <c r="A4" s="8" t="s">
        <v>6</v>
      </c>
      <c r="B4" s="9" t="s">
        <v>39</v>
      </c>
      <c r="C4" s="4" t="s">
        <v>66</v>
      </c>
      <c r="D4" s="4" t="s">
        <v>9</v>
      </c>
    </row>
    <row r="5" spans="1:7" x14ac:dyDescent="0.3">
      <c r="A5" s="8" t="s">
        <v>8</v>
      </c>
      <c r="B5" s="9" t="s">
        <v>40</v>
      </c>
      <c r="C5" s="4" t="s">
        <v>65</v>
      </c>
      <c r="D5" s="4" t="s">
        <v>7</v>
      </c>
    </row>
    <row r="6" spans="1:7" x14ac:dyDescent="0.3">
      <c r="A6" s="8" t="s">
        <v>10</v>
      </c>
      <c r="B6" s="9" t="s">
        <v>41</v>
      </c>
      <c r="C6" s="4" t="s">
        <v>66</v>
      </c>
      <c r="D6" s="4" t="s">
        <v>9</v>
      </c>
    </row>
    <row r="7" spans="1:7" x14ac:dyDescent="0.3">
      <c r="A7" s="8" t="s">
        <v>11</v>
      </c>
      <c r="B7" s="9" t="s">
        <v>42</v>
      </c>
      <c r="C7" s="4" t="s">
        <v>66</v>
      </c>
      <c r="D7" s="4" t="s">
        <v>9</v>
      </c>
    </row>
    <row r="8" spans="1:7" x14ac:dyDescent="0.3">
      <c r="A8" s="8" t="s">
        <v>12</v>
      </c>
      <c r="B8" s="9" t="s">
        <v>43</v>
      </c>
      <c r="C8" s="4" t="s">
        <v>67</v>
      </c>
      <c r="D8" t="s">
        <v>4</v>
      </c>
    </row>
    <row r="9" spans="1:7" x14ac:dyDescent="0.3">
      <c r="A9" s="8" t="s">
        <v>34</v>
      </c>
      <c r="B9" s="9" t="s">
        <v>44</v>
      </c>
      <c r="C9" s="4" t="s">
        <v>68</v>
      </c>
      <c r="D9" t="s">
        <v>69</v>
      </c>
    </row>
    <row r="10" spans="1:7" x14ac:dyDescent="0.3">
      <c r="A10" s="8" t="s">
        <v>35</v>
      </c>
      <c r="B10" s="9" t="s">
        <v>45</v>
      </c>
      <c r="C10" s="4" t="s">
        <v>68</v>
      </c>
      <c r="D10" s="4" t="s">
        <v>69</v>
      </c>
    </row>
    <row r="11" spans="1:7" x14ac:dyDescent="0.3">
      <c r="A11" s="8" t="s">
        <v>46</v>
      </c>
      <c r="B11" s="10" t="s">
        <v>13</v>
      </c>
    </row>
    <row r="12" spans="1:7" x14ac:dyDescent="0.3">
      <c r="A12" s="8" t="s">
        <v>47</v>
      </c>
      <c r="B12" s="9" t="s">
        <v>48</v>
      </c>
      <c r="C12" s="4" t="s">
        <v>65</v>
      </c>
      <c r="D12" s="4" t="s">
        <v>7</v>
      </c>
    </row>
    <row r="13" spans="1:7" x14ac:dyDescent="0.3">
      <c r="A13" s="8" t="s">
        <v>49</v>
      </c>
      <c r="B13" s="9" t="s">
        <v>50</v>
      </c>
      <c r="C13" s="4" t="s">
        <v>66</v>
      </c>
      <c r="D13" s="4" t="s">
        <v>9</v>
      </c>
    </row>
    <row r="14" spans="1:7" x14ac:dyDescent="0.3">
      <c r="A14" s="8" t="s">
        <v>51</v>
      </c>
      <c r="B14" s="9" t="s">
        <v>52</v>
      </c>
      <c r="C14" s="4" t="s">
        <v>66</v>
      </c>
      <c r="D14" s="4" t="s">
        <v>9</v>
      </c>
    </row>
    <row r="15" spans="1:7" x14ac:dyDescent="0.3">
      <c r="A15" s="8" t="s">
        <v>53</v>
      </c>
      <c r="B15" s="9" t="s">
        <v>54</v>
      </c>
      <c r="C15" s="4" t="s">
        <v>65</v>
      </c>
      <c r="D15" s="4" t="s">
        <v>7</v>
      </c>
    </row>
    <row r="16" spans="1:7" x14ac:dyDescent="0.3">
      <c r="A16" s="8" t="s">
        <v>55</v>
      </c>
      <c r="B16" s="9" t="s">
        <v>56</v>
      </c>
      <c r="C16" s="4" t="s">
        <v>66</v>
      </c>
      <c r="D16" s="4" t="s">
        <v>9</v>
      </c>
    </row>
    <row r="17" spans="1:4" x14ac:dyDescent="0.3">
      <c r="A17" s="8" t="s">
        <v>57</v>
      </c>
      <c r="B17" s="9" t="s">
        <v>58</v>
      </c>
      <c r="C17" s="4" t="s">
        <v>66</v>
      </c>
      <c r="D17" s="4" t="s">
        <v>9</v>
      </c>
    </row>
    <row r="18" spans="1:4" x14ac:dyDescent="0.3">
      <c r="A18" s="8" t="s">
        <v>59</v>
      </c>
      <c r="B18" s="9" t="s">
        <v>60</v>
      </c>
      <c r="C18" s="4" t="s">
        <v>67</v>
      </c>
      <c r="D18" s="4" t="s">
        <v>4</v>
      </c>
    </row>
    <row r="19" spans="1:4" x14ac:dyDescent="0.3">
      <c r="A19" s="8" t="s">
        <v>61</v>
      </c>
      <c r="B19" s="9" t="s">
        <v>62</v>
      </c>
      <c r="C19" s="4" t="s">
        <v>68</v>
      </c>
      <c r="D19" s="4" t="s">
        <v>69</v>
      </c>
    </row>
    <row r="20" spans="1:4" x14ac:dyDescent="0.3">
      <c r="A20" s="8" t="s">
        <v>63</v>
      </c>
      <c r="B20" s="9" t="s">
        <v>64</v>
      </c>
      <c r="C20" s="4" t="s">
        <v>68</v>
      </c>
      <c r="D20" s="4" t="s">
        <v>69</v>
      </c>
    </row>
    <row r="22" spans="1:4" s="4" customFormat="1" x14ac:dyDescent="0.3">
      <c r="A22" s="8"/>
      <c r="B22" s="8"/>
    </row>
    <row r="23" spans="1:4" x14ac:dyDescent="0.3">
      <c r="A23" s="8"/>
      <c r="B23" s="8"/>
    </row>
    <row r="24" spans="1:4" x14ac:dyDescent="0.3">
      <c r="A24" s="8"/>
      <c r="B24" s="8"/>
    </row>
    <row r="25" spans="1:4" x14ac:dyDescent="0.3">
      <c r="A25" s="8"/>
      <c r="B25" s="8"/>
    </row>
    <row r="26" spans="1:4" x14ac:dyDescent="0.3">
      <c r="A26" s="8"/>
      <c r="B26" s="8"/>
    </row>
    <row r="27" spans="1:4" x14ac:dyDescent="0.3">
      <c r="A27" s="8"/>
      <c r="B27" s="8"/>
    </row>
    <row r="28" spans="1:4" x14ac:dyDescent="0.3">
      <c r="A28" s="8"/>
      <c r="B28" s="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72</v>
      </c>
    </row>
    <row r="2" spans="1:1" x14ac:dyDescent="0.3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 - SP Importer</vt:lpstr>
      <vt:lpstr>DNI - Lookup</vt:lpstr>
      <vt:lpstr>OperationPickList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Sertic</dc:creator>
  <cp:lastModifiedBy>Nick Sertic</cp:lastModifiedBy>
  <dcterms:created xsi:type="dcterms:W3CDTF">2016-11-04T09:09:53Z</dcterms:created>
  <dcterms:modified xsi:type="dcterms:W3CDTF">2017-03-27T10:03:31Z</dcterms:modified>
</cp:coreProperties>
</file>