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DUCT\DMSPRO\"/>
    </mc:Choice>
  </mc:AlternateContent>
  <bookViews>
    <workbookView xWindow="0" yWindow="0" windowWidth="19200" windowHeight="9113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5" i="1" l="1"/>
  <c r="C14" i="1"/>
  <c r="C13" i="1" s="1"/>
  <c r="D13" i="1"/>
  <c r="C11" i="1"/>
  <c r="C10" i="1"/>
  <c r="C9" i="1" s="1"/>
  <c r="D9" i="1"/>
  <c r="D16" i="1" s="1"/>
  <c r="D19" i="1" s="1"/>
  <c r="D5" i="1"/>
  <c r="C5" i="1"/>
  <c r="D1" i="1"/>
  <c r="D8" i="1" s="1"/>
  <c r="C1" i="1"/>
  <c r="C8" i="1" s="1"/>
  <c r="C16" i="1" l="1"/>
  <c r="C19" i="1" s="1"/>
</calcChain>
</file>

<file path=xl/sharedStrings.xml><?xml version="1.0" encoding="utf-8"?>
<sst xmlns="http://schemas.openxmlformats.org/spreadsheetml/2006/main" count="18" uniqueCount="15">
  <si>
    <t>Chi phí lần đầu 1</t>
  </si>
  <si>
    <t>Phí bán quyền cố định</t>
  </si>
  <si>
    <t>Chi phí bản quyền theo salemane (150 NV)</t>
  </si>
  <si>
    <t>Phí triển khai cố định</t>
  </si>
  <si>
    <t>Phí hàng năm 1</t>
  </si>
  <si>
    <t>Phí hàng năm cố đinh</t>
  </si>
  <si>
    <t>Phí hàng năm theo salemane (150NV)</t>
  </si>
  <si>
    <t>Tổng triển khai 1</t>
  </si>
  <si>
    <t>Chi phí lần đầu 2</t>
  </si>
  <si>
    <t>Chi phí bản quyền theo salemane (120 NV)</t>
  </si>
  <si>
    <t>Phí hàng năm 2</t>
  </si>
  <si>
    <t>Phí hàng năm theo salemane (120NV)</t>
  </si>
  <si>
    <t>Tổng triển khai 2</t>
  </si>
  <si>
    <t>Đầu tư phần cứng</t>
  </si>
  <si>
    <t xml:space="preserve">Phiết bị đầu cuối và máy chủ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</si>
</sst>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i/>
      <sz val="10"/>
      <name val="Times New Roman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0">
    <xf numFmtId="0" fontId="0" fillId="0" borderId="0" xfId="0"/>
    <xf numFmtId="0" fontId="2" fillId="0" borderId="1" xfId="0" applyFont="1" applyBorder="1" applyAlignment="1">
      <alignment horizontal="left" vertical="center" wrapText="1"/>
    </xf>
    <xf numFmtId="3" fontId="2" fillId="0" borderId="1" xfId="0" applyNumberFormat="1" applyFont="1" applyFill="1" applyBorder="1" applyAlignment="1">
      <alignment horizontal="right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3" fontId="3" fillId="0" borderId="1" xfId="1" applyNumberFormat="1" applyFont="1" applyBorder="1" applyAlignment="1">
      <alignment horizontal="right"/>
    </xf>
    <xf numFmtId="3" fontId="3" fillId="0" borderId="1" xfId="0" applyNumberFormat="1" applyFont="1" applyBorder="1" applyAlignment="1">
      <alignment horizontal="right"/>
    </xf>
    <xf numFmtId="0" fontId="2" fillId="0" borderId="2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3" fontId="2" fillId="0" borderId="1" xfId="1" applyNumberFormat="1" applyFont="1" applyBorder="1" applyAlignment="1">
      <alignment horizontal="right"/>
    </xf>
    <xf numFmtId="0" fontId="2" fillId="0" borderId="2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3" fontId="2" fillId="0" borderId="1" xfId="1" applyNumberFormat="1" applyFont="1" applyFill="1" applyBorder="1" applyAlignment="1">
      <alignment horizontal="right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3" fillId="0" borderId="1" xfId="0" applyFont="1" applyBorder="1" applyAlignment="1">
      <alignment vertical="center"/>
    </xf>
    <xf numFmtId="3" fontId="3" fillId="0" borderId="1" xfId="1" applyNumberFormat="1" applyFont="1" applyBorder="1"/>
    <xf numFmtId="3" fontId="3" fillId="0" borderId="1" xfId="0" applyNumberFormat="1" applyFont="1" applyBorder="1"/>
    <xf numFmtId="0" fontId="2" fillId="0" borderId="1" xfId="0" applyFont="1" applyBorder="1" applyAlignment="1">
      <alignment horizontal="center" vertical="center"/>
    </xf>
    <xf numFmtId="3" fontId="2" fillId="0" borderId="1" xfId="0" applyNumberFormat="1" applyFont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tabSelected="1" workbookViewId="0">
      <selection activeCell="F13" sqref="F13"/>
    </sheetView>
  </sheetViews>
  <sheetFormatPr defaultRowHeight="14.25" x14ac:dyDescent="0.45"/>
  <cols>
    <col min="2" max="2" width="32.796875" bestFit="1" customWidth="1"/>
  </cols>
  <sheetData>
    <row r="1" spans="1:4" x14ac:dyDescent="0.45">
      <c r="A1" s="1" t="s">
        <v>0</v>
      </c>
      <c r="B1" s="1"/>
      <c r="C1" s="2">
        <f>SUM(C2:C4)</f>
        <v>64254</v>
      </c>
      <c r="D1" s="2">
        <f>SUM(D2:D4)</f>
        <v>47590</v>
      </c>
    </row>
    <row r="2" spans="1:4" x14ac:dyDescent="0.45">
      <c r="A2" s="3"/>
      <c r="B2" s="4" t="s">
        <v>1</v>
      </c>
      <c r="C2" s="5">
        <v>6844</v>
      </c>
      <c r="D2" s="5">
        <v>22200</v>
      </c>
    </row>
    <row r="3" spans="1:4" x14ac:dyDescent="0.45">
      <c r="A3" s="3"/>
      <c r="B3" s="4" t="s">
        <v>2</v>
      </c>
      <c r="C3" s="5">
        <v>13300</v>
      </c>
      <c r="D3" s="5">
        <v>9000</v>
      </c>
    </row>
    <row r="4" spans="1:4" x14ac:dyDescent="0.45">
      <c r="A4" s="3"/>
      <c r="B4" s="4" t="s">
        <v>3</v>
      </c>
      <c r="C4" s="5">
        <v>44110</v>
      </c>
      <c r="D4" s="6">
        <v>16390</v>
      </c>
    </row>
    <row r="5" spans="1:4" x14ac:dyDescent="0.45">
      <c r="A5" s="7" t="s">
        <v>4</v>
      </c>
      <c r="B5" s="8"/>
      <c r="C5" s="9">
        <f>SUM(C6:C7)</f>
        <v>18194</v>
      </c>
      <c r="D5" s="9">
        <f>SUM(D6:D7)</f>
        <v>5500</v>
      </c>
    </row>
    <row r="6" spans="1:4" x14ac:dyDescent="0.45">
      <c r="A6" s="3"/>
      <c r="B6" s="4" t="s">
        <v>5</v>
      </c>
      <c r="C6" s="5">
        <v>1044</v>
      </c>
      <c r="D6" s="6">
        <v>5500</v>
      </c>
    </row>
    <row r="7" spans="1:4" x14ac:dyDescent="0.45">
      <c r="A7" s="3"/>
      <c r="B7" s="4" t="s">
        <v>6</v>
      </c>
      <c r="C7" s="5">
        <v>17150</v>
      </c>
      <c r="D7" s="6">
        <v>0</v>
      </c>
    </row>
    <row r="8" spans="1:4" x14ac:dyDescent="0.45">
      <c r="A8" s="10" t="s">
        <v>7</v>
      </c>
      <c r="B8" s="11"/>
      <c r="C8" s="12">
        <f>C1+C5</f>
        <v>82448</v>
      </c>
      <c r="D8" s="12">
        <f>D1+D5</f>
        <v>53090</v>
      </c>
    </row>
    <row r="9" spans="1:4" x14ac:dyDescent="0.45">
      <c r="A9" s="1" t="s">
        <v>8</v>
      </c>
      <c r="B9" s="1"/>
      <c r="C9" s="2">
        <f>SUM(C10:C12)</f>
        <v>59128</v>
      </c>
      <c r="D9" s="2">
        <f>SUM(D10:D12)</f>
        <v>7200</v>
      </c>
    </row>
    <row r="10" spans="1:4" x14ac:dyDescent="0.45">
      <c r="A10" s="3"/>
      <c r="B10" s="4" t="s">
        <v>1</v>
      </c>
      <c r="C10" s="5">
        <f>6844*2</f>
        <v>13688</v>
      </c>
      <c r="D10" s="5">
        <v>0</v>
      </c>
    </row>
    <row r="11" spans="1:4" x14ac:dyDescent="0.45">
      <c r="A11" s="3"/>
      <c r="B11" s="4" t="s">
        <v>9</v>
      </c>
      <c r="C11" s="5">
        <f>5600*2</f>
        <v>11200</v>
      </c>
      <c r="D11" s="5">
        <v>7200</v>
      </c>
    </row>
    <row r="12" spans="1:4" x14ac:dyDescent="0.45">
      <c r="A12" s="3"/>
      <c r="B12" s="4" t="s">
        <v>3</v>
      </c>
      <c r="C12" s="5">
        <v>34240</v>
      </c>
      <c r="D12" s="6">
        <v>0</v>
      </c>
    </row>
    <row r="13" spans="1:4" x14ac:dyDescent="0.45">
      <c r="A13" s="7" t="s">
        <v>10</v>
      </c>
      <c r="B13" s="8"/>
      <c r="C13" s="9">
        <f>SUM(C14:C15)</f>
        <v>16088</v>
      </c>
      <c r="D13" s="9">
        <f>SUM(D14:D15)</f>
        <v>0</v>
      </c>
    </row>
    <row r="14" spans="1:4" x14ac:dyDescent="0.45">
      <c r="A14" s="3"/>
      <c r="B14" s="4" t="s">
        <v>5</v>
      </c>
      <c r="C14" s="5">
        <f>1044*2</f>
        <v>2088</v>
      </c>
      <c r="D14" s="6">
        <v>0</v>
      </c>
    </row>
    <row r="15" spans="1:4" x14ac:dyDescent="0.45">
      <c r="A15" s="3"/>
      <c r="B15" s="4" t="s">
        <v>11</v>
      </c>
      <c r="C15" s="5">
        <f>7000*2</f>
        <v>14000</v>
      </c>
      <c r="D15" s="6">
        <v>0</v>
      </c>
    </row>
    <row r="16" spans="1:4" x14ac:dyDescent="0.45">
      <c r="A16" s="13" t="s">
        <v>12</v>
      </c>
      <c r="B16" s="14"/>
      <c r="C16" s="9">
        <f>C9+C13</f>
        <v>75216</v>
      </c>
      <c r="D16" s="9">
        <f>D9+D13</f>
        <v>7200</v>
      </c>
    </row>
    <row r="17" spans="1:4" x14ac:dyDescent="0.45">
      <c r="A17" s="15" t="s">
        <v>13</v>
      </c>
      <c r="B17" s="15"/>
      <c r="C17" s="16"/>
      <c r="D17" s="17">
        <v>0</v>
      </c>
    </row>
    <row r="18" spans="1:4" x14ac:dyDescent="0.45">
      <c r="A18" s="3"/>
      <c r="B18" s="15" t="s">
        <v>14</v>
      </c>
      <c r="C18" s="16"/>
      <c r="D18" s="16"/>
    </row>
    <row r="19" spans="1:4" x14ac:dyDescent="0.45">
      <c r="A19" s="18"/>
      <c r="B19" s="18"/>
      <c r="C19" s="19">
        <f>C16+C8</f>
        <v>157664</v>
      </c>
      <c r="D19" s="19">
        <f>D16+D8</f>
        <v>60290</v>
      </c>
    </row>
  </sheetData>
  <mergeCells count="7">
    <mergeCell ref="A19:B19"/>
    <mergeCell ref="A1:B1"/>
    <mergeCell ref="A5:B5"/>
    <mergeCell ref="A8:B8"/>
    <mergeCell ref="A9:B9"/>
    <mergeCell ref="A13:B13"/>
    <mergeCell ref="A16:B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NaviWorldVietnam-Binh Ngo</cp:lastModifiedBy>
  <dcterms:created xsi:type="dcterms:W3CDTF">2016-10-26T03:10:39Z</dcterms:created>
  <dcterms:modified xsi:type="dcterms:W3CDTF">2016-10-26T03:11:09Z</dcterms:modified>
</cp:coreProperties>
</file>