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 Le\Documents\bitex\"/>
    </mc:Choice>
  </mc:AlternateContent>
  <bookViews>
    <workbookView xWindow="0" yWindow="0" windowWidth="24000" windowHeight="9510"/>
  </bookViews>
  <sheets>
    <sheet name="Báo giá" sheetId="1" r:id="rId1"/>
  </sheets>
  <externalReferences>
    <externalReference r:id="rId2"/>
    <externalReference r:id="rId3"/>
    <externalReference r:id="rId4"/>
    <externalReference r:id="rId5"/>
    <externalReference r:id="rId6"/>
  </externalReferences>
  <definedNames>
    <definedName name="___lst1">[1]Ref!$A$1:$A$4</definedName>
    <definedName name="___lst2">[1]Ref!$B$1:$B$4</definedName>
    <definedName name="___lst3">[1]Ref!$C$1:$C$4</definedName>
    <definedName name="__lst1">[1]Ref!$A$1:$A$4</definedName>
    <definedName name="__lst2">[1]Ref!$B$1:$B$4</definedName>
    <definedName name="__lst3">[1]Ref!$C$1:$C$4</definedName>
    <definedName name="_Fill" hidden="1">#REF!</definedName>
    <definedName name="_lst1">[1]Ref!$A$1:$A$4</definedName>
    <definedName name="_lst2">[1]Ref!$B$1:$B$4</definedName>
    <definedName name="_lst3">[1]Ref!$C$1:$C$4</definedName>
    <definedName name="Access">[2]Validation!$E$2:$E$223</definedName>
    <definedName name="AccessCircuit">[2]Validation!$C$2:$C$29</definedName>
    <definedName name="ACTION">#REF!</definedName>
    <definedName name="Chuc_nang">#REF!</definedName>
    <definedName name="Chức_năng">#REF!</definedName>
    <definedName name="Chuc_nang_moi">'[3]Tham chiếu list'!$A$2:$A$14</definedName>
    <definedName name="chucnang_WFW">#REF!</definedName>
    <definedName name="CONTROL_GD">#REF!</definedName>
    <definedName name="CoS">[2]Validation!$G$2:$G$47</definedName>
    <definedName name="Countries">[2]Validation!$A$2:$A$301</definedName>
    <definedName name="Customer">[4]Category!$A$13:$A$74</definedName>
    <definedName name="Do_phuc_tap">#REF!</definedName>
    <definedName name="Document_array">{"Book1"}</definedName>
    <definedName name="DPT">#REF!</definedName>
    <definedName name="DS_LCN">#REF!</definedName>
    <definedName name="DSLCheckService">[2]Validation!$H$2:$H$4</definedName>
    <definedName name="Excel_BuiltIn_Print_Area_1">#REF!</definedName>
    <definedName name="Excel_BuiltIn_Print_Area_2">#REF!</definedName>
    <definedName name="fds">{"Book1"}</definedName>
    <definedName name="GD">#REF!</definedName>
    <definedName name="GIAIDOAN">#REF!,#REF!,#REF!</definedName>
    <definedName name="LDA">#REF!</definedName>
    <definedName name="LOAI_CN">#REF!</definedName>
    <definedName name="LoaiCN_HN">#REF!</definedName>
    <definedName name="LOAICN_KT">[5]Draff1!$C$150:$C$163</definedName>
    <definedName name="LOAIDUAN">#REF!</definedName>
    <definedName name="Ma_testcase_34">#REF!</definedName>
    <definedName name="NHOM_CN">#REF!</definedName>
    <definedName name="PBNL">#REF!</definedName>
    <definedName name="Port">[2]Validation!$F$2:$F$40</definedName>
    <definedName name="QLDH_TDTT_41">#REF!</definedName>
    <definedName name="QLHD_CDHD_15">#REF!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Tên_TestCase">#REF!</definedName>
    <definedName name="VancoProducts">[2]Validation!$B$2:$B$4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 l="1"/>
</calcChain>
</file>

<file path=xl/sharedStrings.xml><?xml version="1.0" encoding="utf-8"?>
<sst xmlns="http://schemas.openxmlformats.org/spreadsheetml/2006/main" count="112" uniqueCount="80">
  <si>
    <t>TẬP ĐOÀN VIỄN THÔNG QUÂN ĐỘI</t>
  </si>
  <si>
    <t>Ngày báo giá: 18-01-2017</t>
  </si>
  <si>
    <t>BẢNG BÁO GIÁ</t>
  </si>
  <si>
    <t>Kính gửi: CÔNG TY CỔ PHẦN XUẤT NHẬP KHẨU BÌNH TÂY (BITEX)</t>
  </si>
  <si>
    <r>
      <t xml:space="preserve">Tập đoàn Viettel xin trân trọng gửi đến Quý Công ty Bảng báo giá </t>
    </r>
    <r>
      <rPr>
        <b/>
        <sz val="12"/>
        <rFont val="Palatino Linotype"/>
        <family val="1"/>
      </rPr>
      <t>CHO THUÊ DỊCH VỤ (SAAS)</t>
    </r>
    <r>
      <rPr>
        <sz val="12"/>
        <rFont val="Palatino Linotype"/>
        <family val="1"/>
      </rPr>
      <t xml:space="preserve"> của hệ thống quản lý bán hàng trực tuyến (DMS.One), cụ thể như sau:</t>
    </r>
  </si>
  <si>
    <t xml:space="preserve">Đơn vị tính: VNĐ  </t>
  </si>
  <si>
    <t>#</t>
  </si>
  <si>
    <t>Hạng mục</t>
  </si>
  <si>
    <t xml:space="preserve">Đơn vị </t>
  </si>
  <si>
    <t>Số lượng</t>
  </si>
  <si>
    <t>Đơn giá 
(Sau VAT)</t>
  </si>
  <si>
    <t>Thành tiền (VND)</t>
  </si>
  <si>
    <t>Mô tả / Ghi chú</t>
  </si>
  <si>
    <t>A</t>
  </si>
  <si>
    <t>CHI PHÍ BAN ĐẦU</t>
  </si>
  <si>
    <t>I</t>
  </si>
  <si>
    <t>CHỈNH SỬA DMS.ONE &amp; TÍCH HỢP ERP</t>
  </si>
  <si>
    <t>1.1</t>
  </si>
  <si>
    <t>Customize DMS.One</t>
  </si>
  <si>
    <t>Gói</t>
  </si>
  <si>
    <t>- Chỉnh sửa phần mềm đáp ứng các yêu cầu nghiệp vụ đã khảo sát và thống nhất với Kirin IFS.
- Chi tiết tại File DMS_Requirements_Answers được Viettel gửi kèm tài liệu nghiệp vụ đề nghị (Proposal).</t>
  </si>
  <si>
    <t>1.2</t>
  </si>
  <si>
    <r>
      <rPr>
        <b/>
        <sz val="12"/>
        <rFont val="Palatino Linotype"/>
        <family val="1"/>
        <charset val="163"/>
      </rPr>
      <t>Tích hợp đồng bộ ERP</t>
    </r>
    <r>
      <rPr>
        <sz val="12"/>
        <rFont val="Palatino Linotype"/>
        <family val="1"/>
      </rPr>
      <t xml:space="preserve">
(Đồng bộ DMS.One với phần mềm AX Dynamic)</t>
    </r>
  </si>
  <si>
    <t>- Thông tin đồng bộ gồm: Đơn hàng, thông tin nhà phân phối, chương trình khuyến mại, chương trình trọng tâm, thông tin điểm lẻ ... từ hệ thống AX Dynamic (2 chiều).</t>
  </si>
  <si>
    <t>PHÍ TRIỂN KHAI CUSTOMIZE PHẦN MỀM</t>
  </si>
  <si>
    <t>Customize DMS.One theo yêu cầu đặc thù, bổ sung tính năng của Bitex</t>
  </si>
  <si>
    <t>Gói</t>
  </si>
  <si>
    <t>- Chỉnh sửa phần mềm DMS.One  (dựa trên phiên bản đang có của DMSOne) theo yêu cầu của Bitex.</t>
  </si>
  <si>
    <t>Tích hợp đồng bộ phần mềm Bravo ERP</t>
  </si>
  <si>
    <t>Tích hợp DMSOne với Bravo các thông tin master data: đơn hàng NPP, đồng bộ mã hàng hóa, cập nhật tình trạng đơn hàng của NPP, Chương trình Khuyến mãi, Thông tin Sản phẩm, Danh sách điểm lẻ,…</t>
  </si>
  <si>
    <t>II</t>
  </si>
  <si>
    <t>PHÍ KHỞI TẠO DỊCH VỤ SAAS</t>
  </si>
  <si>
    <t>Người dùng DMS.Mobility</t>
  </si>
  <si>
    <t>Người dùng</t>
  </si>
  <si>
    <t>- Phí khởi tạo dịch vụ phần mềm cho người dùng. 
- Áp dụng cho đối tượng người dùng sau: 
+ Mobility: RSM, ASM, Sales Supervisor and Salesman. 
+ Ditributor: Kế toán Nhà phân phối.
+ HO: Người dùng tại hội sở của Bitex
- Kích hoạt sau khi Viettel bàn giao tài khoản sử dụng hệ thống. Thanh toán đối soát tại tháng phát sinh người dùng.</t>
  </si>
  <si>
    <t>Người dùng DMS.Distributor (Web-based)</t>
  </si>
  <si>
    <t>1.3</t>
  </si>
  <si>
    <t>Người dùng Công ty (Web-based)</t>
  </si>
  <si>
    <t>III</t>
  </si>
  <si>
    <t>ĐÀO TẠO TẬP HUẤN</t>
  </si>
  <si>
    <t>2.1</t>
  </si>
  <si>
    <t>Triển khai Thí điểm</t>
  </si>
  <si>
    <t>NPP</t>
  </si>
  <si>
    <t>Chuyên gia DMS Viettel trực tiếp đào tạo triển khai DMS tại 2 Nhà phân phối của Bitex.
Phí đã bao gồm Dịch vụ Helpdesk Support hỗ trợ dịch vụ DMSOne và hạ tầng máy chủ duy trì hệ thống suốt Giai đoạn Thí điểm.
Thời gian thí điểm dịch vụ trong tối đa 02 tháng.
Thanh toán 100% sau khi kí Biên bản Xác nhận đào tạo thí điểm.</t>
  </si>
  <si>
    <t>2.2</t>
  </si>
  <si>
    <t>Triển khai diện rộng (Rollout) toàn quốc</t>
  </si>
  <si>
    <t>-</t>
  </si>
  <si>
    <t>Chi phí Đào tạo tập huấn tập trung tại từng Điểm triển khai trên toàn quốc</t>
  </si>
  <si>
    <t>Điểm</t>
  </si>
  <si>
    <t>- Đào tạo tập huấn tập trung tại từng Điểm triển khai của Bitex cho các đối tượng người dùng (Sales, Sup,ASM,RSM, Kế toán chi nhánh, Người dùng HO, …) theo checklist đào tạo (Gồm lý thuyết và thực hành thực tế).
- Dự kiến: TPHCM + miền Đông: 2 điểm, miền Tây: 2 điểm, miền Trung: 2 điểm, miền Bắc: 2 điểm.
- Thanh toán sau khi kí Biên bản Xác nhận hoàn thành kết quả triển khai tại từng Điểm triển khai</t>
  </si>
  <si>
    <t>Chi phí đi lại (travel) đến các điểm triển khai (khứ hồi)</t>
  </si>
  <si>
    <t>- Chi phí di chuyển của Chuyên viên đào tạo DMSOne Vietttel đến Điểm triển khai của Bitex để đào tạo (2 lượt đi và về)</t>
  </si>
  <si>
    <t>Chi phí di chuyển tại các điểm triển khai</t>
  </si>
  <si>
    <t>- Chi phí đi lại tại địa bàn triển khai trong 03 ngày của Chuyên viên đào tạo DMSOne của Viettel.</t>
  </si>
  <si>
    <t>IV</t>
  </si>
  <si>
    <t>THIẾT BỊ ĐẦU CUỐI</t>
  </si>
  <si>
    <t xml:space="preserve">
</t>
  </si>
  <si>
    <t>Sim trắng 3G Viettel</t>
  </si>
  <si>
    <t>Chiếc</t>
  </si>
  <si>
    <t>Đã bao gồm sim trắng, phí kích hoạt hòa mạng Viettel 3G &amp; thuế VAT 10%.</t>
  </si>
  <si>
    <t>Thiết bị Tablet Samsung Tab A6 2016</t>
  </si>
  <si>
    <t>- Thiết bị có thể thay đổi theo chính sách sản xuất của Nhà cung cấp tại từng thời điểm.
- Đơn giá đã gồm VAT 10%
- Cấu hình chi tiết tham khảo: http://viettelstore.vn/may-tinh-bang/samsung-tab-a-t285-pid107954.html</t>
  </si>
  <si>
    <t>2.3</t>
  </si>
  <si>
    <t>Bao da cho Máy tính bảng Samsung Tab A6 2016 (Tablet Cover)</t>
  </si>
  <si>
    <t xml:space="preserve">- Bao da cho Máy tính bảng Samsung Galaxy Tab A 2016 7 inches.
- In logo Công ty trên 2 mặt lưng bao da (in dập chìm theo thiết kế)
̵ Tiêu chuẩn bao da: Bảo hành 6 tháng. Sản xuất trong nước, Chất liệu da và nguyên vật liệu được tuyển chọn kỹ, bền chắc và không gây độc hại.
- Tặng kèm: dây đeo chống giật/rơi máy tính bảng. </t>
  </si>
  <si>
    <t>B</t>
  </si>
  <si>
    <t>CHI PHÍ ĐỊNH KỲ HÀNG THÁNG</t>
  </si>
  <si>
    <t>PHÍ DỊCH VỤ PHẦN MỀM DMSONE</t>
  </si>
  <si>
    <t>Người dùng/Tháng</t>
  </si>
  <si>
    <t>- Đối soát và thanh toán hàng tháng theo số lượng người dùng thực tế
- Đơn giá dịch vụ phần mềm đã bao gồm các hạng mục chi phí, cụ thể như sau:
+ Phần mềm được hiệu chỉnh đáp ứng tất cả các yêu cầu nghiệp vụ thống nhất với Bitex sau khi khảo sát chi tiết.
+ Bảo trì phần mềm (DMS, DBMS) trong suốt thời gian sử dụng dịch vụ.
+ Dịch vụ vận hành hệ thống ứng dụng DMS, Server, Backup dữ liệu ... dựa trên tiêu chuẩn chất lượng dịch vụ SLA của Tập đoàn Viettel.
'Chi phí vận hành hệ thống, hỗ trợ dịch vụ 24/7 trong 48 tháng gồm nhiều lớp: 
+ Hỗ trợ tổng đài CSKH qua đầu số Hotline.
+ Hỗ trợ xử lý kỹ thuật từ xa qua Hotline; Teamviewer gồm xử lý lỗi, hướng dẫn sử dụng và cài đặt, nâng cấp ứng dụng.
- Hạ tầng máy chủ chỉ dùng riêng cho hệ thống DMS.One được đặt tại Data Center của Viettel. Cấu hình đảm bảo hệ thống luôn luôn hoạt động ổn định 24/7</t>
  </si>
  <si>
    <t>DỊCH VỤ 3G (Bitex chọn 1 trong 2 hình thức Trả trước hoặc Trả sau)</t>
  </si>
  <si>
    <r>
      <t xml:space="preserve">Cước 3G trả sau hàng tháng
</t>
    </r>
    <r>
      <rPr>
        <sz val="12"/>
        <rFont val="Palatino Linotype"/>
        <family val="1"/>
      </rPr>
      <t>(Đối soát hàng Tháng)</t>
    </r>
  </si>
  <si>
    <t>- Gói cước 3G Viettel dành riêng cho Sim 3G của phần mềm DMS
- 1,2 GB dữ liệu/tháng.
- Thanh toán trả sau theo chu kỳ đối soát.</t>
  </si>
  <si>
    <t>Cước 3G trả trước hàng tháng</t>
  </si>
  <si>
    <t>- Gói cước 3G Viettel trả trước D50
- 3,5 GB dữ liệu/tháng. Cước vượt lưu lượng 9.76đ/kb
- Nạp tiền trả trước hàng tháng.</t>
  </si>
  <si>
    <t>Ngày … Tháng … Năm</t>
  </si>
  <si>
    <t>Ghi chú:</t>
  </si>
  <si>
    <t>GIÁM ĐỐC</t>
  </si>
  <si>
    <t>- Phần mềm và dịch vụ phần mềm: VAT 0%</t>
  </si>
  <si>
    <t>- Khách hàng cam kết thuê sử dụng dịch vụ trong 04 năm cho tối thiểu 400 Người dùng trên Máy tính bảng (Mobility), 50 NPP sau 03 tháng triển khai chính thức (Go Live) phần mềm.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</si>
</sst>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 _₫_-;\-* #,##0\ _₫_-;_-* &quot;-&quot;\ _₫_-;_-@_-"/>
    <numFmt numFmtId="166" formatCode="_-* #,##0.00\ _₫_-;\-* #,##0.00\ _₫_-;_-* &quot;-&quot;??\ _₫_-;_-@_-"/>
    <numFmt numFmtId="167" formatCode="_-* #,##0\ _₫_-;\-* #,##0\ _₫_-;_-* &quot;-&quot;??\ _₫_-;_-@_-"/>
  </numFmts>
  <fonts count="19" x14ac:knownFonts="1">
    <font>
      <sz val="10"/>
      <name val="Arial"/>
    </font>
    <font>
      <sz val="11"/>
      <color theme="1"/>
      <name val="Calibri"/>
      <family val="2"/>
      <scheme val="minor"/>
    </font>
    <font>
      <b/>
      <sz val="20"/>
      <name val="Palatino Linotype"/>
      <family val="1"/>
    </font>
    <font>
      <sz val="10"/>
      <name val="Arial"/>
      <family val="2"/>
      <charset val="163"/>
    </font>
    <font>
      <sz val="12"/>
      <name val="Palatino Linotype"/>
      <family val="1"/>
    </font>
    <font>
      <b/>
      <sz val="12"/>
      <name val="Palatino Linotype"/>
      <family val="1"/>
      <charset val="163"/>
    </font>
    <font>
      <i/>
      <sz val="12"/>
      <name val="Palatino Linotype"/>
      <family val="1"/>
      <charset val="163"/>
    </font>
    <font>
      <b/>
      <sz val="24"/>
      <name val="Palatino Linotype"/>
      <family val="1"/>
    </font>
    <font>
      <b/>
      <sz val="16"/>
      <name val="Palatino Linotype"/>
      <family val="1"/>
    </font>
    <font>
      <b/>
      <sz val="12"/>
      <name val="Palatino Linotype"/>
      <family val="1"/>
    </font>
    <font>
      <sz val="12"/>
      <name val="Times New Roman"/>
      <family val="1"/>
    </font>
    <font>
      <b/>
      <sz val="14"/>
      <name val="Palatino Linotype"/>
      <family val="1"/>
    </font>
    <font>
      <sz val="10"/>
      <name val="Arial"/>
      <family val="2"/>
    </font>
    <font>
      <sz val="12"/>
      <name val="Arial"/>
      <family val="2"/>
      <charset val="163"/>
    </font>
    <font>
      <sz val="12"/>
      <name val="Palatino Linotype"/>
      <family val="1"/>
      <charset val="163"/>
    </font>
    <font>
      <b/>
      <sz val="12"/>
      <color rgb="FFFF0000"/>
      <name val="Palatino Linotype"/>
      <family val="1"/>
      <charset val="163"/>
    </font>
    <font>
      <sz val="12"/>
      <color rgb="FFFF0000"/>
      <name val="Palatino Linotype"/>
      <family val="1"/>
    </font>
    <font>
      <sz val="13"/>
      <name val="Times New Roman"/>
      <family val="1"/>
      <charset val="163"/>
    </font>
    <font>
      <b/>
      <u/>
      <sz val="12"/>
      <name val="Palatino Linotype"/>
      <family val="1"/>
    </font>
  </fonts>
  <fills count="8">
    <fill>
      <patternFill patternType="none"/>
    </fill>
    <fill>
      <patternFill patternType="gray125"/>
    </fill>
    <fill>
      <patternFill patternType="solid">
        <fgColor rgb="FFFFFF00"/>
        <bgColor rgb="FF000000"/>
      </patternFill>
    </fill>
    <fill>
      <patternFill patternType="solid">
        <fgColor rgb="FFFDE9D9"/>
        <bgColor rgb="FF000000"/>
      </patternFill>
    </fill>
    <fill>
      <patternFill patternType="solid">
        <fgColor rgb="FF92D050"/>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4.9989318521683403E-2"/>
        <bgColor rgb="FF000000"/>
      </patternFill>
    </fill>
  </fills>
  <borders count="5">
    <border>
      <left/>
      <right/>
      <top/>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diagonal/>
    </border>
    <border>
      <left style="thin">
        <color rgb="FFA6A6A6"/>
      </left>
      <right style="thin">
        <color rgb="FFA6A6A6"/>
      </right>
      <top style="thin">
        <color rgb="FFA6A6A6"/>
      </top>
      <bottom/>
      <diagonal/>
    </border>
    <border>
      <left style="thin">
        <color rgb="FFA6A6A6"/>
      </left>
      <right style="thin">
        <color rgb="FFA6A6A6"/>
      </right>
      <top/>
      <bottom style="thin">
        <color rgb="FFA6A6A6"/>
      </bottom>
      <diagonal/>
    </border>
  </borders>
  <cellStyleXfs count="5">
    <xf numFmtId="0" fontId="0" fillId="0" borderId="0"/>
    <xf numFmtId="0" fontId="3" fillId="0" borderId="0"/>
    <xf numFmtId="43" fontId="12" fillId="0" borderId="0" applyFont="0" applyFill="0" applyBorder="0" applyAlignment="0" applyProtection="0"/>
    <xf numFmtId="43" fontId="12" fillId="0" borderId="0" applyFont="0" applyFill="0" applyBorder="0" applyAlignment="0" applyProtection="0"/>
    <xf numFmtId="166" fontId="1" fillId="0" borderId="0" applyFont="0" applyFill="0" applyBorder="0" applyAlignment="0" applyProtection="0"/>
  </cellStyleXfs>
  <cellXfs count="84">
    <xf numFmtId="0" fontId="0" fillId="0" borderId="0" xfId="0"/>
    <xf numFmtId="0" fontId="3" fillId="0"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horizontal="left" vertical="center" wrapText="1"/>
    </xf>
    <xf numFmtId="0" fontId="5" fillId="0" borderId="0" xfId="0" applyFont="1" applyFill="1" applyBorder="1" applyAlignment="1">
      <alignment horizontal="right" vertical="center" wrapText="1"/>
    </xf>
    <xf numFmtId="0" fontId="6" fillId="0" borderId="0" xfId="0" quotePrefix="1" applyFont="1" applyFill="1" applyBorder="1" applyAlignment="1">
      <alignment horizontal="right" vertical="center" wrapText="1"/>
    </xf>
    <xf numFmtId="0" fontId="10" fillId="0" borderId="0" xfId="1" applyFont="1" applyFill="1" applyBorder="1" applyAlignment="1">
      <alignment horizontal="right"/>
    </xf>
    <xf numFmtId="0" fontId="10" fillId="0" borderId="0" xfId="1" applyFont="1" applyFill="1" applyBorder="1" applyAlignment="1">
      <alignment horizontal="right" vertical="center"/>
    </xf>
    <xf numFmtId="10" fontId="11" fillId="2" borderId="1" xfId="0" applyNumberFormat="1"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164" fontId="9" fillId="3" borderId="1" xfId="2"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13" fillId="0" borderId="0" xfId="0" applyFont="1" applyFill="1" applyBorder="1"/>
    <xf numFmtId="49" fontId="9" fillId="4" borderId="1" xfId="0" applyNumberFormat="1" applyFont="1" applyFill="1" applyBorder="1" applyAlignment="1">
      <alignment horizontal="center" vertical="center" wrapText="1"/>
    </xf>
    <xf numFmtId="164" fontId="9" fillId="4" borderId="1" xfId="0" applyNumberFormat="1" applyFont="1" applyFill="1" applyBorder="1" applyAlignment="1">
      <alignment horizontal="center" vertical="center" wrapText="1"/>
    </xf>
    <xf numFmtId="0" fontId="4" fillId="4" borderId="1" xfId="0" applyFont="1" applyFill="1" applyBorder="1" applyAlignment="1">
      <alignment horizontal="left" vertical="center" wrapText="1"/>
    </xf>
    <xf numFmtId="49" fontId="4"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165" fontId="4" fillId="0" borderId="1" xfId="0" applyNumberFormat="1" applyFont="1" applyFill="1" applyBorder="1" applyAlignment="1">
      <alignment horizontal="center" vertical="center" wrapText="1"/>
    </xf>
    <xf numFmtId="0" fontId="4" fillId="0" borderId="1" xfId="0" quotePrefix="1" applyFont="1" applyFill="1" applyBorder="1" applyAlignment="1">
      <alignment horizontal="left" vertical="center" wrapText="1"/>
    </xf>
    <xf numFmtId="0" fontId="14" fillId="0" borderId="1" xfId="0" applyFont="1" applyFill="1" applyBorder="1" applyAlignment="1">
      <alignment horizontal="left" vertical="center" wrapText="1"/>
    </xf>
    <xf numFmtId="164" fontId="4" fillId="0" borderId="1" xfId="0" quotePrefix="1" applyNumberFormat="1" applyFont="1" applyFill="1" applyBorder="1" applyAlignment="1">
      <alignment horizontal="center" vertical="center" wrapText="1"/>
    </xf>
    <xf numFmtId="3" fontId="4" fillId="0" borderId="1" xfId="0" applyNumberFormat="1" applyFont="1" applyFill="1" applyBorder="1" applyAlignment="1">
      <alignment vertical="center" wrapText="1"/>
    </xf>
    <xf numFmtId="0" fontId="15" fillId="4" borderId="1" xfId="0" applyFont="1" applyFill="1" applyBorder="1" applyAlignment="1">
      <alignment horizontal="left" vertical="center" wrapText="1"/>
    </xf>
    <xf numFmtId="0" fontId="4" fillId="0" borderId="0" xfId="0" applyFont="1" applyFill="1" applyBorder="1" applyAlignment="1">
      <alignment horizontal="center" vertical="center"/>
    </xf>
    <xf numFmtId="0" fontId="4" fillId="0" borderId="0" xfId="0" applyFont="1" applyFill="1" applyBorder="1"/>
    <xf numFmtId="167" fontId="4" fillId="0" borderId="0" xfId="4" applyNumberFormat="1" applyFont="1" applyFill="1" applyBorder="1" applyAlignment="1">
      <alignment horizontal="center"/>
    </xf>
    <xf numFmtId="0" fontId="9" fillId="0" borderId="0" xfId="0" applyFont="1" applyFill="1" applyBorder="1" applyAlignment="1">
      <alignment horizontal="center"/>
    </xf>
    <xf numFmtId="0" fontId="4" fillId="0" borderId="0" xfId="0" quotePrefix="1" applyFont="1" applyFill="1" applyBorder="1" applyAlignment="1">
      <alignment vertical="center" wrapText="1"/>
    </xf>
    <xf numFmtId="0" fontId="4" fillId="0" borderId="0" xfId="0" applyFont="1" applyFill="1" applyBorder="1" applyAlignment="1">
      <alignment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1" fontId="4" fillId="5" borderId="1" xfId="0" applyNumberFormat="1" applyFont="1" applyFill="1" applyBorder="1" applyAlignment="1">
      <alignment horizontal="center" vertical="center" wrapText="1"/>
    </xf>
    <xf numFmtId="3" fontId="4" fillId="5" borderId="1" xfId="0" applyNumberFormat="1" applyFont="1" applyFill="1" applyBorder="1" applyAlignment="1">
      <alignment horizontal="center" vertical="center" wrapText="1"/>
    </xf>
    <xf numFmtId="3" fontId="4" fillId="5" borderId="1" xfId="0" applyNumberFormat="1" applyFont="1" applyFill="1" applyBorder="1" applyAlignment="1">
      <alignment vertical="center" wrapText="1"/>
    </xf>
    <xf numFmtId="0" fontId="3" fillId="5" borderId="0" xfId="0" applyFont="1" applyFill="1" applyBorder="1"/>
    <xf numFmtId="0" fontId="4" fillId="5" borderId="1" xfId="0" applyFont="1" applyFill="1" applyBorder="1" applyAlignment="1">
      <alignment horizontal="center" vertical="center" wrapText="1"/>
    </xf>
    <xf numFmtId="49" fontId="4" fillId="5" borderId="1" xfId="3" quotePrefix="1" applyNumberFormat="1" applyFont="1" applyFill="1" applyBorder="1" applyAlignment="1">
      <alignment horizontal="left" vertical="center" wrapText="1"/>
    </xf>
    <xf numFmtId="164" fontId="4" fillId="3" borderId="1" xfId="0" applyNumberFormat="1" applyFont="1" applyFill="1" applyBorder="1" applyAlignment="1">
      <alignment horizontal="left" vertical="center" wrapText="1"/>
    </xf>
    <xf numFmtId="49" fontId="4" fillId="6" borderId="1" xfId="0" applyNumberFormat="1" applyFont="1" applyFill="1" applyBorder="1" applyAlignment="1">
      <alignment horizontal="center" vertical="center" wrapText="1"/>
    </xf>
    <xf numFmtId="0" fontId="4" fillId="6" borderId="1" xfId="0" applyFont="1" applyFill="1" applyBorder="1" applyAlignment="1">
      <alignment horizontal="left" vertical="center" wrapText="1"/>
    </xf>
    <xf numFmtId="1" fontId="4" fillId="6" borderId="1" xfId="0" applyNumberFormat="1" applyFont="1" applyFill="1" applyBorder="1" applyAlignment="1">
      <alignment horizontal="center" vertical="center" wrapText="1"/>
    </xf>
    <xf numFmtId="3" fontId="4" fillId="7" borderId="1" xfId="0" applyNumberFormat="1" applyFont="1" applyFill="1" applyBorder="1" applyAlignment="1">
      <alignment horizontal="center" vertical="center" wrapText="1"/>
    </xf>
    <xf numFmtId="3" fontId="4" fillId="6" borderId="1" xfId="0" applyNumberFormat="1" applyFont="1" applyFill="1" applyBorder="1" applyAlignment="1">
      <alignment horizontal="right" vertical="center" wrapText="1"/>
    </xf>
    <xf numFmtId="0" fontId="3" fillId="6" borderId="0" xfId="0" applyFont="1" applyFill="1" applyBorder="1"/>
    <xf numFmtId="49" fontId="9" fillId="7" borderId="1" xfId="0" applyNumberFormat="1" applyFont="1" applyFill="1" applyBorder="1" applyAlignment="1">
      <alignment horizontal="center" vertical="center" wrapText="1"/>
    </xf>
    <xf numFmtId="164" fontId="9" fillId="7" borderId="1" xfId="0" applyNumberFormat="1" applyFont="1" applyFill="1" applyBorder="1" applyAlignment="1">
      <alignment horizontal="center" vertical="center" wrapText="1"/>
    </xf>
    <xf numFmtId="0" fontId="4" fillId="7" borderId="1" xfId="0" applyFont="1" applyFill="1" applyBorder="1" applyAlignment="1">
      <alignment horizontal="left" vertical="center" wrapText="1"/>
    </xf>
    <xf numFmtId="0" fontId="13" fillId="6" borderId="0" xfId="0" applyFont="1" applyFill="1" applyBorder="1"/>
    <xf numFmtId="49" fontId="17" fillId="6" borderId="1" xfId="0" applyNumberFormat="1" applyFont="1" applyFill="1" applyBorder="1" applyAlignment="1">
      <alignment horizontal="center" vertical="center" wrapText="1"/>
    </xf>
    <xf numFmtId="0" fontId="17" fillId="6" borderId="1" xfId="0" applyFont="1" applyFill="1" applyBorder="1" applyAlignment="1">
      <alignment horizontal="left" vertical="center" wrapText="1"/>
    </xf>
    <xf numFmtId="3" fontId="17" fillId="6" borderId="1" xfId="0" applyNumberFormat="1" applyFont="1" applyFill="1" applyBorder="1" applyAlignment="1">
      <alignment horizontal="center" vertical="center" wrapText="1"/>
    </xf>
    <xf numFmtId="0" fontId="4" fillId="6" borderId="1" xfId="0" quotePrefix="1" applyFont="1" applyFill="1" applyBorder="1" applyAlignment="1">
      <alignment horizontal="left" vertical="center" wrapText="1"/>
    </xf>
    <xf numFmtId="3" fontId="4" fillId="6" borderId="1" xfId="0" applyNumberFormat="1" applyFont="1" applyFill="1" applyBorder="1" applyAlignment="1">
      <alignment horizontal="center" vertical="center" wrapText="1"/>
    </xf>
    <xf numFmtId="3" fontId="4" fillId="6" borderId="1" xfId="0" applyNumberFormat="1" applyFont="1" applyFill="1" applyBorder="1" applyAlignment="1">
      <alignment vertical="center" wrapText="1"/>
    </xf>
    <xf numFmtId="0" fontId="4" fillId="6" borderId="2" xfId="0" quotePrefix="1" applyFont="1" applyFill="1" applyBorder="1" applyAlignment="1">
      <alignment vertical="center" wrapText="1"/>
    </xf>
    <xf numFmtId="0" fontId="5"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49" fontId="4" fillId="6" borderId="1" xfId="3" quotePrefix="1" applyNumberFormat="1" applyFont="1" applyFill="1" applyBorder="1" applyAlignment="1">
      <alignment horizontal="left" vertical="center" wrapText="1"/>
    </xf>
    <xf numFmtId="49" fontId="16" fillId="6" borderId="1" xfId="3" quotePrefix="1" applyNumberFormat="1" applyFont="1" applyFill="1" applyBorder="1" applyAlignment="1">
      <alignment horizontal="left" vertical="center" wrapText="1"/>
    </xf>
    <xf numFmtId="0" fontId="14" fillId="6" borderId="1" xfId="0" applyFont="1" applyFill="1" applyBorder="1" applyAlignment="1">
      <alignment horizontal="left" vertical="center" wrapText="1"/>
    </xf>
    <xf numFmtId="0" fontId="4" fillId="6" borderId="1" xfId="0" applyFont="1" applyFill="1" applyBorder="1" applyAlignment="1">
      <alignment horizontal="center" vertical="center"/>
    </xf>
    <xf numFmtId="3" fontId="4" fillId="6" borderId="1" xfId="0" applyNumberFormat="1" applyFont="1" applyFill="1" applyBorder="1" applyAlignment="1">
      <alignment horizontal="center" vertical="center"/>
    </xf>
    <xf numFmtId="3" fontId="9" fillId="6" borderId="1" xfId="0" applyNumberFormat="1" applyFont="1" applyFill="1" applyBorder="1" applyAlignment="1">
      <alignment vertical="center"/>
    </xf>
    <xf numFmtId="10" fontId="9" fillId="3" borderId="1" xfId="0" applyNumberFormat="1" applyFont="1" applyFill="1" applyBorder="1" applyAlignment="1">
      <alignment horizontal="left" vertical="center" wrapText="1"/>
    </xf>
    <xf numFmtId="0" fontId="2"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10" fontId="9" fillId="4" borderId="1" xfId="0" applyNumberFormat="1" applyFont="1" applyFill="1" applyBorder="1" applyAlignment="1">
      <alignment horizontal="left" vertical="center" wrapText="1"/>
    </xf>
    <xf numFmtId="0" fontId="4" fillId="5" borderId="3" xfId="0" quotePrefix="1" applyFont="1" applyFill="1" applyBorder="1" applyAlignment="1">
      <alignment horizontal="left" vertical="center" wrapText="1"/>
    </xf>
    <xf numFmtId="0" fontId="4" fillId="5" borderId="2" xfId="0" quotePrefix="1" applyFont="1" applyFill="1" applyBorder="1" applyAlignment="1">
      <alignment horizontal="left" vertical="center" wrapText="1"/>
    </xf>
    <xf numFmtId="0" fontId="4" fillId="5" borderId="4" xfId="0" quotePrefix="1" applyFont="1" applyFill="1" applyBorder="1" applyAlignment="1">
      <alignment horizontal="left" vertical="center" wrapText="1"/>
    </xf>
    <xf numFmtId="0" fontId="4" fillId="0" borderId="0" xfId="0" quotePrefix="1" applyFont="1" applyFill="1" applyBorder="1" applyAlignment="1">
      <alignment horizontal="left" vertical="center" wrapText="1"/>
    </xf>
    <xf numFmtId="0" fontId="4" fillId="6" borderId="3" xfId="0" quotePrefix="1" applyFont="1" applyFill="1" applyBorder="1" applyAlignment="1">
      <alignment horizontal="left" vertical="center" wrapText="1"/>
    </xf>
    <xf numFmtId="0" fontId="4" fillId="6" borderId="2" xfId="0" quotePrefix="1" applyFont="1" applyFill="1" applyBorder="1" applyAlignment="1">
      <alignment horizontal="left" vertical="center" wrapText="1"/>
    </xf>
    <xf numFmtId="0" fontId="4" fillId="6" borderId="4" xfId="0" quotePrefix="1" applyFont="1" applyFill="1" applyBorder="1" applyAlignment="1">
      <alignment horizontal="left" vertical="center" wrapText="1"/>
    </xf>
    <xf numFmtId="10" fontId="9" fillId="7" borderId="1" xfId="0" applyNumberFormat="1" applyFont="1" applyFill="1" applyBorder="1" applyAlignment="1">
      <alignment horizontal="left" vertical="center" wrapText="1"/>
    </xf>
    <xf numFmtId="0" fontId="18" fillId="0" borderId="0" xfId="0" applyFont="1" applyFill="1" applyBorder="1" applyAlignment="1">
      <alignment horizontal="left" vertical="center"/>
    </xf>
    <xf numFmtId="0" fontId="16" fillId="0" borderId="0" xfId="0" quotePrefix="1" applyFont="1" applyFill="1" applyBorder="1" applyAlignment="1">
      <alignment horizontal="left" vertical="center" wrapText="1"/>
    </xf>
  </cellXfs>
  <cellStyles count="5">
    <cellStyle name="Comma 10" xfId="2"/>
    <cellStyle name="Comma 21" xfId="4"/>
    <cellStyle name="Comma 6" xfId="3"/>
    <cellStyle name="Normal" xfId="0" builtinId="0"/>
    <cellStyle name="Normal 6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0</xdr:rowOff>
    </xdr:from>
    <xdr:to>
      <xdr:col>2</xdr:col>
      <xdr:colOff>1766888</xdr:colOff>
      <xdr:row>4</xdr:row>
      <xdr:rowOff>222250</xdr:rowOff>
    </xdr:to>
    <xdr:pic>
      <xdr:nvPicPr>
        <xdr:cNvPr id="2" name="Picture 2">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371475"/>
          <a:ext cx="2176463" cy="143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han%20mem%20Doanh%20nghiep%20Viettel\Tong%20hop%20cac%20DA%20trien%20khai%20moi%20cho%20VTG%20va%20chua%20ky%20HD%20-%20TTDN%20-%20ver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tudm4.VTIT\AppData\Local\Microsoft\Windows\Temporary%20Internet%20Files\Content.Outlook\PMQYKNR8\file:\osdc-nt2\osdc\Documents%20and%20Settings\ThoanCT\My%20Documents\Copy%20of%20DataLoadSheet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220\Data%20Chung\Documents%20and%20Settings\qlcl_hant32\Local%20Settings\Temporary%20Internet%20Files\Content.Outlook\SM642ZXW\ULNL_CT_TE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Truong%20Thanh%20Hai\AppData\Local\Microsoft\Windows\Temporary%20Internet%20Files\Content.Outlook\JSI740SD\2013_Danh%20sach%20du%20an%20TT%20GPCNV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220\Data%20Chung\Working\QLDA\QuyTrinh\Quy%20trinh%20Trung%20tam%20PMDN\QT.10.KSCL.02%20Quy%20trinh%20Khoi%20dong\01.Bieu%20mau%20(Template)\BM_HDTKD_ULNL_Ef%20Bieu%20mau%20uoc%20luong%20no%20luc%20lan%20cuo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f"/>
      <sheetName val="DA trien khai moi cho VTG"/>
      <sheetName val="DU AN DU KIEN TK "/>
      <sheetName val="Danh mục DA Sẽ TK - 2013"/>
      <sheetName val="DS Du an da hoan thanh 2012"/>
      <sheetName val="DS HD Trien khai 2013"/>
      <sheetName val="Giai trinh MM cho DA KTTS VTC"/>
      <sheetName val="Giai trinh ctac phi KTTS VTC"/>
      <sheetName val="Bao gia cho VTG"/>
      <sheetName val="Metadata"/>
      <sheetName val="Sheet2"/>
    </sheetNames>
    <sheetDataSet>
      <sheetData sheetId="0" refreshError="1"/>
      <sheetData sheetId="1" refreshError="1">
        <row r="1">
          <cell r="A1" t="str">
            <v>High</v>
          </cell>
          <cell r="B1" t="str">
            <v>Running</v>
          </cell>
          <cell r="C1" t="str">
            <v>Ký Hợp đồng</v>
          </cell>
        </row>
        <row r="2">
          <cell r="A2" t="str">
            <v>Medium</v>
          </cell>
          <cell r="B2" t="str">
            <v>Pending</v>
          </cell>
          <cell r="C2" t="str">
            <v>Chốt nỗ lực thực hiện</v>
          </cell>
        </row>
        <row r="3">
          <cell r="A3" t="str">
            <v>Low</v>
          </cell>
          <cell r="B3" t="str">
            <v>Closed</v>
          </cell>
          <cell r="C3" t="str">
            <v>Dự án nghiên cứu phát triển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aff1"/>
      <sheetName val="BM_No luc kiem thu chuc nang"/>
      <sheetName val="Draff2"/>
      <sheetName val="Tham chiếu list"/>
    </sheetNames>
    <sheetDataSet>
      <sheetData sheetId="0" refreshError="1"/>
      <sheetData sheetId="1" refreshError="1"/>
      <sheetData sheetId="2" refreshError="1"/>
      <sheetData sheetId="3" refreshError="1">
        <row r="2">
          <cell r="A2" t="str">
            <v>Danh mục</v>
          </cell>
        </row>
        <row r="3">
          <cell r="A3" t="str">
            <v>Xử lý nghiệp vụ</v>
          </cell>
        </row>
        <row r="4">
          <cell r="A4" t="str">
            <v>Import</v>
          </cell>
        </row>
        <row r="5">
          <cell r="A5" t="str">
            <v>Tìm kiếm</v>
          </cell>
        </row>
        <row r="6">
          <cell r="A6" t="str">
            <v>Báo cáo</v>
          </cell>
        </row>
        <row r="7">
          <cell r="A7" t="str">
            <v>Tiến trình đồng bộ dữ liệu</v>
          </cell>
        </row>
        <row r="8">
          <cell r="A8" t="str">
            <v>Tiến trình tổng hợp xử lý báo cáo</v>
          </cell>
        </row>
        <row r="9">
          <cell r="A9" t="str">
            <v>Tiến trình tổng hợp xử lý SMS</v>
          </cell>
        </row>
        <row r="10">
          <cell r="A10" t="str">
            <v>Tiến trình xử lý nghiệp vụ</v>
          </cell>
        </row>
        <row r="11">
          <cell r="A11" t="str">
            <v>Xem thông tin</v>
          </cell>
        </row>
        <row r="12">
          <cell r="A12" t="str">
            <v>Xem thông tin trang frontend</v>
          </cell>
        </row>
        <row r="13">
          <cell r="A13" t="str">
            <v>Xử lý giao tiếp tổng đài</v>
          </cell>
        </row>
        <row r="14">
          <cell r="A14" t="str">
            <v>Webservice (tạo, update, xóa)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sách dự án"/>
      <sheetName val="Category"/>
      <sheetName val="Sheet1"/>
      <sheetName val="Sheet2"/>
      <sheetName val="Thống kê"/>
    </sheetNames>
    <sheetDataSet>
      <sheetData sheetId="0" refreshError="1"/>
      <sheetData sheetId="1" refreshError="1">
        <row r="13">
          <cell r="A13" t="str">
            <v>TD</v>
          </cell>
        </row>
        <row r="14">
          <cell r="A14" t="str">
            <v>VTT</v>
          </cell>
        </row>
        <row r="15">
          <cell r="A15" t="str">
            <v>VTN</v>
          </cell>
        </row>
        <row r="16">
          <cell r="A16" t="str">
            <v>XNK</v>
          </cell>
        </row>
        <row r="17">
          <cell r="A17" t="str">
            <v>VTG</v>
          </cell>
        </row>
        <row r="18">
          <cell r="A18" t="str">
            <v>TD_P.CT</v>
          </cell>
        </row>
        <row r="19">
          <cell r="A19" t="str">
            <v>TD_P.TC</v>
          </cell>
        </row>
        <row r="20">
          <cell r="A20" t="str">
            <v>TD_P.KH</v>
          </cell>
        </row>
        <row r="21">
          <cell r="A21" t="str">
            <v>TD_P.KT</v>
          </cell>
        </row>
        <row r="22">
          <cell r="A22" t="str">
            <v>TD_P.TCNL</v>
          </cell>
        </row>
        <row r="23">
          <cell r="A23" t="str">
            <v>TD_TT.DT</v>
          </cell>
        </row>
        <row r="24">
          <cell r="A24" t="str">
            <v>TD_TTQLSX.M1</v>
          </cell>
        </row>
        <row r="25">
          <cell r="A25" t="str">
            <v>TD_M1</v>
          </cell>
        </row>
        <row r="26">
          <cell r="A26" t="str">
            <v>TD_M3</v>
          </cell>
        </row>
        <row r="27">
          <cell r="A27" t="str">
            <v>TD_TT.PM</v>
          </cell>
        </row>
        <row r="28">
          <cell r="A28" t="str">
            <v>VTT_P.QLTS</v>
          </cell>
        </row>
        <row r="29">
          <cell r="A29" t="str">
            <v>VTT_P.CLKD</v>
          </cell>
        </row>
        <row r="30">
          <cell r="A30" t="str">
            <v>VTT_P.CNTT</v>
          </cell>
        </row>
        <row r="31">
          <cell r="A31" t="str">
            <v>VTT_P.TCLD</v>
          </cell>
        </row>
        <row r="32">
          <cell r="A32" t="str">
            <v>VTT_P.KH</v>
          </cell>
        </row>
        <row r="33">
          <cell r="A33" t="str">
            <v>VTT_P.TT</v>
          </cell>
        </row>
        <row r="34">
          <cell r="A34" t="str">
            <v>VTT_B.KDQT</v>
          </cell>
        </row>
        <row r="35">
          <cell r="A35" t="str">
            <v>VTT_TT.CNTT</v>
          </cell>
        </row>
        <row r="36">
          <cell r="A36" t="str">
            <v>VTT_TT.DD</v>
          </cell>
        </row>
        <row r="37">
          <cell r="A37" t="str">
            <v>VTT_TT.CSKH</v>
          </cell>
        </row>
        <row r="38">
          <cell r="A38" t="str">
            <v>VTT_TT.VAS</v>
          </cell>
        </row>
        <row r="39">
          <cell r="A39" t="str">
            <v>VTT_TT.KHDN</v>
          </cell>
        </row>
        <row r="40">
          <cell r="A40" t="str">
            <v>VTT_TT.ND</v>
          </cell>
        </row>
        <row r="41">
          <cell r="A41" t="str">
            <v>VTT_TT.CD</v>
          </cell>
        </row>
        <row r="42">
          <cell r="A42" t="str">
            <v>VTT_TT.BH</v>
          </cell>
        </row>
        <row r="43">
          <cell r="A43" t="str">
            <v>VTT_CN.HNI</v>
          </cell>
        </row>
        <row r="44">
          <cell r="A44" t="str">
            <v>VTT_CN.HCM</v>
          </cell>
        </row>
        <row r="45">
          <cell r="A45" t="str">
            <v>VTT_CN.DNG</v>
          </cell>
        </row>
        <row r="46">
          <cell r="A46" t="str">
            <v>VTN_P.CNTT</v>
          </cell>
        </row>
        <row r="47">
          <cell r="A47" t="str">
            <v>VTN_TT.DHKT</v>
          </cell>
        </row>
        <row r="48">
          <cell r="A48" t="str">
            <v>VTN_KV1</v>
          </cell>
        </row>
        <row r="49">
          <cell r="A49" t="str">
            <v>VTN_KV2</v>
          </cell>
        </row>
        <row r="50">
          <cell r="A50" t="str">
            <v>VTN_KV3</v>
          </cell>
        </row>
        <row r="51">
          <cell r="A51" t="str">
            <v>VTG_Metfone</v>
          </cell>
        </row>
        <row r="52">
          <cell r="A52" t="str">
            <v>VTG_Haiti</v>
          </cell>
        </row>
        <row r="53">
          <cell r="A53" t="str">
            <v>VTG_STL</v>
          </cell>
        </row>
        <row r="54">
          <cell r="A54" t="str">
            <v>VTG_CAM</v>
          </cell>
        </row>
        <row r="55">
          <cell r="A55" t="str">
            <v>VTG_Mobitel</v>
          </cell>
        </row>
        <row r="56">
          <cell r="A56" t="str">
            <v>VTG_Peru</v>
          </cell>
        </row>
        <row r="57">
          <cell r="A57" t="str">
            <v>K_HVCT.BQP</v>
          </cell>
        </row>
        <row r="58">
          <cell r="A58" t="str">
            <v xml:space="preserve">K_CQL.BQP </v>
          </cell>
        </row>
        <row r="59">
          <cell r="A59" t="str">
            <v>K_BTP.VN</v>
          </cell>
        </row>
        <row r="60">
          <cell r="A60" t="str">
            <v>K_BKHDT</v>
          </cell>
        </row>
        <row r="61">
          <cell r="A61" t="str">
            <v>K_B.TDKTTW</v>
          </cell>
        </row>
        <row r="62">
          <cell r="A62" t="str">
            <v>K_B.TCTW</v>
          </cell>
        </row>
        <row r="63">
          <cell r="A63" t="str">
            <v>K_NHQD</v>
          </cell>
        </row>
        <row r="64">
          <cell r="A64" t="str">
            <v>K_CT.PMDVM</v>
          </cell>
        </row>
        <row r="65">
          <cell r="A65" t="str">
            <v>K_CT.SME</v>
          </cell>
        </row>
        <row r="66">
          <cell r="A66" t="str">
            <v>K_TCT</v>
          </cell>
        </row>
        <row r="67">
          <cell r="A67" t="str">
            <v>K_NHQD</v>
          </cell>
        </row>
        <row r="68">
          <cell r="A68" t="str">
            <v>K_HCM_DHXB</v>
          </cell>
        </row>
        <row r="69">
          <cell r="A69" t="str">
            <v>K_CT</v>
          </cell>
        </row>
        <row r="70">
          <cell r="A70" t="str">
            <v>BC</v>
          </cell>
        </row>
        <row r="71">
          <cell r="A71" t="str">
            <v>K_HKD</v>
          </cell>
        </row>
        <row r="72">
          <cell r="A72" t="str">
            <v>K_LIDECO</v>
          </cell>
        </row>
        <row r="73">
          <cell r="A73" t="str">
            <v>K_AIC</v>
          </cell>
        </row>
        <row r="74">
          <cell r="A74" t="str">
            <v>TD_TTTH</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ia"/>
      <sheetName val="Bang ghi nhan thay doi"/>
      <sheetName val="Draff1"/>
      <sheetName val="Tong hop"/>
      <sheetName val="BM_No luc code"/>
      <sheetName val="BM_No luc kiem thu chuc nang"/>
      <sheetName val="BM_Kiem thu hieu nang"/>
      <sheetName val="HDKTHN"/>
      <sheetName val="Tham chiếu list"/>
    </sheetNames>
    <sheetDataSet>
      <sheetData sheetId="0"/>
      <sheetData sheetId="1"/>
      <sheetData sheetId="2" refreshError="1">
        <row r="150">
          <cell r="C150" t="str">
            <v>Thêm mới</v>
          </cell>
        </row>
        <row r="151">
          <cell r="C151" t="str">
            <v>Sửa</v>
          </cell>
        </row>
        <row r="152">
          <cell r="C152" t="str">
            <v>Xóa</v>
          </cell>
        </row>
        <row r="153">
          <cell r="C153" t="str">
            <v>Tìm kiếm</v>
          </cell>
        </row>
        <row r="154">
          <cell r="C154" t="str">
            <v>Import</v>
          </cell>
        </row>
        <row r="155">
          <cell r="C155" t="str">
            <v>Export</v>
          </cell>
        </row>
        <row r="156">
          <cell r="C156" t="str">
            <v>Tiến trình nghiệp vụ</v>
          </cell>
        </row>
        <row r="157">
          <cell r="C157" t="str">
            <v>Tiến trình tổng hợp báo cáo</v>
          </cell>
        </row>
        <row r="158">
          <cell r="C158" t="str">
            <v>Web service</v>
          </cell>
        </row>
        <row r="159">
          <cell r="C159" t="str">
            <v>Chức năng PHP</v>
          </cell>
        </row>
        <row r="160">
          <cell r="C160" t="str">
            <v>Cache + tích hợp PHP</v>
          </cell>
        </row>
        <row r="161">
          <cell r="C161" t="str">
            <v>Báo cáo trực tiếp (loại 1)</v>
          </cell>
        </row>
        <row r="162">
          <cell r="C162" t="str">
            <v>Báo cáo tổng hợp (loại 2)</v>
          </cell>
        </row>
        <row r="163">
          <cell r="C163" t="str">
            <v>Tạo dữ liệu</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58"/>
  <sheetViews>
    <sheetView tabSelected="1" view="pageBreakPreview" zoomScaleNormal="60" zoomScaleSheetLayoutView="100" workbookViewId="0">
      <selection activeCell="B25" sqref="B25"/>
    </sheetView>
  </sheetViews>
  <sheetFormatPr defaultRowHeight="18" x14ac:dyDescent="0.35"/>
  <cols>
    <col min="1" max="1" width="4.140625" style="1" customWidth="1"/>
    <col min="2" max="2" width="6.5703125" style="25" customWidth="1"/>
    <col min="3" max="3" width="44.85546875" style="26" customWidth="1"/>
    <col min="4" max="4" width="18.28515625" style="2" customWidth="1"/>
    <col min="5" max="5" width="16.42578125" style="2" customWidth="1"/>
    <col min="6" max="6" width="17" style="25" bestFit="1" customWidth="1"/>
    <col min="7" max="7" width="24" style="2" bestFit="1" customWidth="1"/>
    <col min="8" max="8" width="56.5703125" style="30" customWidth="1"/>
    <col min="9" max="16384" width="9.140625" style="1"/>
  </cols>
  <sheetData>
    <row r="1" spans="2:8" ht="29.25" x14ac:dyDescent="0.2">
      <c r="B1" s="69"/>
      <c r="C1" s="69"/>
      <c r="D1" s="69"/>
      <c r="E1" s="69"/>
      <c r="F1" s="69"/>
      <c r="G1" s="69"/>
      <c r="H1" s="69"/>
    </row>
    <row r="2" spans="2:8" x14ac:dyDescent="0.35">
      <c r="B2" s="2"/>
      <c r="C2" s="2"/>
      <c r="D2" s="3"/>
      <c r="E2" s="3"/>
      <c r="F2" s="3"/>
      <c r="G2" s="3"/>
      <c r="H2" s="4" t="s">
        <v>0</v>
      </c>
    </row>
    <row r="3" spans="2:8" ht="19.5" x14ac:dyDescent="0.35">
      <c r="B3" s="2"/>
      <c r="C3" s="2"/>
      <c r="D3" s="3"/>
      <c r="E3" s="3"/>
      <c r="F3" s="3"/>
      <c r="G3" s="3"/>
      <c r="H3" s="5" t="s">
        <v>1</v>
      </c>
    </row>
    <row r="4" spans="2:8" ht="57.75" customHeight="1" x14ac:dyDescent="0.2">
      <c r="B4" s="70" t="s">
        <v>2</v>
      </c>
      <c r="C4" s="70"/>
      <c r="D4" s="70"/>
      <c r="E4" s="70"/>
      <c r="F4" s="70"/>
      <c r="G4" s="70"/>
      <c r="H4" s="70"/>
    </row>
    <row r="5" spans="2:8" ht="34.5" customHeight="1" x14ac:dyDescent="0.2">
      <c r="B5" s="71" t="s">
        <v>3</v>
      </c>
      <c r="C5" s="71"/>
      <c r="D5" s="71"/>
      <c r="E5" s="71"/>
      <c r="F5" s="71"/>
      <c r="G5" s="71"/>
      <c r="H5" s="71"/>
    </row>
    <row r="6" spans="2:8" ht="30.75" customHeight="1" x14ac:dyDescent="0.2">
      <c r="B6" s="72" t="s">
        <v>4</v>
      </c>
      <c r="C6" s="72"/>
      <c r="D6" s="72"/>
      <c r="E6" s="72"/>
      <c r="F6" s="72"/>
      <c r="G6" s="72"/>
      <c r="H6" s="72"/>
    </row>
    <row r="7" spans="2:8" ht="27.75" customHeight="1" x14ac:dyDescent="0.25">
      <c r="B7" s="6"/>
      <c r="C7" s="6"/>
      <c r="D7" s="6"/>
      <c r="E7" s="6"/>
      <c r="F7" s="6"/>
      <c r="G7" s="6"/>
      <c r="H7" s="7" t="s">
        <v>5</v>
      </c>
    </row>
    <row r="8" spans="2:8" ht="42" customHeight="1" x14ac:dyDescent="0.2">
      <c r="B8" s="8" t="s">
        <v>6</v>
      </c>
      <c r="C8" s="8" t="s">
        <v>7</v>
      </c>
      <c r="D8" s="8" t="s">
        <v>8</v>
      </c>
      <c r="E8" s="8" t="s">
        <v>9</v>
      </c>
      <c r="F8" s="8" t="s">
        <v>10</v>
      </c>
      <c r="G8" s="8" t="s">
        <v>11</v>
      </c>
      <c r="H8" s="8" t="s">
        <v>12</v>
      </c>
    </row>
    <row r="9" spans="2:8" s="12" customFormat="1" ht="21" customHeight="1" x14ac:dyDescent="0.2">
      <c r="B9" s="9" t="s">
        <v>13</v>
      </c>
      <c r="C9" s="68" t="s">
        <v>14</v>
      </c>
      <c r="D9" s="68"/>
      <c r="E9" s="68"/>
      <c r="F9" s="68"/>
      <c r="G9" s="10"/>
      <c r="H9" s="11"/>
    </row>
    <row r="10" spans="2:8" s="12" customFormat="1" ht="37.5" hidden="1" customHeight="1" x14ac:dyDescent="0.2">
      <c r="B10" s="13" t="s">
        <v>15</v>
      </c>
      <c r="C10" s="73" t="s">
        <v>16</v>
      </c>
      <c r="D10" s="73"/>
      <c r="E10" s="73"/>
      <c r="F10" s="73"/>
      <c r="G10" s="14">
        <v>0</v>
      </c>
      <c r="H10" s="15"/>
    </row>
    <row r="11" spans="2:8" ht="76.5" hidden="1" customHeight="1" x14ac:dyDescent="0.2">
      <c r="B11" s="16" t="s">
        <v>17</v>
      </c>
      <c r="C11" s="17" t="s">
        <v>18</v>
      </c>
      <c r="D11" s="18" t="s">
        <v>19</v>
      </c>
      <c r="E11" s="18">
        <v>1</v>
      </c>
      <c r="F11" s="19">
        <v>0</v>
      </c>
      <c r="G11" s="19">
        <v>0</v>
      </c>
      <c r="H11" s="20" t="s">
        <v>20</v>
      </c>
    </row>
    <row r="12" spans="2:8" ht="57" hidden="1" customHeight="1" x14ac:dyDescent="0.2">
      <c r="B12" s="16" t="s">
        <v>21</v>
      </c>
      <c r="C12" s="21" t="s">
        <v>22</v>
      </c>
      <c r="D12" s="18" t="s">
        <v>19</v>
      </c>
      <c r="E12" s="18">
        <v>1</v>
      </c>
      <c r="F12" s="22">
        <v>0</v>
      </c>
      <c r="G12" s="23">
        <v>0</v>
      </c>
      <c r="H12" s="20" t="s">
        <v>23</v>
      </c>
    </row>
    <row r="13" spans="2:8" s="12" customFormat="1" ht="38.25" customHeight="1" x14ac:dyDescent="0.2">
      <c r="B13" s="13" t="s">
        <v>15</v>
      </c>
      <c r="C13" s="73" t="s">
        <v>24</v>
      </c>
      <c r="D13" s="73"/>
      <c r="E13" s="73"/>
      <c r="F13" s="73"/>
      <c r="G13" s="14">
        <v>789000000</v>
      </c>
      <c r="H13" s="15"/>
    </row>
    <row r="14" spans="2:8" s="48" customFormat="1" ht="91.5" customHeight="1" x14ac:dyDescent="0.2">
      <c r="B14" s="43" t="s">
        <v>17</v>
      </c>
      <c r="C14" s="44" t="s">
        <v>25</v>
      </c>
      <c r="D14" s="43" t="s">
        <v>26</v>
      </c>
      <c r="E14" s="45">
        <v>1</v>
      </c>
      <c r="F14" s="57">
        <v>690000000</v>
      </c>
      <c r="G14" s="58">
        <v>690000000</v>
      </c>
      <c r="H14" s="59" t="s">
        <v>27</v>
      </c>
    </row>
    <row r="15" spans="2:8" s="48" customFormat="1" ht="61.5" customHeight="1" x14ac:dyDescent="0.2">
      <c r="B15" s="43" t="s">
        <v>21</v>
      </c>
      <c r="C15" s="44" t="s">
        <v>28</v>
      </c>
      <c r="D15" s="43" t="s">
        <v>26</v>
      </c>
      <c r="E15" s="45">
        <v>1</v>
      </c>
      <c r="F15" s="57">
        <v>99000000</v>
      </c>
      <c r="G15" s="58">
        <v>99000000</v>
      </c>
      <c r="H15" s="59" t="s">
        <v>29</v>
      </c>
    </row>
    <row r="16" spans="2:8" s="12" customFormat="1" ht="38.25" customHeight="1" x14ac:dyDescent="0.2">
      <c r="B16" s="13" t="s">
        <v>30</v>
      </c>
      <c r="C16" s="73" t="s">
        <v>31</v>
      </c>
      <c r="D16" s="73"/>
      <c r="E16" s="73"/>
      <c r="F16" s="73"/>
      <c r="G16" s="14">
        <v>57000000</v>
      </c>
      <c r="H16" s="15"/>
    </row>
    <row r="17" spans="2:8" s="39" customFormat="1" ht="46.5" customHeight="1" x14ac:dyDescent="0.2">
      <c r="B17" s="34" t="s">
        <v>17</v>
      </c>
      <c r="C17" s="35" t="s">
        <v>32</v>
      </c>
      <c r="D17" s="34" t="s">
        <v>33</v>
      </c>
      <c r="E17" s="36">
        <v>200</v>
      </c>
      <c r="F17" s="37">
        <v>190000</v>
      </c>
      <c r="G17" s="38">
        <v>38000000</v>
      </c>
      <c r="H17" s="74" t="s">
        <v>34</v>
      </c>
    </row>
    <row r="18" spans="2:8" s="39" customFormat="1" ht="46.5" customHeight="1" x14ac:dyDescent="0.2">
      <c r="B18" s="34" t="s">
        <v>21</v>
      </c>
      <c r="C18" s="35" t="s">
        <v>35</v>
      </c>
      <c r="D18" s="34" t="s">
        <v>33</v>
      </c>
      <c r="E18" s="36">
        <v>50</v>
      </c>
      <c r="F18" s="37">
        <v>190000</v>
      </c>
      <c r="G18" s="38">
        <v>9500000</v>
      </c>
      <c r="H18" s="75"/>
    </row>
    <row r="19" spans="2:8" s="39" customFormat="1" ht="46.5" customHeight="1" x14ac:dyDescent="0.2">
      <c r="B19" s="34" t="s">
        <v>36</v>
      </c>
      <c r="C19" s="35" t="s">
        <v>37</v>
      </c>
      <c r="D19" s="34" t="s">
        <v>33</v>
      </c>
      <c r="E19" s="40">
        <v>50</v>
      </c>
      <c r="F19" s="37">
        <v>190000</v>
      </c>
      <c r="G19" s="38">
        <v>9500000</v>
      </c>
      <c r="H19" s="76"/>
    </row>
    <row r="20" spans="2:8" s="12" customFormat="1" ht="26.25" customHeight="1" x14ac:dyDescent="0.2">
      <c r="B20" s="13" t="s">
        <v>38</v>
      </c>
      <c r="C20" s="73" t="s">
        <v>39</v>
      </c>
      <c r="D20" s="73"/>
      <c r="E20" s="73"/>
      <c r="F20" s="73"/>
      <c r="G20" s="14">
        <v>230000000</v>
      </c>
      <c r="H20" s="24"/>
    </row>
    <row r="21" spans="2:8" s="48" customFormat="1" ht="163.5" customHeight="1" x14ac:dyDescent="0.2">
      <c r="B21" s="43" t="s">
        <v>40</v>
      </c>
      <c r="C21" s="60" t="s">
        <v>41</v>
      </c>
      <c r="D21" s="61" t="s">
        <v>42</v>
      </c>
      <c r="E21" s="61">
        <v>2</v>
      </c>
      <c r="F21" s="57">
        <v>39000000</v>
      </c>
      <c r="G21" s="57">
        <v>78000000</v>
      </c>
      <c r="H21" s="62" t="s">
        <v>43</v>
      </c>
    </row>
    <row r="22" spans="2:8" s="48" customFormat="1" ht="36" x14ac:dyDescent="0.2">
      <c r="B22" s="43" t="s">
        <v>44</v>
      </c>
      <c r="C22" s="60" t="s">
        <v>45</v>
      </c>
      <c r="D22" s="61"/>
      <c r="E22" s="45"/>
      <c r="F22" s="57">
        <f>G21+G16</f>
        <v>135000000</v>
      </c>
      <c r="G22" s="57">
        <v>152000000</v>
      </c>
      <c r="H22" s="63"/>
    </row>
    <row r="23" spans="2:8" s="48" customFormat="1" ht="144.75" customHeight="1" x14ac:dyDescent="0.2">
      <c r="B23" s="43" t="s">
        <v>46</v>
      </c>
      <c r="C23" s="64" t="s">
        <v>47</v>
      </c>
      <c r="D23" s="61" t="s">
        <v>48</v>
      </c>
      <c r="E23" s="45">
        <v>8</v>
      </c>
      <c r="F23" s="57">
        <v>16900000</v>
      </c>
      <c r="G23" s="57">
        <v>135200000</v>
      </c>
      <c r="H23" s="62" t="s">
        <v>49</v>
      </c>
    </row>
    <row r="24" spans="2:8" s="48" customFormat="1" ht="42" customHeight="1" x14ac:dyDescent="0.2">
      <c r="B24" s="43" t="s">
        <v>46</v>
      </c>
      <c r="C24" s="44" t="s">
        <v>50</v>
      </c>
      <c r="D24" s="61" t="s">
        <v>48</v>
      </c>
      <c r="E24" s="45">
        <v>8</v>
      </c>
      <c r="F24" s="57">
        <v>1500000</v>
      </c>
      <c r="G24" s="57">
        <v>12000000</v>
      </c>
      <c r="H24" s="62" t="s">
        <v>51</v>
      </c>
    </row>
    <row r="25" spans="2:8" s="39" customFormat="1" ht="36" x14ac:dyDescent="0.2">
      <c r="B25" s="34" t="s">
        <v>46</v>
      </c>
      <c r="C25" s="35" t="s">
        <v>52</v>
      </c>
      <c r="D25" s="40" t="s">
        <v>48</v>
      </c>
      <c r="E25" s="36">
        <v>8</v>
      </c>
      <c r="F25" s="37">
        <v>600000</v>
      </c>
      <c r="G25" s="37">
        <v>4800000</v>
      </c>
      <c r="H25" s="41" t="s">
        <v>53</v>
      </c>
    </row>
    <row r="26" spans="2:8" s="12" customFormat="1" ht="28.5" customHeight="1" x14ac:dyDescent="0.2">
      <c r="B26" s="13" t="s">
        <v>54</v>
      </c>
      <c r="C26" s="73" t="s">
        <v>55</v>
      </c>
      <c r="D26" s="73"/>
      <c r="E26" s="73"/>
      <c r="F26" s="73"/>
      <c r="G26" s="14">
        <v>683000000</v>
      </c>
      <c r="H26" s="15" t="s">
        <v>56</v>
      </c>
    </row>
    <row r="27" spans="2:8" s="48" customFormat="1" ht="48.75" customHeight="1" x14ac:dyDescent="0.2">
      <c r="B27" s="65" t="s">
        <v>40</v>
      </c>
      <c r="C27" s="44" t="s">
        <v>57</v>
      </c>
      <c r="D27" s="61" t="s">
        <v>58</v>
      </c>
      <c r="E27" s="66">
        <v>200</v>
      </c>
      <c r="F27" s="66">
        <v>60000</v>
      </c>
      <c r="G27" s="67">
        <v>12000000</v>
      </c>
      <c r="H27" s="56" t="s">
        <v>59</v>
      </c>
    </row>
    <row r="28" spans="2:8" s="48" customFormat="1" ht="93.75" customHeight="1" x14ac:dyDescent="0.2">
      <c r="B28" s="65" t="s">
        <v>44</v>
      </c>
      <c r="C28" s="44" t="s">
        <v>60</v>
      </c>
      <c r="D28" s="61" t="s">
        <v>58</v>
      </c>
      <c r="E28" s="66">
        <v>200</v>
      </c>
      <c r="F28" s="66">
        <v>3355000</v>
      </c>
      <c r="G28" s="67">
        <v>671000000</v>
      </c>
      <c r="H28" s="56" t="s">
        <v>61</v>
      </c>
    </row>
    <row r="29" spans="2:8" s="48" customFormat="1" ht="144" x14ac:dyDescent="0.2">
      <c r="B29" s="65" t="s">
        <v>62</v>
      </c>
      <c r="C29" s="44" t="s">
        <v>63</v>
      </c>
      <c r="D29" s="61" t="s">
        <v>58</v>
      </c>
      <c r="E29" s="66">
        <v>200</v>
      </c>
      <c r="F29" s="66">
        <v>149000</v>
      </c>
      <c r="G29" s="67">
        <v>29800000</v>
      </c>
      <c r="H29" s="56" t="s">
        <v>64</v>
      </c>
    </row>
    <row r="30" spans="2:8" ht="27" customHeight="1" x14ac:dyDescent="0.2">
      <c r="B30" s="9" t="s">
        <v>65</v>
      </c>
      <c r="C30" s="68" t="s">
        <v>66</v>
      </c>
      <c r="D30" s="68"/>
      <c r="E30" s="68"/>
      <c r="F30" s="68"/>
      <c r="G30" s="10"/>
      <c r="H30" s="42">
        <v>1260000000</v>
      </c>
    </row>
    <row r="31" spans="2:8" s="12" customFormat="1" ht="28.5" customHeight="1" x14ac:dyDescent="0.2">
      <c r="B31" s="13" t="s">
        <v>15</v>
      </c>
      <c r="C31" s="73" t="s">
        <v>67</v>
      </c>
      <c r="D31" s="73"/>
      <c r="E31" s="73"/>
      <c r="F31" s="73"/>
      <c r="G31" s="14">
        <v>105000000</v>
      </c>
      <c r="H31" s="15"/>
    </row>
    <row r="32" spans="2:8" s="48" customFormat="1" ht="87.75" customHeight="1" x14ac:dyDescent="0.2">
      <c r="B32" s="43" t="s">
        <v>17</v>
      </c>
      <c r="C32" s="44" t="s">
        <v>32</v>
      </c>
      <c r="D32" s="43" t="s">
        <v>68</v>
      </c>
      <c r="E32" s="45">
        <v>200</v>
      </c>
      <c r="F32" s="46">
        <v>300000</v>
      </c>
      <c r="G32" s="47">
        <v>60000000</v>
      </c>
      <c r="H32" s="78" t="s">
        <v>69</v>
      </c>
    </row>
    <row r="33" spans="2:8" s="48" customFormat="1" ht="87.75" customHeight="1" x14ac:dyDescent="0.2">
      <c r="B33" s="43" t="s">
        <v>21</v>
      </c>
      <c r="C33" s="44" t="s">
        <v>35</v>
      </c>
      <c r="D33" s="43" t="s">
        <v>68</v>
      </c>
      <c r="E33" s="45">
        <v>50</v>
      </c>
      <c r="F33" s="46">
        <v>450000</v>
      </c>
      <c r="G33" s="47">
        <v>22500000</v>
      </c>
      <c r="H33" s="79"/>
    </row>
    <row r="34" spans="2:8" s="48" customFormat="1" ht="66.75" customHeight="1" x14ac:dyDescent="0.2">
      <c r="B34" s="43" t="s">
        <v>36</v>
      </c>
      <c r="C34" s="44" t="s">
        <v>37</v>
      </c>
      <c r="D34" s="43" t="s">
        <v>33</v>
      </c>
      <c r="E34" s="45">
        <v>50</v>
      </c>
      <c r="F34" s="46">
        <v>450000</v>
      </c>
      <c r="G34" s="47">
        <v>22500000</v>
      </c>
      <c r="H34" s="80"/>
    </row>
    <row r="35" spans="2:8" s="52" customFormat="1" ht="32.25" customHeight="1" x14ac:dyDescent="0.2">
      <c r="B35" s="49" t="s">
        <v>30</v>
      </c>
      <c r="C35" s="81" t="s">
        <v>70</v>
      </c>
      <c r="D35" s="81"/>
      <c r="E35" s="81"/>
      <c r="F35" s="81"/>
      <c r="G35" s="50">
        <v>10000000</v>
      </c>
      <c r="H35" s="51" t="s">
        <v>56</v>
      </c>
    </row>
    <row r="36" spans="2:8" s="48" customFormat="1" ht="59.25" customHeight="1" x14ac:dyDescent="0.2">
      <c r="B36" s="53" t="s">
        <v>40</v>
      </c>
      <c r="C36" s="54" t="s">
        <v>71</v>
      </c>
      <c r="D36" s="55" t="s">
        <v>68</v>
      </c>
      <c r="E36" s="55">
        <v>200</v>
      </c>
      <c r="F36" s="55">
        <v>50000</v>
      </c>
      <c r="G36" s="55">
        <v>10000000</v>
      </c>
      <c r="H36" s="56" t="s">
        <v>72</v>
      </c>
    </row>
    <row r="37" spans="2:8" s="48" customFormat="1" ht="59.25" customHeight="1" x14ac:dyDescent="0.2">
      <c r="B37" s="53" t="s">
        <v>40</v>
      </c>
      <c r="C37" s="54" t="s">
        <v>73</v>
      </c>
      <c r="D37" s="55" t="s">
        <v>68</v>
      </c>
      <c r="E37" s="55">
        <v>200</v>
      </c>
      <c r="F37" s="55">
        <v>50000</v>
      </c>
      <c r="G37" s="55">
        <v>10000000</v>
      </c>
      <c r="H37" s="56" t="s">
        <v>74</v>
      </c>
    </row>
    <row r="38" spans="2:8" ht="21.75" customHeight="1" x14ac:dyDescent="0.35">
      <c r="H38" s="2"/>
    </row>
    <row r="39" spans="2:8" x14ac:dyDescent="0.35">
      <c r="H39" s="2" t="s">
        <v>75</v>
      </c>
    </row>
    <row r="40" spans="2:8" x14ac:dyDescent="0.35">
      <c r="B40" s="82" t="s">
        <v>76</v>
      </c>
      <c r="C40" s="82"/>
      <c r="G40" s="27"/>
      <c r="H40" s="28" t="s">
        <v>77</v>
      </c>
    </row>
    <row r="41" spans="2:8" x14ac:dyDescent="0.35">
      <c r="B41" s="29"/>
      <c r="C41" s="77" t="s">
        <v>78</v>
      </c>
      <c r="D41" s="77"/>
      <c r="E41" s="77"/>
      <c r="F41" s="77"/>
      <c r="G41" s="29"/>
    </row>
    <row r="42" spans="2:8" ht="52.5" customHeight="1" x14ac:dyDescent="0.35">
      <c r="B42" s="29"/>
      <c r="C42" s="83" t="s">
        <v>79</v>
      </c>
      <c r="D42" s="83"/>
      <c r="E42" s="83"/>
      <c r="F42" s="83"/>
      <c r="G42" s="83"/>
    </row>
    <row r="43" spans="2:8" x14ac:dyDescent="0.35">
      <c r="B43" s="29"/>
      <c r="C43" s="77"/>
      <c r="D43" s="77"/>
      <c r="E43" s="77"/>
      <c r="F43" s="77"/>
      <c r="G43" s="29"/>
    </row>
    <row r="44" spans="2:8" x14ac:dyDescent="0.2">
      <c r="B44" s="31"/>
      <c r="C44" s="31"/>
      <c r="D44" s="25"/>
      <c r="E44" s="31"/>
      <c r="G44" s="25"/>
      <c r="H44" s="32"/>
    </row>
    <row r="55" spans="2:8" x14ac:dyDescent="0.35">
      <c r="E55" s="30"/>
      <c r="F55" s="33"/>
      <c r="G55" s="26"/>
      <c r="H55" s="26"/>
    </row>
    <row r="58" spans="2:8" x14ac:dyDescent="0.35">
      <c r="B58" s="26"/>
      <c r="E58" s="26"/>
      <c r="G58" s="26"/>
      <c r="H58" s="26"/>
    </row>
  </sheetData>
  <mergeCells count="19">
    <mergeCell ref="C43:F43"/>
    <mergeCell ref="C31:F31"/>
    <mergeCell ref="H32:H34"/>
    <mergeCell ref="C35:F35"/>
    <mergeCell ref="B40:C40"/>
    <mergeCell ref="C41:F41"/>
    <mergeCell ref="C42:G42"/>
    <mergeCell ref="C30:F30"/>
    <mergeCell ref="B1:H1"/>
    <mergeCell ref="B4:H4"/>
    <mergeCell ref="B5:H5"/>
    <mergeCell ref="B6:H6"/>
    <mergeCell ref="C9:F9"/>
    <mergeCell ref="C10:F10"/>
    <mergeCell ref="C13:F13"/>
    <mergeCell ref="C16:F16"/>
    <mergeCell ref="H17:H19"/>
    <mergeCell ref="C20:F20"/>
    <mergeCell ref="C26:F26"/>
  </mergeCells>
  <pageMargins left="0.2" right="0.2" top="0.5" bottom="0.5" header="0.3" footer="0.3"/>
  <pageSetup paperSize="9" scale="5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Báo giá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tudm.vt</dc:creator>
  <cp:lastModifiedBy>Le Thi Thu Ha</cp:lastModifiedBy>
  <dcterms:created xsi:type="dcterms:W3CDTF">2017-01-19T12:44:51Z</dcterms:created>
  <dcterms:modified xsi:type="dcterms:W3CDTF">2017-05-19T09:40:13Z</dcterms:modified>
</cp:coreProperties>
</file>