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Project\Analyze-and-exploit-web-data\Documents\"/>
    </mc:Choice>
  </mc:AlternateContent>
  <bookViews>
    <workbookView xWindow="0" yWindow="0" windowWidth="20490" windowHeight="8115" xr2:uid="{654563AE-ADE3-4B06-8B02-AE6F39F3C227}"/>
  </bookViews>
  <sheets>
    <sheet name="Plan" sheetId="1" r:id="rId1"/>
    <sheet name="Cha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<sst xmlns="http://schemas.openxmlformats.org/spreadsheetml/2006/main" count="27" uniqueCount="27">
  <si>
    <t>Task</t>
  </si>
  <si>
    <t>Start Date</t>
  </si>
  <si>
    <t>End Date</t>
  </si>
  <si>
    <t>Status</t>
  </si>
  <si>
    <t>Duration (Day)</t>
  </si>
  <si>
    <t>Lên kế hoạch</t>
  </si>
  <si>
    <t>Tìm hiểu API của Facebook</t>
  </si>
  <si>
    <t>Tìm hiểu API của Twiter</t>
  </si>
  <si>
    <t>Thực hiện chạy thử API Facebook và Twiter</t>
  </si>
  <si>
    <t>Lấy dữ liệu trên web về và lưu trữ</t>
  </si>
  <si>
    <t>Xử lý dữ liệu thô</t>
  </si>
  <si>
    <t>Nghiên cứu thuật toán phân cụm</t>
  </si>
  <si>
    <t>Tìm hiểu các thư viện: Pandas, matploid, numpy...</t>
  </si>
  <si>
    <t>Viết báo cáo hàng tuần</t>
  </si>
  <si>
    <t>Vẽ biểu đồ phân cụm</t>
  </si>
  <si>
    <t>Tìm hiểu thuật toán phân tích nội dung</t>
  </si>
  <si>
    <t>Xử lý nhiễu dữ liệu</t>
  </si>
  <si>
    <t>Phân tích dữ liệu</t>
  </si>
  <si>
    <t>Tìm hiểu Markov Chain</t>
  </si>
  <si>
    <t>Chạy thử, kiểm tra và sửa lỗi</t>
  </si>
  <si>
    <t>Tìm hiểu giải pháp khác</t>
  </si>
  <si>
    <t>Tối ưu giải pháp</t>
  </si>
  <si>
    <t>Tích hợp, phát triển các giải pháp khác(nếu có)</t>
  </si>
  <si>
    <t>Lấy kết quả và thông số phân tích</t>
  </si>
  <si>
    <t>Lấy dữ liệu mới nhất và phân tích</t>
  </si>
  <si>
    <t>Viết báo cáo khóa luận</t>
  </si>
  <si>
    <t>Làm PowerPoint và video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</si>
</sst>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1010000]d/m/yyyy;@"/>
    <numFmt numFmtId="173" formatCode="0;[Red]0"/>
  </numFmts>
  <fonts count="5" x14ac:knownFonts="1">
    <font>
      <sz val="11"/>
      <color theme="1"/>
      <name val="Calibri"/>
      <family val="2"/>
      <scheme val="minor"/>
    </font>
    <font>
      <b/>
      <sz val="14"/>
      <color theme="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/>
    <xf numFmtId="167" fontId="0" fillId="0" borderId="0" xfId="0" applyNumberFormat="1"/>
    <xf numFmtId="173" fontId="0" fillId="0" borderId="0" xfId="0" applyNumberFormat="1"/>
    <xf numFmtId="0" fontId="3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173" fontId="1" fillId="2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7" fontId="4" fillId="3" borderId="3" xfId="0" applyNumberFormat="1" applyFont="1" applyFill="1" applyBorder="1" applyAlignment="1">
      <alignment horizontal="center" vertical="center"/>
    </xf>
    <xf numFmtId="173" fontId="4" fillId="3" borderId="3" xfId="0" applyNumberFormat="1" applyFont="1" applyFill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7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7" fontId="4" fillId="0" borderId="5" xfId="0" applyNumberFormat="1" applyFont="1" applyBorder="1" applyAlignment="1">
      <alignment horizontal="center" vertical="center"/>
    </xf>
    <xf numFmtId="173" fontId="4" fillId="3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Plan!$C$2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Plan!$B$3:$B$24</c:f>
              <c:strCache>
                <c:ptCount val="22"/>
                <c:pt idx="0">
                  <c:v>Viết báo cáo hàng tuần</c:v>
                </c:pt>
                <c:pt idx="1">
                  <c:v>Lên kế hoạch</c:v>
                </c:pt>
                <c:pt idx="2">
                  <c:v>Tìm hiểu API của Facebook</c:v>
                </c:pt>
                <c:pt idx="3">
                  <c:v>Tìm hiểu API của Twiter</c:v>
                </c:pt>
                <c:pt idx="4">
                  <c:v>Thực hiện chạy thử API Facebook và Twiter</c:v>
                </c:pt>
                <c:pt idx="5">
                  <c:v>Lấy dữ liệu trên web về và lưu trữ</c:v>
                </c:pt>
                <c:pt idx="6">
                  <c:v>Tìm hiểu các thư viện: Pandas, matploid, numpy...</c:v>
                </c:pt>
                <c:pt idx="7">
                  <c:v>Xử lý dữ liệu thô</c:v>
                </c:pt>
                <c:pt idx="8">
                  <c:v>Nghiên cứu thuật toán phân cụm</c:v>
                </c:pt>
                <c:pt idx="9">
                  <c:v>Tìm hiểu thuật toán phân tích nội dung</c:v>
                </c:pt>
                <c:pt idx="10">
                  <c:v>Xử lý nhiễu dữ liệu</c:v>
                </c:pt>
                <c:pt idx="11">
                  <c:v>Tìm hiểu Markov Chain</c:v>
                </c:pt>
                <c:pt idx="12">
                  <c:v>Phân tích dữ liệu</c:v>
                </c:pt>
                <c:pt idx="13">
                  <c:v>Vẽ biểu đồ phân cụm</c:v>
                </c:pt>
                <c:pt idx="14">
                  <c:v>Chạy thử, kiểm tra và sửa lỗi</c:v>
                </c:pt>
                <c:pt idx="15">
                  <c:v>Lấy kết quả và thông số phân tích</c:v>
                </c:pt>
                <c:pt idx="16">
                  <c:v>Tối ưu giải pháp</c:v>
                </c:pt>
                <c:pt idx="17">
                  <c:v>Tìm hiểu giải pháp khác</c:v>
                </c:pt>
                <c:pt idx="18">
                  <c:v>Tích hợp, phát triển các giải pháp khác(nếu có)</c:v>
                </c:pt>
                <c:pt idx="19">
                  <c:v>Lấy dữ liệu mới nhất và phân tích</c:v>
                </c:pt>
                <c:pt idx="20">
                  <c:v>Viết báo cáo khóa luận</c:v>
                </c:pt>
                <c:pt idx="21">
                  <c:v>Làm PowerPoint và video demo</c:v>
                </c:pt>
              </c:strCache>
            </c:strRef>
          </c:cat>
          <c:val>
            <c:numRef>
              <c:f>Plan!$C$3:$C$24</c:f>
              <c:numCache>
                <c:formatCode>[$-1010000]d/m/yyyy;@</c:formatCode>
                <c:ptCount val="22"/>
                <c:pt idx="0">
                  <c:v>43070</c:v>
                </c:pt>
                <c:pt idx="1">
                  <c:v>43070</c:v>
                </c:pt>
                <c:pt idx="2">
                  <c:v>43074</c:v>
                </c:pt>
                <c:pt idx="3">
                  <c:v>43084</c:v>
                </c:pt>
                <c:pt idx="4">
                  <c:v>43089</c:v>
                </c:pt>
                <c:pt idx="5">
                  <c:v>43097</c:v>
                </c:pt>
                <c:pt idx="6">
                  <c:v>43099</c:v>
                </c:pt>
                <c:pt idx="7">
                  <c:v>43110</c:v>
                </c:pt>
                <c:pt idx="8">
                  <c:v>43112</c:v>
                </c:pt>
                <c:pt idx="9">
                  <c:v>43117</c:v>
                </c:pt>
                <c:pt idx="10">
                  <c:v>43128</c:v>
                </c:pt>
                <c:pt idx="11">
                  <c:v>43128</c:v>
                </c:pt>
                <c:pt idx="12">
                  <c:v>43136</c:v>
                </c:pt>
                <c:pt idx="13">
                  <c:v>43146</c:v>
                </c:pt>
                <c:pt idx="14">
                  <c:v>43160</c:v>
                </c:pt>
                <c:pt idx="15">
                  <c:v>43164</c:v>
                </c:pt>
                <c:pt idx="16">
                  <c:v>43164</c:v>
                </c:pt>
                <c:pt idx="17">
                  <c:v>43169</c:v>
                </c:pt>
                <c:pt idx="18">
                  <c:v>43169</c:v>
                </c:pt>
                <c:pt idx="19">
                  <c:v>43174</c:v>
                </c:pt>
                <c:pt idx="20">
                  <c:v>43195</c:v>
                </c:pt>
                <c:pt idx="21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5-4457-BBA5-CCB0D1817400}"/>
            </c:ext>
          </c:extLst>
        </c:ser>
        <c:ser>
          <c:idx val="1"/>
          <c:order val="1"/>
          <c:tx>
            <c:strRef>
              <c:f>Plan!$D$2</c:f>
              <c:strCache>
                <c:ptCount val="1"/>
                <c:pt idx="0">
                  <c:v>Duration (Day)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cap="sq" cmpd="sng">
              <a:solidFill>
                <a:schemeClr val="bg1"/>
              </a:solidFill>
            </a:ln>
            <a:effectLst/>
          </c:spPr>
          <c:invertIfNegative val="0"/>
          <c:cat>
            <c:strRef>
              <c:f>Plan!$B$3:$B$24</c:f>
              <c:strCache>
                <c:ptCount val="22"/>
                <c:pt idx="0">
                  <c:v>Viết báo cáo hàng tuần</c:v>
                </c:pt>
                <c:pt idx="1">
                  <c:v>Lên kế hoạch</c:v>
                </c:pt>
                <c:pt idx="2">
                  <c:v>Tìm hiểu API của Facebook</c:v>
                </c:pt>
                <c:pt idx="3">
                  <c:v>Tìm hiểu API của Twiter</c:v>
                </c:pt>
                <c:pt idx="4">
                  <c:v>Thực hiện chạy thử API Facebook và Twiter</c:v>
                </c:pt>
                <c:pt idx="5">
                  <c:v>Lấy dữ liệu trên web về và lưu trữ</c:v>
                </c:pt>
                <c:pt idx="6">
                  <c:v>Tìm hiểu các thư viện: Pandas, matploid, numpy...</c:v>
                </c:pt>
                <c:pt idx="7">
                  <c:v>Xử lý dữ liệu thô</c:v>
                </c:pt>
                <c:pt idx="8">
                  <c:v>Nghiên cứu thuật toán phân cụm</c:v>
                </c:pt>
                <c:pt idx="9">
                  <c:v>Tìm hiểu thuật toán phân tích nội dung</c:v>
                </c:pt>
                <c:pt idx="10">
                  <c:v>Xử lý nhiễu dữ liệu</c:v>
                </c:pt>
                <c:pt idx="11">
                  <c:v>Tìm hiểu Markov Chain</c:v>
                </c:pt>
                <c:pt idx="12">
                  <c:v>Phân tích dữ liệu</c:v>
                </c:pt>
                <c:pt idx="13">
                  <c:v>Vẽ biểu đồ phân cụm</c:v>
                </c:pt>
                <c:pt idx="14">
                  <c:v>Chạy thử, kiểm tra và sửa lỗi</c:v>
                </c:pt>
                <c:pt idx="15">
                  <c:v>Lấy kết quả và thông số phân tích</c:v>
                </c:pt>
                <c:pt idx="16">
                  <c:v>Tối ưu giải pháp</c:v>
                </c:pt>
                <c:pt idx="17">
                  <c:v>Tìm hiểu giải pháp khác</c:v>
                </c:pt>
                <c:pt idx="18">
                  <c:v>Tích hợp, phát triển các giải pháp khác(nếu có)</c:v>
                </c:pt>
                <c:pt idx="19">
                  <c:v>Lấy dữ liệu mới nhất và phân tích</c:v>
                </c:pt>
                <c:pt idx="20">
                  <c:v>Viết báo cáo khóa luận</c:v>
                </c:pt>
                <c:pt idx="21">
                  <c:v>Làm PowerPoint và video demo</c:v>
                </c:pt>
              </c:strCache>
            </c:strRef>
          </c:cat>
          <c:val>
            <c:numRef>
              <c:f>Plan!$D$3:$D$24</c:f>
              <c:numCache>
                <c:formatCode>0;[Red]0</c:formatCode>
                <c:ptCount val="22"/>
                <c:pt idx="0">
                  <c:v>145</c:v>
                </c:pt>
                <c:pt idx="1">
                  <c:v>14</c:v>
                </c:pt>
                <c:pt idx="2">
                  <c:v>15</c:v>
                </c:pt>
                <c:pt idx="3">
                  <c:v>10</c:v>
                </c:pt>
                <c:pt idx="4">
                  <c:v>16</c:v>
                </c:pt>
                <c:pt idx="5">
                  <c:v>18</c:v>
                </c:pt>
                <c:pt idx="6">
                  <c:v>11</c:v>
                </c:pt>
                <c:pt idx="7">
                  <c:v>20</c:v>
                </c:pt>
                <c:pt idx="8">
                  <c:v>13</c:v>
                </c:pt>
                <c:pt idx="9">
                  <c:v>10</c:v>
                </c:pt>
                <c:pt idx="10">
                  <c:v>13</c:v>
                </c:pt>
                <c:pt idx="11">
                  <c:v>18</c:v>
                </c:pt>
                <c:pt idx="12">
                  <c:v>28</c:v>
                </c:pt>
                <c:pt idx="13">
                  <c:v>18</c:v>
                </c:pt>
                <c:pt idx="14">
                  <c:v>14</c:v>
                </c:pt>
                <c:pt idx="15">
                  <c:v>10</c:v>
                </c:pt>
                <c:pt idx="16">
                  <c:v>25</c:v>
                </c:pt>
                <c:pt idx="17">
                  <c:v>15</c:v>
                </c:pt>
                <c:pt idx="18">
                  <c:v>15</c:v>
                </c:pt>
                <c:pt idx="19">
                  <c:v>31</c:v>
                </c:pt>
                <c:pt idx="20">
                  <c:v>20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5-4457-BBA5-CCB0D181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796160"/>
        <c:axId val="439797800"/>
      </c:barChart>
      <c:catAx>
        <c:axId val="439796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9797800"/>
        <c:crosses val="autoZero"/>
        <c:auto val="1"/>
        <c:lblAlgn val="ctr"/>
        <c:lblOffset val="100"/>
        <c:noMultiLvlLbl val="0"/>
      </c:catAx>
      <c:valAx>
        <c:axId val="439797800"/>
        <c:scaling>
          <c:orientation val="minMax"/>
          <c:max val="43225"/>
          <c:min val="430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10000]d/m/yyyy;@" sourceLinked="0"/>
        <c:majorTickMark val="none"/>
        <c:minorTickMark val="none"/>
        <c:tickLblPos val="nextTo"/>
        <c:spPr>
          <a:noFill/>
          <a:ln>
            <a:noFill/>
          </a:ln>
          <a:effectLst>
            <a:softEdge rad="0"/>
          </a:effectLst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9796160"/>
        <c:crosses val="autoZero"/>
        <c:crossBetween val="between"/>
      </c:valAx>
      <c:spPr>
        <a:noFill/>
        <a:ln>
          <a:noFill/>
        </a:ln>
        <a:effectLst>
          <a:softEdge rad="127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17008</xdr:colOff>
      <xdr:row>0</xdr:row>
      <xdr:rowOff>17008</xdr:rowOff>
    </xdr:from>
    <xdr:to>
      <xdr:col>28</xdr:col>
      <xdr:colOff>571500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71653-B95D-455A-8614-F00B8D7C4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A3E9-43AB-45CA-9C12-689B98855D2F}">
  <dimension ref="B1:F24"/>
  <sheetViews>
    <sheetView tabSelected="1" zoomScale="91" zoomScaleNormal="91" workbookViewId="0">
      <selection activeCell="F3" sqref="F3"/>
    </sheetView>
  </sheetViews>
  <sheetFormatPr defaultRowHeight="15" x14ac:dyDescent="0.25"/>
  <cols>
    <col min="2" max="2" width="60.5703125" customWidth="1"/>
    <col min="3" max="3" width="18.5703125" style="3" customWidth="1"/>
    <col min="4" max="4" width="19.85546875" style="4" customWidth="1"/>
    <col min="5" max="5" width="16.85546875" style="3" customWidth="1"/>
    <col min="6" max="6" width="26.28515625" customWidth="1"/>
  </cols>
  <sheetData>
    <row r="1" spans="2:6" ht="15.75" thickBot="1" x14ac:dyDescent="0.3"/>
    <row r="2" spans="2:6" s="1" customFormat="1" ht="64.5" customHeight="1" x14ac:dyDescent="0.25">
      <c r="B2" s="7" t="s">
        <v>0</v>
      </c>
      <c r="C2" s="8" t="s">
        <v>1</v>
      </c>
      <c r="D2" s="9" t="s">
        <v>4</v>
      </c>
      <c r="E2" s="8" t="s">
        <v>2</v>
      </c>
      <c r="F2" s="10" t="s">
        <v>3</v>
      </c>
    </row>
    <row r="3" spans="2:6" s="5" customFormat="1" ht="24" customHeight="1" x14ac:dyDescent="0.25">
      <c r="B3" s="6" t="s">
        <v>13</v>
      </c>
      <c r="C3" s="11">
        <v>43070</v>
      </c>
      <c r="D3" s="12">
        <f xml:space="preserve"> DATE(YEAR(E3),MONTH(E3),DAY(E3)) -  DATE(YEAR(C3),MONTH(C3),DAY(C3))</f>
        <v>145</v>
      </c>
      <c r="E3" s="11">
        <v>43215</v>
      </c>
      <c r="F3" s="6"/>
    </row>
    <row r="4" spans="2:6" s="2" customFormat="1" ht="18.75" x14ac:dyDescent="0.3">
      <c r="B4" s="6" t="s">
        <v>5</v>
      </c>
      <c r="C4" s="11">
        <v>43070</v>
      </c>
      <c r="D4" s="12">
        <f t="shared" ref="D4:D24" si="0" xml:space="preserve"> DATE(YEAR(E4),MONTH(E4),DAY(E4)) -  DATE(YEAR(C4),MONTH(C4),DAY(C4))</f>
        <v>14</v>
      </c>
      <c r="E4" s="11">
        <v>43084</v>
      </c>
      <c r="F4" s="6"/>
    </row>
    <row r="5" spans="2:6" s="2" customFormat="1" ht="18.75" x14ac:dyDescent="0.3">
      <c r="B5" s="6" t="s">
        <v>6</v>
      </c>
      <c r="C5" s="11">
        <v>43074</v>
      </c>
      <c r="D5" s="12">
        <f t="shared" si="0"/>
        <v>15</v>
      </c>
      <c r="E5" s="11">
        <v>43089</v>
      </c>
      <c r="F5" s="6"/>
    </row>
    <row r="6" spans="2:6" s="2" customFormat="1" ht="18.75" x14ac:dyDescent="0.3">
      <c r="B6" s="6" t="s">
        <v>7</v>
      </c>
      <c r="C6" s="11">
        <v>43084</v>
      </c>
      <c r="D6" s="12">
        <f t="shared" si="0"/>
        <v>10</v>
      </c>
      <c r="E6" s="11">
        <v>43094</v>
      </c>
      <c r="F6" s="6"/>
    </row>
    <row r="7" spans="2:6" s="2" customFormat="1" ht="26.25" customHeight="1" x14ac:dyDescent="0.3">
      <c r="B7" s="6" t="s">
        <v>8</v>
      </c>
      <c r="C7" s="11">
        <v>43089</v>
      </c>
      <c r="D7" s="12">
        <f t="shared" si="0"/>
        <v>16</v>
      </c>
      <c r="E7" s="11">
        <v>43105</v>
      </c>
      <c r="F7" s="6"/>
    </row>
    <row r="8" spans="2:6" s="2" customFormat="1" ht="18.75" x14ac:dyDescent="0.3">
      <c r="B8" s="6" t="s">
        <v>9</v>
      </c>
      <c r="C8" s="11">
        <v>43097</v>
      </c>
      <c r="D8" s="12">
        <f t="shared" si="0"/>
        <v>18</v>
      </c>
      <c r="E8" s="11">
        <v>43115</v>
      </c>
      <c r="F8" s="6"/>
    </row>
    <row r="9" spans="2:6" s="2" customFormat="1" ht="18.75" x14ac:dyDescent="0.3">
      <c r="B9" s="6" t="s">
        <v>12</v>
      </c>
      <c r="C9" s="11">
        <v>43099</v>
      </c>
      <c r="D9" s="12">
        <f t="shared" si="0"/>
        <v>11</v>
      </c>
      <c r="E9" s="11">
        <v>43110</v>
      </c>
      <c r="F9" s="6"/>
    </row>
    <row r="10" spans="2:6" s="2" customFormat="1" ht="18.75" x14ac:dyDescent="0.3">
      <c r="B10" s="6" t="s">
        <v>10</v>
      </c>
      <c r="C10" s="11">
        <v>43110</v>
      </c>
      <c r="D10" s="12">
        <f t="shared" si="0"/>
        <v>20</v>
      </c>
      <c r="E10" s="11">
        <v>43130</v>
      </c>
      <c r="F10" s="6"/>
    </row>
    <row r="11" spans="2:6" s="2" customFormat="1" ht="18.75" x14ac:dyDescent="0.3">
      <c r="B11" s="6" t="s">
        <v>11</v>
      </c>
      <c r="C11" s="11">
        <v>43112</v>
      </c>
      <c r="D11" s="12">
        <f t="shared" si="0"/>
        <v>13</v>
      </c>
      <c r="E11" s="11">
        <v>43125</v>
      </c>
      <c r="F11" s="6"/>
    </row>
    <row r="12" spans="2:6" s="2" customFormat="1" ht="18.75" x14ac:dyDescent="0.3">
      <c r="B12" s="6" t="s">
        <v>15</v>
      </c>
      <c r="C12" s="11">
        <v>43117</v>
      </c>
      <c r="D12" s="12">
        <f t="shared" si="0"/>
        <v>10</v>
      </c>
      <c r="E12" s="11">
        <v>43127</v>
      </c>
      <c r="F12" s="6"/>
    </row>
    <row r="13" spans="2:6" s="2" customFormat="1" ht="18.75" x14ac:dyDescent="0.3">
      <c r="B13" s="6" t="s">
        <v>16</v>
      </c>
      <c r="C13" s="11">
        <v>43128</v>
      </c>
      <c r="D13" s="12">
        <f t="shared" si="0"/>
        <v>13</v>
      </c>
      <c r="E13" s="11">
        <v>43141</v>
      </c>
      <c r="F13" s="6"/>
    </row>
    <row r="14" spans="2:6" s="2" customFormat="1" ht="18.75" x14ac:dyDescent="0.3">
      <c r="B14" s="6" t="s">
        <v>18</v>
      </c>
      <c r="C14" s="11">
        <v>43128</v>
      </c>
      <c r="D14" s="12">
        <f t="shared" si="0"/>
        <v>18</v>
      </c>
      <c r="E14" s="11">
        <v>43146</v>
      </c>
      <c r="F14" s="6"/>
    </row>
    <row r="15" spans="2:6" s="2" customFormat="1" ht="18.75" x14ac:dyDescent="0.3">
      <c r="B15" s="6" t="s">
        <v>17</v>
      </c>
      <c r="C15" s="11">
        <v>43136</v>
      </c>
      <c r="D15" s="12">
        <f t="shared" si="0"/>
        <v>28</v>
      </c>
      <c r="E15" s="11">
        <v>43164</v>
      </c>
      <c r="F15" s="6"/>
    </row>
    <row r="16" spans="2:6" s="2" customFormat="1" ht="18.75" x14ac:dyDescent="0.3">
      <c r="B16" s="6" t="s">
        <v>14</v>
      </c>
      <c r="C16" s="11">
        <v>43146</v>
      </c>
      <c r="D16" s="12">
        <f t="shared" si="0"/>
        <v>18</v>
      </c>
      <c r="E16" s="11">
        <v>43164</v>
      </c>
      <c r="F16" s="6"/>
    </row>
    <row r="17" spans="2:6" ht="18.75" x14ac:dyDescent="0.25">
      <c r="B17" s="6" t="s">
        <v>19</v>
      </c>
      <c r="C17" s="13">
        <v>43160</v>
      </c>
      <c r="D17" s="12">
        <f t="shared" si="0"/>
        <v>14</v>
      </c>
      <c r="E17" s="13">
        <v>43174</v>
      </c>
      <c r="F17" s="15"/>
    </row>
    <row r="18" spans="2:6" ht="18.75" x14ac:dyDescent="0.25">
      <c r="B18" s="6" t="s">
        <v>23</v>
      </c>
      <c r="C18" s="13">
        <v>43164</v>
      </c>
      <c r="D18" s="12">
        <f t="shared" si="0"/>
        <v>10</v>
      </c>
      <c r="E18" s="13">
        <v>43174</v>
      </c>
      <c r="F18" s="15"/>
    </row>
    <row r="19" spans="2:6" ht="18.75" x14ac:dyDescent="0.25">
      <c r="B19" s="6" t="s">
        <v>21</v>
      </c>
      <c r="C19" s="13">
        <v>43164</v>
      </c>
      <c r="D19" s="12">
        <f t="shared" si="0"/>
        <v>25</v>
      </c>
      <c r="E19" s="13">
        <v>43189</v>
      </c>
      <c r="F19" s="15"/>
    </row>
    <row r="20" spans="2:6" ht="18.75" x14ac:dyDescent="0.25">
      <c r="B20" s="6" t="s">
        <v>20</v>
      </c>
      <c r="C20" s="13">
        <v>43169</v>
      </c>
      <c r="D20" s="12">
        <f t="shared" si="0"/>
        <v>15</v>
      </c>
      <c r="E20" s="13">
        <v>43184</v>
      </c>
      <c r="F20" s="15"/>
    </row>
    <row r="21" spans="2:6" ht="18.75" x14ac:dyDescent="0.25">
      <c r="B21" s="6" t="s">
        <v>22</v>
      </c>
      <c r="C21" s="13">
        <v>43169</v>
      </c>
      <c r="D21" s="12">
        <f t="shared" si="0"/>
        <v>15</v>
      </c>
      <c r="E21" s="13">
        <v>43184</v>
      </c>
      <c r="F21" s="15"/>
    </row>
    <row r="22" spans="2:6" ht="18.75" x14ac:dyDescent="0.25">
      <c r="B22" s="16" t="s">
        <v>24</v>
      </c>
      <c r="C22" s="17">
        <v>43174</v>
      </c>
      <c r="D22" s="18">
        <f t="shared" si="0"/>
        <v>31</v>
      </c>
      <c r="E22" s="17">
        <v>43205</v>
      </c>
      <c r="F22" s="19"/>
    </row>
    <row r="23" spans="2:6" ht="18.75" x14ac:dyDescent="0.25">
      <c r="B23" s="6" t="s">
        <v>25</v>
      </c>
      <c r="C23" s="13">
        <v>43195</v>
      </c>
      <c r="D23" s="14">
        <f t="shared" si="0"/>
        <v>20</v>
      </c>
      <c r="E23" s="13">
        <v>43215</v>
      </c>
      <c r="F23" s="15"/>
    </row>
    <row r="24" spans="2:6" ht="18.75" x14ac:dyDescent="0.25">
      <c r="B24" s="6" t="s">
        <v>26</v>
      </c>
      <c r="C24" s="13">
        <v>43200</v>
      </c>
      <c r="D24" s="14">
        <f t="shared" si="0"/>
        <v>15</v>
      </c>
      <c r="E24" s="13">
        <v>43215</v>
      </c>
      <c r="F2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4490-6277-4B32-A54F-198728B212D0}">
  <dimension ref="A1"/>
  <sheetViews>
    <sheetView topLeftCell="N28" zoomScale="95" zoomScaleNormal="95" workbookViewId="0">
      <selection activeCell="U49" sqref="U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NoName</dc:creator>
  <cp:lastModifiedBy>NoName</cp:lastModifiedBy>
  <dcterms:created xsi:type="dcterms:W3CDTF">2017-12-12T14:14:40Z</dcterms:created>
  <dcterms:modified xsi:type="dcterms:W3CDTF">2017-12-12T16:30:44Z</dcterms:modified>
</cp:coreProperties>
</file>