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4980" activeTab="1"/>
  </bookViews>
  <sheets>
    <sheet name="按客户" sheetId="1" r:id="rId1"/>
    <sheet name="按单品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<sst xmlns="http://schemas.openxmlformats.org/spreadsheetml/2006/main" count="161" uniqueCount="137">
  <si>
    <t>部门名称</t>
  </si>
  <si>
    <t>客户名称</t>
  </si>
  <si>
    <t>数量</t>
  </si>
  <si>
    <t>金额</t>
  </si>
  <si>
    <t>成本</t>
  </si>
  <si>
    <t>仓储费</t>
  </si>
  <si>
    <t>运费</t>
  </si>
  <si>
    <t>代办费</t>
  </si>
  <si>
    <t>促销管理费</t>
  </si>
  <si>
    <t>吨毛利</t>
  </si>
  <si>
    <t>毛利</t>
  </si>
  <si>
    <t>电商部</t>
  </si>
  <si>
    <t>北京京东世纪信息技术有限公司</t>
  </si>
  <si>
    <t>北京亿海冠群科技有限公司</t>
  </si>
  <si>
    <t>东方甄选</t>
  </si>
  <si>
    <t>抖音小店</t>
  </si>
  <si>
    <t>江苏京东旭科信息技术有限公司</t>
  </si>
  <si>
    <t>快手小店</t>
  </si>
  <si>
    <t>零星客户</t>
  </si>
  <si>
    <t>拼多多专卖</t>
  </si>
  <si>
    <t>上海贝儿波町食品科技有限公司</t>
  </si>
  <si>
    <t>上海菜菜超市有限公司</t>
  </si>
  <si>
    <t>淘工厂</t>
  </si>
  <si>
    <t>天猫专卖</t>
  </si>
  <si>
    <t>微信商城</t>
  </si>
  <si>
    <t>微信视频号</t>
  </si>
  <si>
    <t>小红书</t>
  </si>
  <si>
    <t>烟台市职工服务中心</t>
  </si>
  <si>
    <t>浙江昊超网络科技有限公司</t>
  </si>
  <si>
    <t>物料名称</t>
  </si>
  <si>
    <t>M川香鸡柳</t>
  </si>
  <si>
    <t>M软骨肉串(二骨三肉)</t>
  </si>
  <si>
    <t>奥尔良鸡翅根(京东)</t>
  </si>
  <si>
    <t>奥尔良鸡翅中(京东)</t>
  </si>
  <si>
    <t>薄脆大鸡腿</t>
  </si>
  <si>
    <t>爆汁脆鸡腿</t>
  </si>
  <si>
    <t>爆汁鸡米花(酱包)</t>
  </si>
  <si>
    <t>爆汁鸡米花(原味)</t>
  </si>
  <si>
    <t>本州岛风味辣香鸡(京东)</t>
  </si>
  <si>
    <t>彩蔬玉米鸡块</t>
  </si>
  <si>
    <t>春雪大鸡排170g</t>
  </si>
  <si>
    <t>春雪鸡块(北海道风)(京东)</t>
  </si>
  <si>
    <t>春雪鸡块(黑椒味)</t>
  </si>
  <si>
    <t>春雪鸡块(原味)</t>
  </si>
  <si>
    <t>春雪辣香鸡</t>
  </si>
  <si>
    <t>脆皮黑椒鸡块</t>
  </si>
  <si>
    <t>脆皮鸡肉圈</t>
  </si>
  <si>
    <t>脆皮鸡肉圈(京东)</t>
  </si>
  <si>
    <t>脆皮鸡腿</t>
  </si>
  <si>
    <t>脆皮藤椒翅根</t>
  </si>
  <si>
    <t>脆皮藤椒鸡腿</t>
  </si>
  <si>
    <t>脆皮香骨鸡架</t>
  </si>
  <si>
    <t>脆皮炸鸡(川辣味)</t>
  </si>
  <si>
    <t>脆皮炸鸡(原味)</t>
  </si>
  <si>
    <t>大吉大利</t>
  </si>
  <si>
    <t>带骨烤鸡腿排(烧椒风味)</t>
  </si>
  <si>
    <t>德式烤肠</t>
  </si>
  <si>
    <t>东京风味爆汁鸡米花(京东)</t>
  </si>
  <si>
    <t>东京风味爆汁鸡米花(浅炸)(京东)</t>
  </si>
  <si>
    <t>东京风味大鸡排(京东)</t>
  </si>
  <si>
    <t>东京风味大鸡排(熟)(京东)</t>
  </si>
  <si>
    <t>东京风味海苔鸡肉卷(京东)</t>
  </si>
  <si>
    <t>东京风味炸鸡腿排(京东)</t>
  </si>
  <si>
    <t>法式香草肠</t>
  </si>
  <si>
    <t>风味香烤鸡(奥尔良味)(京东)</t>
  </si>
  <si>
    <t>风味香烤鸡(川渝麻辣味)(京东)</t>
  </si>
  <si>
    <t>风味香烤鸡(卤香风味)(京东)</t>
  </si>
  <si>
    <t>干炸小酥肉</t>
  </si>
  <si>
    <t>龟井风味炸鸡腿块(京东)</t>
  </si>
  <si>
    <t>锅包肉</t>
  </si>
  <si>
    <t>裹浆脆骨鸡架</t>
  </si>
  <si>
    <t>韩式炸鸡</t>
  </si>
  <si>
    <t>黑椒鸡肉棒(京东)</t>
  </si>
  <si>
    <t>黄金鸡排(辣味)35±5g(京东)</t>
  </si>
  <si>
    <t>吉祥如意</t>
  </si>
  <si>
    <t>家庭赏味</t>
  </si>
  <si>
    <t>尖叫霸气大鸡腿(奥尔良味)</t>
  </si>
  <si>
    <t>尖叫霸气大鸡腿(川渝麻辣味)</t>
  </si>
  <si>
    <t>尖叫脆汁鸡(鲜醇酱香)</t>
  </si>
  <si>
    <t>尖叫鸡块(黑椒风味)</t>
  </si>
  <si>
    <t>椒香腿排</t>
  </si>
  <si>
    <t>金脆翅根</t>
  </si>
  <si>
    <t>金脆迷你鸡排</t>
  </si>
  <si>
    <t>京东奥尔良鸡翅</t>
  </si>
  <si>
    <t>京东大阪风味鸡肉脆骨丸子</t>
  </si>
  <si>
    <t>京东鸡肫串30G</t>
  </si>
  <si>
    <t>京东软骨肉串30G</t>
  </si>
  <si>
    <t>京东掌中宝串(上鲜)</t>
  </si>
  <si>
    <t>经典鸡翅中(京东)</t>
  </si>
  <si>
    <t>咔滋脆鸡排</t>
  </si>
  <si>
    <t>乐撕鸡块</t>
  </si>
  <si>
    <t>流心鸡球</t>
  </si>
  <si>
    <t>流心鸡球(电商)</t>
  </si>
  <si>
    <t>留香鸡块</t>
  </si>
  <si>
    <t>蜜汁鸡翅中(京东)</t>
  </si>
  <si>
    <t>名古屋风味无骨鸡柳(京东)</t>
  </si>
  <si>
    <t>若鸡若礼</t>
  </si>
  <si>
    <t>生煎鸡胸肉块黑椒味</t>
  </si>
  <si>
    <t>生煎鸡胸肉块经典原味</t>
  </si>
  <si>
    <t>生煎鸡胸肉块青藤椒味</t>
  </si>
  <si>
    <t>生煎鸡胸肉条黑椒味</t>
  </si>
  <si>
    <t>生煎鸡胸肉条经典原味</t>
  </si>
  <si>
    <t>生煎鸡胸肉条青藤椒味</t>
  </si>
  <si>
    <t>双椒鸡</t>
  </si>
  <si>
    <t>吮指棒棒鸡</t>
  </si>
  <si>
    <t>吮指风味鸡柳(孜然味)(京东)</t>
  </si>
  <si>
    <t>吮指香骨鸡(川香麻辣味)</t>
  </si>
  <si>
    <t>吮指香骨鸡(经典原味)</t>
  </si>
  <si>
    <t>台式烤肠</t>
  </si>
  <si>
    <t>炭烤黑椒柠香鸡腿肉串(京东)</t>
  </si>
  <si>
    <t>炭烤鸡腿肉串(京东)</t>
  </si>
  <si>
    <t>唐扬块(裹浆鸡肉块)</t>
  </si>
  <si>
    <t>糖醋鸡块</t>
  </si>
  <si>
    <t>藤椒脆鸡饼</t>
  </si>
  <si>
    <t>藤椒鸡米花(京东)</t>
  </si>
  <si>
    <t>藤椒味鸡米花(京东)</t>
  </si>
  <si>
    <t>维也纳香肠(京东)</t>
  </si>
  <si>
    <t>无骨鸡柳</t>
  </si>
  <si>
    <t>西域孜然烤鸡翅(孜然香辣味)</t>
  </si>
  <si>
    <t>鲜香烧烤鸡架</t>
  </si>
  <si>
    <t>香草贡丸(京东)</t>
  </si>
  <si>
    <t>香脆小鸡排</t>
  </si>
  <si>
    <t>香菇贡丸(京东)</t>
  </si>
  <si>
    <t>香煎鸡扒(电商)</t>
  </si>
  <si>
    <t>香煎鸡腿排(奥尔良味)</t>
  </si>
  <si>
    <t>香煎鸡腿排(黑椒味)</t>
  </si>
  <si>
    <t>香煎腿排(黑椒味)</t>
  </si>
  <si>
    <t>香酥鸡排25/35(京东)</t>
  </si>
  <si>
    <t>小酥肉</t>
  </si>
  <si>
    <t>原味脆骨烤肠(京东)</t>
  </si>
  <si>
    <t>悦动电烤鸡胸(男神款)(京东)</t>
  </si>
  <si>
    <t>悦动鸡胸香草熟制(京东)</t>
  </si>
  <si>
    <t>悦动水煎鸡胸(原味)(京东)</t>
  </si>
  <si>
    <t>悦动水煎鸡胸生制(京东)</t>
  </si>
  <si>
    <t>芝士风味爆浆鸡球(京东)</t>
  </si>
  <si>
    <t>孜然鸡柳</t>
  </si>
  <si>
    <t>孜然香辣鸡翅中(京东)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</si>
</sst>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3" fontId="0" fillId="2" borderId="1" xfId="1" applyNumberFormat="1" applyFont="1" applyFill="1" applyBorder="1" applyAlignment="1"/>
    <xf numFmtId="43" fontId="0" fillId="0" borderId="1" xfId="1" applyNumberFormat="1" applyBorder="1" applyAlignment="1"/>
    <xf numFmtId="43" fontId="0" fillId="3" borderId="1" xfId="1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O10" sqref="O10"/>
    </sheetView>
  </sheetViews>
  <sheetFormatPr defaultColWidth="9.23076923076923" defaultRowHeight="16.8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</row>
    <row r="2" spans="1:11">
      <c r="A2" s="2" t="s">
        <v>11</v>
      </c>
      <c r="B2" s="2" t="s">
        <v>12</v>
      </c>
      <c r="C2" s="2">
        <v>418424.286</v>
      </c>
      <c r="D2" s="2">
        <v>9706338.05</v>
      </c>
      <c r="E2" s="2">
        <v>6934883.98029179</v>
      </c>
      <c r="F2" s="2"/>
      <c r="G2" s="2">
        <v>611900.057522936</v>
      </c>
      <c r="H2" s="2"/>
      <c r="I2" s="2">
        <v>1736457.88810834</v>
      </c>
      <c r="J2" s="2">
        <v>1.0111653128971</v>
      </c>
      <c r="K2" s="2">
        <v>423096.124076935</v>
      </c>
    </row>
    <row r="3" spans="1:11">
      <c r="A3" s="2" t="s">
        <v>11</v>
      </c>
      <c r="B3" s="2" t="s">
        <v>13</v>
      </c>
      <c r="C3" s="2">
        <v>0</v>
      </c>
      <c r="D3" s="2">
        <v>0.45</v>
      </c>
      <c r="E3" s="2">
        <v>0</v>
      </c>
      <c r="F3" s="2"/>
      <c r="G3" s="2"/>
      <c r="H3" s="2"/>
      <c r="I3" s="2"/>
      <c r="J3" s="2" t="e">
        <v>#DIV/0!</v>
      </c>
      <c r="K3" s="2">
        <v>0.45</v>
      </c>
    </row>
    <row r="4" spans="1:11">
      <c r="A4" s="2" t="s">
        <v>11</v>
      </c>
      <c r="B4" s="2" t="s">
        <v>14</v>
      </c>
      <c r="C4" s="2">
        <v>33.28</v>
      </c>
      <c r="D4" s="2">
        <v>1528.89</v>
      </c>
      <c r="E4" s="2">
        <v>825.868640375164</v>
      </c>
      <c r="F4" s="2"/>
      <c r="G4" s="2">
        <v>3000</v>
      </c>
      <c r="H4" s="2"/>
      <c r="I4" s="2">
        <v>0.0302416887656892</v>
      </c>
      <c r="J4" s="2">
        <v>-69.0206995812482</v>
      </c>
      <c r="K4" s="2">
        <v>-2297.00888206394</v>
      </c>
    </row>
    <row r="5" spans="1:11">
      <c r="A5" s="2" t="s">
        <v>11</v>
      </c>
      <c r="B5" s="2" t="s">
        <v>15</v>
      </c>
      <c r="C5" s="2">
        <v>13390.34</v>
      </c>
      <c r="D5" s="2">
        <v>269730.15</v>
      </c>
      <c r="E5" s="2">
        <v>188243.54830789</v>
      </c>
      <c r="F5" s="2">
        <v>879.187300538623</v>
      </c>
      <c r="G5" s="2">
        <v>57427.3968107042</v>
      </c>
      <c r="H5" s="2"/>
      <c r="I5" s="2">
        <v>39114.2989608492</v>
      </c>
      <c r="J5" s="2">
        <v>-1.18998332977217</v>
      </c>
      <c r="K5" s="2">
        <v>-15934.2813799815</v>
      </c>
    </row>
    <row r="6" spans="1:11">
      <c r="A6" s="2" t="s">
        <v>11</v>
      </c>
      <c r="B6" s="2" t="s">
        <v>16</v>
      </c>
      <c r="C6" s="2">
        <v>9315.876</v>
      </c>
      <c r="D6" s="2">
        <v>189300.28</v>
      </c>
      <c r="E6" s="2">
        <v>122555.008306254</v>
      </c>
      <c r="F6" s="2"/>
      <c r="G6" s="2">
        <v>34480.91</v>
      </c>
      <c r="H6" s="2"/>
      <c r="I6" s="2">
        <v>4888.42919905001</v>
      </c>
      <c r="J6" s="2">
        <v>2.93863212592091</v>
      </c>
      <c r="K6" s="2">
        <v>27375.9324946956</v>
      </c>
    </row>
    <row r="7" spans="1:11">
      <c r="A7" s="2" t="s">
        <v>11</v>
      </c>
      <c r="B7" s="2" t="s">
        <v>17</v>
      </c>
      <c r="C7" s="2">
        <v>9145.216</v>
      </c>
      <c r="D7" s="2">
        <v>208012.26</v>
      </c>
      <c r="E7" s="2">
        <v>111695.681724703</v>
      </c>
      <c r="F7" s="2">
        <v>4368.00735500122</v>
      </c>
      <c r="G7" s="2">
        <v>20861.3673713131</v>
      </c>
      <c r="H7" s="2"/>
      <c r="I7" s="2">
        <v>32040.6613105715</v>
      </c>
      <c r="J7" s="2">
        <v>4.26961399691498</v>
      </c>
      <c r="K7" s="2">
        <v>39046.5422384108</v>
      </c>
    </row>
    <row r="8" spans="1:11">
      <c r="A8" s="2" t="s">
        <v>11</v>
      </c>
      <c r="B8" s="2" t="s">
        <v>18</v>
      </c>
      <c r="C8" s="2">
        <v>-181.48</v>
      </c>
      <c r="D8" s="2">
        <v>-6241.55</v>
      </c>
      <c r="E8" s="2">
        <v>-2062.29436400734</v>
      </c>
      <c r="F8" s="2"/>
      <c r="G8" s="2"/>
      <c r="H8" s="2"/>
      <c r="I8" s="2"/>
      <c r="J8" s="2">
        <v>23.0287394533429</v>
      </c>
      <c r="K8" s="2">
        <v>-4179.25563599267</v>
      </c>
    </row>
    <row r="9" spans="1:11">
      <c r="A9" s="2" t="s">
        <v>11</v>
      </c>
      <c r="B9" s="2" t="s">
        <v>19</v>
      </c>
      <c r="C9" s="2">
        <v>8338.482</v>
      </c>
      <c r="D9" s="2">
        <v>214132.26</v>
      </c>
      <c r="E9" s="2">
        <v>108467.06726167</v>
      </c>
      <c r="F9" s="2">
        <v>25729.284090998</v>
      </c>
      <c r="G9" s="2">
        <v>27531.8807212241</v>
      </c>
      <c r="H9" s="2"/>
      <c r="I9" s="2">
        <v>18514.7635334475</v>
      </c>
      <c r="J9" s="2">
        <v>4.06420070135797</v>
      </c>
      <c r="K9" s="2">
        <v>33889.2643926608</v>
      </c>
    </row>
    <row r="10" spans="1:11">
      <c r="A10" s="2" t="s">
        <v>11</v>
      </c>
      <c r="B10" s="2" t="s">
        <v>20</v>
      </c>
      <c r="C10" s="2">
        <v>9</v>
      </c>
      <c r="D10" s="2">
        <v>318.6</v>
      </c>
      <c r="E10" s="2">
        <v>171.962741066709</v>
      </c>
      <c r="F10" s="2"/>
      <c r="G10" s="2"/>
      <c r="H10" s="2"/>
      <c r="I10" s="2"/>
      <c r="J10" s="2">
        <v>16.2930287703657</v>
      </c>
      <c r="K10" s="2">
        <v>146.637258933291</v>
      </c>
    </row>
    <row r="11" spans="1:11">
      <c r="A11" s="2" t="s">
        <v>11</v>
      </c>
      <c r="B11" s="2" t="s">
        <v>21</v>
      </c>
      <c r="C11" s="2">
        <v>259.92</v>
      </c>
      <c r="D11" s="2">
        <v>11351.31</v>
      </c>
      <c r="E11" s="2">
        <v>3690.88365221143</v>
      </c>
      <c r="F11" s="2"/>
      <c r="G11" s="2">
        <v>1204.5</v>
      </c>
      <c r="H11" s="2"/>
      <c r="I11" s="2">
        <v>0.177185279050256</v>
      </c>
      <c r="J11" s="2">
        <v>24.837446762502</v>
      </c>
      <c r="K11" s="2">
        <v>6455.74916250952</v>
      </c>
    </row>
    <row r="12" spans="1:11">
      <c r="A12" s="2" t="s">
        <v>11</v>
      </c>
      <c r="B12" s="2" t="s">
        <v>22</v>
      </c>
      <c r="C12" s="2">
        <v>2006.68</v>
      </c>
      <c r="D12" s="2">
        <v>62677.59</v>
      </c>
      <c r="E12" s="2">
        <v>25725.3124005071</v>
      </c>
      <c r="F12" s="2"/>
      <c r="G12" s="2">
        <v>0</v>
      </c>
      <c r="H12" s="2"/>
      <c r="I12" s="2">
        <v>176.093614781637</v>
      </c>
      <c r="J12" s="2">
        <v>18.3268802124461</v>
      </c>
      <c r="K12" s="2">
        <v>36776.1839847113</v>
      </c>
    </row>
    <row r="13" spans="1:11">
      <c r="A13" s="2" t="s">
        <v>11</v>
      </c>
      <c r="B13" s="2" t="s">
        <v>23</v>
      </c>
      <c r="C13" s="2">
        <v>19536.116</v>
      </c>
      <c r="D13" s="2">
        <v>670520.830000001</v>
      </c>
      <c r="E13" s="2">
        <v>309892.615810598</v>
      </c>
      <c r="F13" s="2">
        <v>11042.8882178582</v>
      </c>
      <c r="G13" s="2">
        <v>97677.9452775358</v>
      </c>
      <c r="H13" s="2"/>
      <c r="I13" s="2">
        <v>184864.952179339</v>
      </c>
      <c r="J13" s="2">
        <v>3.43171736463223</v>
      </c>
      <c r="K13" s="2">
        <v>67042.4285146695</v>
      </c>
    </row>
    <row r="14" spans="1:11">
      <c r="A14" s="2" t="s">
        <v>11</v>
      </c>
      <c r="B14" s="2" t="s">
        <v>24</v>
      </c>
      <c r="C14" s="2">
        <v>9435.336</v>
      </c>
      <c r="D14" s="2">
        <v>179438.93</v>
      </c>
      <c r="E14" s="2">
        <v>142388.239774753</v>
      </c>
      <c r="F14" s="2"/>
      <c r="G14" s="2">
        <v>8767.26999999999</v>
      </c>
      <c r="H14" s="2"/>
      <c r="I14" s="2">
        <v>11.2578078927415</v>
      </c>
      <c r="J14" s="2">
        <v>2.99641289058011</v>
      </c>
      <c r="K14" s="2">
        <v>28272.1624173546</v>
      </c>
    </row>
    <row r="15" spans="1:11">
      <c r="A15" s="2" t="s">
        <v>11</v>
      </c>
      <c r="B15" s="2" t="s">
        <v>25</v>
      </c>
      <c r="C15" s="2">
        <v>82.98</v>
      </c>
      <c r="D15" s="2">
        <v>2654.11</v>
      </c>
      <c r="E15" s="2">
        <v>1258.91009982483</v>
      </c>
      <c r="F15" s="2"/>
      <c r="G15" s="2">
        <v>423.25</v>
      </c>
      <c r="H15" s="2"/>
      <c r="I15" s="2"/>
      <c r="J15" s="2">
        <v>11.7130621857697</v>
      </c>
      <c r="K15" s="2">
        <v>971.949900175171</v>
      </c>
    </row>
    <row r="16" spans="1:11">
      <c r="A16" s="2" t="s">
        <v>11</v>
      </c>
      <c r="B16" s="2" t="s">
        <v>26</v>
      </c>
      <c r="C16" s="2">
        <v>23.73</v>
      </c>
      <c r="D16" s="2">
        <v>970.02</v>
      </c>
      <c r="E16" s="2">
        <v>334.374449057711</v>
      </c>
      <c r="F16" s="2">
        <v>1048.51303560392</v>
      </c>
      <c r="G16" s="2">
        <v>30.7898192228041</v>
      </c>
      <c r="H16" s="2"/>
      <c r="I16" s="2">
        <v>2754.60324017929</v>
      </c>
      <c r="J16" s="2">
        <v>-134.777098359196</v>
      </c>
      <c r="K16" s="2">
        <v>-3198.26054406372</v>
      </c>
    </row>
    <row r="17" spans="1:11">
      <c r="A17" s="2" t="s">
        <v>11</v>
      </c>
      <c r="B17" s="2" t="s">
        <v>27</v>
      </c>
      <c r="C17" s="2">
        <v>177.92</v>
      </c>
      <c r="D17" s="2">
        <v>5377.95</v>
      </c>
      <c r="E17" s="2">
        <v>2940.11361957774</v>
      </c>
      <c r="F17" s="2"/>
      <c r="G17" s="2">
        <v>0</v>
      </c>
      <c r="H17" s="2"/>
      <c r="I17" s="2">
        <v>0.0633912322203869</v>
      </c>
      <c r="J17" s="2">
        <v>13.7015118547102</v>
      </c>
      <c r="K17" s="2">
        <v>2437.77298919004</v>
      </c>
    </row>
    <row r="18" spans="1:11">
      <c r="A18" s="2" t="s">
        <v>11</v>
      </c>
      <c r="B18" s="2" t="s">
        <v>28</v>
      </c>
      <c r="C18" s="2">
        <v>1763.89</v>
      </c>
      <c r="D18" s="2">
        <v>46644.85</v>
      </c>
      <c r="E18" s="2">
        <v>21433.9265328897</v>
      </c>
      <c r="F18" s="2"/>
      <c r="G18" s="2">
        <v>9179.49</v>
      </c>
      <c r="H18" s="2"/>
      <c r="I18" s="2">
        <v>2805.67332877554</v>
      </c>
      <c r="J18" s="2">
        <v>7.49806401665342</v>
      </c>
      <c r="K18" s="2">
        <v>13225.7601383348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8"/>
  <sheetViews>
    <sheetView tabSelected="1" topLeftCell="A2" workbookViewId="0">
      <selection activeCell="H2" sqref="H2:H108"/>
    </sheetView>
  </sheetViews>
  <sheetFormatPr defaultColWidth="9.23076923076923" defaultRowHeight="16.8"/>
  <cols>
    <col min="1" max="1" width="34.9230769230769" customWidth="1"/>
    <col min="2" max="2" width="11.7692307692308" customWidth="1"/>
    <col min="3" max="7" width="12.9230769230769" customWidth="1"/>
    <col min="8" max="9" width="14.0769230769231" customWidth="1"/>
  </cols>
  <sheetData>
    <row r="1" spans="1:9">
      <c r="A1" t="s">
        <v>29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</v>
      </c>
      <c r="H1" t="s">
        <v>9</v>
      </c>
      <c r="I1" t="s">
        <v>10</v>
      </c>
    </row>
    <row r="2" spans="1:9">
      <c r="A2" t="s">
        <v>30</v>
      </c>
      <c r="B2">
        <v>3611.83</v>
      </c>
      <c r="C2">
        <v>92183.85</v>
      </c>
      <c r="D2">
        <v>38425.9727473937</v>
      </c>
      <c r="E2">
        <v>3351.51929865094</v>
      </c>
      <c r="F2">
        <v>16008.7487133014</v>
      </c>
      <c r="G2">
        <v>16309.4740247188</v>
      </c>
      <c r="H2">
        <f>I2/B2*1000</f>
        <v>5008.02507757428</v>
      </c>
      <c r="I2">
        <v>18088.1352159351</v>
      </c>
    </row>
    <row r="3" spans="1:9">
      <c r="A3" t="s">
        <v>31</v>
      </c>
      <c r="B3">
        <v>1317.6</v>
      </c>
      <c r="C3">
        <v>38717.88</v>
      </c>
      <c r="D3">
        <v>19120.4918211234</v>
      </c>
      <c r="E3">
        <v>1493.73591540852</v>
      </c>
      <c r="F3">
        <v>5112.84269712198</v>
      </c>
      <c r="G3">
        <v>6387.17828535427</v>
      </c>
      <c r="H3">
        <f t="shared" ref="H3:H34" si="0">I3/B3*1000</f>
        <v>5011.86344944734</v>
      </c>
      <c r="I3">
        <v>6603.63128099182</v>
      </c>
    </row>
    <row r="4" customFormat="1" spans="1:9">
      <c r="A4" t="s">
        <v>32</v>
      </c>
      <c r="B4">
        <v>4532</v>
      </c>
      <c r="C4">
        <v>118932.47</v>
      </c>
      <c r="D4">
        <v>72855.2442789886</v>
      </c>
      <c r="F4">
        <v>5862.55385608679</v>
      </c>
      <c r="G4">
        <v>21053.7158118339</v>
      </c>
      <c r="H4">
        <f t="shared" si="0"/>
        <v>4227.92498964932</v>
      </c>
      <c r="I4">
        <v>19160.9560530907</v>
      </c>
    </row>
    <row r="5" customFormat="1" spans="1:9">
      <c r="A5" t="s">
        <v>33</v>
      </c>
      <c r="B5">
        <v>9705</v>
      </c>
      <c r="C5">
        <v>425175.16</v>
      </c>
      <c r="D5">
        <v>326963.608506954</v>
      </c>
      <c r="F5">
        <v>18006.6216536285</v>
      </c>
      <c r="G5">
        <v>61777.2153946943</v>
      </c>
      <c r="H5">
        <f t="shared" si="0"/>
        <v>1898.78562027028</v>
      </c>
      <c r="I5">
        <v>18427.7144447231</v>
      </c>
    </row>
    <row r="6" customFormat="1" spans="1:9">
      <c r="A6" t="s">
        <v>34</v>
      </c>
      <c r="B6">
        <v>309.7</v>
      </c>
      <c r="C6">
        <v>10293.48</v>
      </c>
      <c r="D6">
        <v>5677.46943843256</v>
      </c>
      <c r="F6">
        <v>813.420772009506</v>
      </c>
      <c r="G6">
        <v>1085.09356491868</v>
      </c>
      <c r="H6">
        <f t="shared" si="0"/>
        <v>8774.60841020104</v>
      </c>
      <c r="I6">
        <v>2717.49622463926</v>
      </c>
    </row>
    <row r="7" customFormat="1" spans="1:9">
      <c r="A7" t="s">
        <v>35</v>
      </c>
      <c r="B7">
        <v>683.944</v>
      </c>
      <c r="C7">
        <v>21975.78</v>
      </c>
      <c r="D7">
        <v>16019.7358146223</v>
      </c>
      <c r="F7">
        <v>1909.83884476253</v>
      </c>
      <c r="G7">
        <v>2074.49504317258</v>
      </c>
      <c r="H7">
        <f t="shared" si="0"/>
        <v>2882.85341700869</v>
      </c>
      <c r="I7">
        <v>1971.71029744259</v>
      </c>
    </row>
    <row r="8" spans="1:9">
      <c r="A8" t="s">
        <v>36</v>
      </c>
      <c r="B8">
        <v>181</v>
      </c>
      <c r="C8">
        <v>2992.71</v>
      </c>
      <c r="D8">
        <v>1888.59940895018</v>
      </c>
      <c r="E8">
        <v>141.932111784867</v>
      </c>
      <c r="F8">
        <v>511.097768817443</v>
      </c>
      <c r="G8">
        <v>386.390973257474</v>
      </c>
      <c r="H8">
        <f t="shared" si="0"/>
        <v>357.401862928349</v>
      </c>
      <c r="I8">
        <v>64.6897371900312</v>
      </c>
    </row>
    <row r="9" spans="1:9">
      <c r="A9" t="s">
        <v>37</v>
      </c>
      <c r="B9">
        <v>11216.1</v>
      </c>
      <c r="C9">
        <v>238783.56</v>
      </c>
      <c r="D9">
        <v>100517.430089604</v>
      </c>
      <c r="E9">
        <v>4773.2097281932</v>
      </c>
      <c r="F9">
        <v>43122.5905599158</v>
      </c>
      <c r="G9">
        <v>44244.1603758974</v>
      </c>
      <c r="H9">
        <f t="shared" si="0"/>
        <v>4112.49625506097</v>
      </c>
      <c r="I9">
        <v>46126.1692463894</v>
      </c>
    </row>
    <row r="10" customFormat="1" spans="1:9">
      <c r="A10" t="s">
        <v>38</v>
      </c>
      <c r="B10">
        <v>10808</v>
      </c>
      <c r="C10">
        <v>292245.9</v>
      </c>
      <c r="D10">
        <v>250400.815908907</v>
      </c>
      <c r="F10">
        <v>15937.3565537941</v>
      </c>
      <c r="G10">
        <v>44968.4581739284</v>
      </c>
      <c r="H10">
        <f t="shared" si="0"/>
        <v>-1763.57611367782</v>
      </c>
      <c r="I10">
        <v>-19060.7306366299</v>
      </c>
    </row>
    <row r="11" customFormat="1" spans="1:9">
      <c r="A11" t="s">
        <v>39</v>
      </c>
      <c r="B11">
        <v>4352</v>
      </c>
      <c r="C11">
        <v>70058.71</v>
      </c>
      <c r="D11">
        <v>39958.489618991</v>
      </c>
      <c r="F11">
        <v>7586.18414935541</v>
      </c>
      <c r="G11">
        <v>15971.2412329481</v>
      </c>
      <c r="H11">
        <f t="shared" si="0"/>
        <v>1503.39958609959</v>
      </c>
      <c r="I11">
        <v>6542.79499870543</v>
      </c>
    </row>
    <row r="12" spans="1:9">
      <c r="A12" t="s">
        <v>40</v>
      </c>
      <c r="B12">
        <v>1836.58</v>
      </c>
      <c r="C12">
        <v>56617.28</v>
      </c>
      <c r="D12">
        <v>35089.7545467036</v>
      </c>
      <c r="E12">
        <v>2053.6870769633</v>
      </c>
      <c r="F12">
        <v>7964.67302989073</v>
      </c>
      <c r="G12">
        <v>11202.9663874641</v>
      </c>
      <c r="H12">
        <f t="shared" si="0"/>
        <v>166.722363838332</v>
      </c>
      <c r="I12">
        <v>306.198958978204</v>
      </c>
    </row>
    <row r="13" customFormat="1" spans="1:9">
      <c r="A13" t="s">
        <v>41</v>
      </c>
      <c r="B13">
        <v>22943</v>
      </c>
      <c r="C13">
        <v>336811.81</v>
      </c>
      <c r="D13">
        <v>204513.006697294</v>
      </c>
      <c r="F13">
        <v>29052.9545087022</v>
      </c>
      <c r="G13">
        <v>71569.9554820967</v>
      </c>
      <c r="H13">
        <f t="shared" si="0"/>
        <v>1380.63432471374</v>
      </c>
      <c r="I13">
        <v>31675.8933119073</v>
      </c>
    </row>
    <row r="14" spans="1:9">
      <c r="A14" t="s">
        <v>42</v>
      </c>
      <c r="B14">
        <v>2060.4</v>
      </c>
      <c r="C14">
        <v>34681.59</v>
      </c>
      <c r="D14">
        <v>16926.8531281859</v>
      </c>
      <c r="E14">
        <v>47.3107039282889</v>
      </c>
      <c r="F14">
        <v>8519.36902073807</v>
      </c>
      <c r="G14">
        <v>5437.44502746911</v>
      </c>
      <c r="H14">
        <f t="shared" si="0"/>
        <v>1820.33203245906</v>
      </c>
      <c r="I14">
        <v>3750.61211967864</v>
      </c>
    </row>
    <row r="15" spans="1:9">
      <c r="A15" t="s">
        <v>43</v>
      </c>
      <c r="B15">
        <v>3159.9</v>
      </c>
      <c r="C15">
        <v>59100.35</v>
      </c>
      <c r="D15">
        <v>26601.2606125002</v>
      </c>
      <c r="E15">
        <v>10402.6451440711</v>
      </c>
      <c r="F15">
        <v>10033.3426140918</v>
      </c>
      <c r="G15">
        <v>11821.775515103</v>
      </c>
      <c r="H15">
        <f t="shared" si="0"/>
        <v>76.3714403094788</v>
      </c>
      <c r="I15">
        <v>241.326114233922</v>
      </c>
    </row>
    <row r="16" spans="1:9">
      <c r="A16" t="s">
        <v>44</v>
      </c>
      <c r="B16">
        <v>5149.9</v>
      </c>
      <c r="C16">
        <v>248770.89</v>
      </c>
      <c r="D16">
        <v>127957.137393367</v>
      </c>
      <c r="E16">
        <v>3997.05450512648</v>
      </c>
      <c r="F16">
        <v>25168.396541753</v>
      </c>
      <c r="G16">
        <v>48068.7965897218</v>
      </c>
      <c r="H16">
        <f t="shared" si="0"/>
        <v>8462.20411464914</v>
      </c>
      <c r="I16">
        <v>43579.5049700316</v>
      </c>
    </row>
    <row r="17" spans="1:9">
      <c r="A17" t="s">
        <v>45</v>
      </c>
      <c r="B17">
        <v>2354</v>
      </c>
      <c r="C17">
        <v>38838.86</v>
      </c>
      <c r="D17">
        <v>16716.7047413075</v>
      </c>
      <c r="E17">
        <v>683.571679674078</v>
      </c>
      <c r="F17">
        <v>7175.11607291536</v>
      </c>
      <c r="G17">
        <v>8303.05851768845</v>
      </c>
      <c r="H17">
        <f t="shared" si="0"/>
        <v>2532.03440459414</v>
      </c>
      <c r="I17">
        <v>5960.4089884146</v>
      </c>
    </row>
    <row r="18" spans="1:9">
      <c r="A18" t="s">
        <v>46</v>
      </c>
      <c r="B18">
        <v>759.3</v>
      </c>
      <c r="C18">
        <v>20542.9</v>
      </c>
      <c r="D18">
        <v>9344.56244915087</v>
      </c>
      <c r="E18">
        <v>433.225149703985</v>
      </c>
      <c r="F18">
        <v>2995.94373414388</v>
      </c>
      <c r="G18">
        <v>2562.79020264567</v>
      </c>
      <c r="H18">
        <f t="shared" si="0"/>
        <v>6856.8134655019</v>
      </c>
      <c r="I18">
        <v>5206.37846435559</v>
      </c>
    </row>
    <row r="19" customFormat="1" spans="1:9">
      <c r="A19" t="s">
        <v>47</v>
      </c>
      <c r="B19">
        <v>4223</v>
      </c>
      <c r="C19">
        <v>71490.53</v>
      </c>
      <c r="D19">
        <v>49388.2355981417</v>
      </c>
      <c r="F19">
        <v>6888.68184116293</v>
      </c>
      <c r="G19">
        <v>13213.4035358482</v>
      </c>
      <c r="H19">
        <f t="shared" si="0"/>
        <v>473.646465746441</v>
      </c>
      <c r="I19">
        <v>2000.20902484722</v>
      </c>
    </row>
    <row r="20" spans="1:9">
      <c r="A20" t="s">
        <v>48</v>
      </c>
      <c r="B20">
        <v>7007</v>
      </c>
      <c r="C20">
        <v>169859.64</v>
      </c>
      <c r="D20">
        <v>126110.506284793</v>
      </c>
      <c r="E20">
        <v>66.2786703601108</v>
      </c>
      <c r="F20">
        <v>9317.54719255765</v>
      </c>
      <c r="G20">
        <v>6357.39938150951</v>
      </c>
      <c r="H20">
        <f t="shared" si="0"/>
        <v>3997.13264889109</v>
      </c>
      <c r="I20">
        <v>28007.9084707799</v>
      </c>
    </row>
    <row r="21" customFormat="1" spans="1:9">
      <c r="A21" t="s">
        <v>49</v>
      </c>
      <c r="B21">
        <v>6.5</v>
      </c>
      <c r="C21">
        <v>305.52</v>
      </c>
      <c r="D21">
        <v>111.886666666667</v>
      </c>
      <c r="F21">
        <v>0.661259153810466</v>
      </c>
      <c r="G21">
        <v>3.2021478766968</v>
      </c>
      <c r="H21">
        <f t="shared" si="0"/>
        <v>29195.3732773578</v>
      </c>
      <c r="I21">
        <v>189.769926302826</v>
      </c>
    </row>
    <row r="22" customFormat="1" spans="1:9">
      <c r="A22" t="s">
        <v>50</v>
      </c>
      <c r="B22">
        <v>168.35</v>
      </c>
      <c r="C22">
        <v>5628.9</v>
      </c>
      <c r="D22">
        <v>3406.31666666667</v>
      </c>
      <c r="F22">
        <v>209.185336355005</v>
      </c>
      <c r="G22">
        <v>703.368795093138</v>
      </c>
      <c r="H22">
        <f t="shared" si="0"/>
        <v>7781.58124077927</v>
      </c>
      <c r="I22">
        <v>1310.02920188519</v>
      </c>
    </row>
    <row r="23" customFormat="1" spans="1:9">
      <c r="A23" t="s">
        <v>51</v>
      </c>
      <c r="B23">
        <v>4258.8</v>
      </c>
      <c r="C23">
        <v>62117.61</v>
      </c>
      <c r="D23">
        <v>48961.9868007523</v>
      </c>
      <c r="F23">
        <v>5979.52689020549</v>
      </c>
      <c r="G23">
        <v>12597.9660044176</v>
      </c>
      <c r="H23">
        <f t="shared" si="0"/>
        <v>-1273.09798426209</v>
      </c>
      <c r="I23">
        <v>-5421.8696953754</v>
      </c>
    </row>
    <row r="24" spans="1:9">
      <c r="A24" t="s">
        <v>52</v>
      </c>
      <c r="B24">
        <v>1413.6</v>
      </c>
      <c r="C24">
        <v>37031.37</v>
      </c>
      <c r="D24">
        <v>28994.9058202338</v>
      </c>
      <c r="E24">
        <v>48.9719366869826</v>
      </c>
      <c r="F24">
        <v>2237.33695928456</v>
      </c>
      <c r="G24">
        <v>7575.78039422148</v>
      </c>
      <c r="H24">
        <f t="shared" si="0"/>
        <v>-1291.47220601786</v>
      </c>
      <c r="I24">
        <v>-1825.62511042685</v>
      </c>
    </row>
    <row r="25" customFormat="1" spans="1:9">
      <c r="A25" t="s">
        <v>53</v>
      </c>
      <c r="B25">
        <v>2508</v>
      </c>
      <c r="C25">
        <v>70552.03</v>
      </c>
      <c r="D25">
        <v>45756.5240514058</v>
      </c>
      <c r="F25">
        <v>3872.66230163839</v>
      </c>
      <c r="G25">
        <v>12406.5974890038</v>
      </c>
      <c r="H25">
        <f t="shared" si="0"/>
        <v>3395.63243937483</v>
      </c>
      <c r="I25">
        <v>8516.24615795206</v>
      </c>
    </row>
    <row r="26" customFormat="1" spans="1:9">
      <c r="A26" t="s">
        <v>54</v>
      </c>
      <c r="B26">
        <v>2.258</v>
      </c>
      <c r="C26">
        <v>139.82</v>
      </c>
      <c r="D26">
        <v>61.0009963436929</v>
      </c>
      <c r="F26">
        <v>0.142187303217306</v>
      </c>
      <c r="H26">
        <f t="shared" si="0"/>
        <v>34843.5856302435</v>
      </c>
      <c r="I26">
        <v>78.6768163530898</v>
      </c>
    </row>
    <row r="27" customFormat="1" spans="1:9">
      <c r="A27" t="s">
        <v>55</v>
      </c>
      <c r="B27">
        <v>630</v>
      </c>
      <c r="C27">
        <v>16289.34</v>
      </c>
      <c r="D27">
        <v>12322.67</v>
      </c>
      <c r="F27">
        <v>992.58356560431</v>
      </c>
      <c r="G27">
        <v>2619.80848586408</v>
      </c>
      <c r="H27">
        <f t="shared" si="0"/>
        <v>562.345950050117</v>
      </c>
      <c r="I27">
        <v>354.277948531574</v>
      </c>
    </row>
    <row r="28" customFormat="1" spans="1:9">
      <c r="A28" t="s">
        <v>56</v>
      </c>
      <c r="B28">
        <v>11.96</v>
      </c>
      <c r="C28">
        <v>323.77</v>
      </c>
      <c r="D28">
        <v>668.332447562358</v>
      </c>
      <c r="F28">
        <v>81.0262881145864</v>
      </c>
      <c r="G28">
        <v>177.670821329574</v>
      </c>
      <c r="H28">
        <f t="shared" si="0"/>
        <v>-50439.7622915149</v>
      </c>
      <c r="I28">
        <v>-603.259557006518</v>
      </c>
    </row>
    <row r="29" customFormat="1" spans="1:9">
      <c r="A29" t="s">
        <v>57</v>
      </c>
      <c r="B29">
        <v>60120.5</v>
      </c>
      <c r="C29">
        <v>948180.58</v>
      </c>
      <c r="D29">
        <v>522157.451144392</v>
      </c>
      <c r="F29">
        <v>71504.5280275875</v>
      </c>
      <c r="G29">
        <v>233740.43571271</v>
      </c>
      <c r="H29">
        <f t="shared" si="0"/>
        <v>2008.9348078494</v>
      </c>
      <c r="I29">
        <v>120778.16511531</v>
      </c>
    </row>
    <row r="30" customFormat="1" spans="1:9">
      <c r="A30" t="s">
        <v>58</v>
      </c>
      <c r="B30">
        <v>16552.5</v>
      </c>
      <c r="C30">
        <v>282214.59</v>
      </c>
      <c r="D30">
        <v>160763.614768789</v>
      </c>
      <c r="F30">
        <v>29069.2613920827</v>
      </c>
      <c r="G30">
        <v>50372.2416369755</v>
      </c>
      <c r="H30">
        <f t="shared" si="0"/>
        <v>2537.95331231854</v>
      </c>
      <c r="I30">
        <v>42009.4722021527</v>
      </c>
    </row>
    <row r="31" customFormat="1" spans="1:9">
      <c r="A31" t="s">
        <v>59</v>
      </c>
      <c r="B31">
        <v>30206.52</v>
      </c>
      <c r="C31">
        <v>716090.77</v>
      </c>
      <c r="D31">
        <v>605676.246164922</v>
      </c>
      <c r="F31">
        <v>43379.4390656952</v>
      </c>
      <c r="G31">
        <v>125480.387609817</v>
      </c>
      <c r="H31">
        <f t="shared" si="0"/>
        <v>-1934.85720435304</v>
      </c>
      <c r="I31">
        <v>-58445.3028404342</v>
      </c>
    </row>
    <row r="32" customFormat="1" spans="1:9">
      <c r="A32" t="s">
        <v>60</v>
      </c>
      <c r="B32">
        <v>12508.56</v>
      </c>
      <c r="C32">
        <v>295793.88</v>
      </c>
      <c r="D32">
        <v>232463.694600336</v>
      </c>
      <c r="F32">
        <v>16406.670071009</v>
      </c>
      <c r="G32">
        <v>48182.7545261522</v>
      </c>
      <c r="H32">
        <f t="shared" si="0"/>
        <v>-100.670196849001</v>
      </c>
      <c r="I32">
        <v>-1259.23919749754</v>
      </c>
    </row>
    <row r="33" customFormat="1" spans="1:9">
      <c r="A33" t="s">
        <v>61</v>
      </c>
      <c r="B33">
        <v>2958.5</v>
      </c>
      <c r="C33">
        <v>83414.15</v>
      </c>
      <c r="D33">
        <v>67285.4482329494</v>
      </c>
      <c r="F33">
        <v>4440.66774900987</v>
      </c>
      <c r="G33">
        <v>15168.9615362293</v>
      </c>
      <c r="H33">
        <f t="shared" si="0"/>
        <v>-1176.58526894999</v>
      </c>
      <c r="I33">
        <v>-3480.92751818856</v>
      </c>
    </row>
    <row r="34" customFormat="1" spans="1:9">
      <c r="A34" t="s">
        <v>62</v>
      </c>
      <c r="B34">
        <v>4395</v>
      </c>
      <c r="C34">
        <v>118499.37</v>
      </c>
      <c r="D34">
        <v>111059.508496178</v>
      </c>
      <c r="F34">
        <v>6229.0996528147</v>
      </c>
      <c r="G34">
        <v>21654.3966841396</v>
      </c>
      <c r="H34">
        <f t="shared" si="0"/>
        <v>-4651.56651493342</v>
      </c>
      <c r="I34">
        <v>-20443.6348331324</v>
      </c>
    </row>
    <row r="35" customFormat="1" spans="1:9">
      <c r="A35" t="s">
        <v>63</v>
      </c>
      <c r="B35">
        <v>7</v>
      </c>
      <c r="C35">
        <v>275.48</v>
      </c>
      <c r="D35">
        <v>100.37</v>
      </c>
      <c r="F35">
        <v>17.0354739792687</v>
      </c>
      <c r="G35">
        <v>5.80910037476927</v>
      </c>
      <c r="H35">
        <f t="shared" ref="H35:H66" si="1">I35/B35*1000</f>
        <v>21752.2036637089</v>
      </c>
      <c r="I35">
        <v>152.265425645962</v>
      </c>
    </row>
    <row r="36" customFormat="1" spans="1:9">
      <c r="A36" t="s">
        <v>64</v>
      </c>
      <c r="B36">
        <v>72</v>
      </c>
      <c r="C36">
        <v>2526.72</v>
      </c>
      <c r="D36">
        <v>1816.17</v>
      </c>
      <c r="F36">
        <v>167.525726804187</v>
      </c>
      <c r="G36">
        <v>315.634679674917</v>
      </c>
      <c r="H36">
        <f t="shared" si="1"/>
        <v>3158.18879890136</v>
      </c>
      <c r="I36">
        <v>227.389593520898</v>
      </c>
    </row>
    <row r="37" customFormat="1" spans="1:9">
      <c r="A37" t="s">
        <v>65</v>
      </c>
      <c r="B37">
        <v>67.5</v>
      </c>
      <c r="C37">
        <v>2538.24</v>
      </c>
      <c r="D37">
        <v>1743.93</v>
      </c>
      <c r="F37">
        <v>179.071914412036</v>
      </c>
      <c r="G37">
        <v>393.809957844568</v>
      </c>
      <c r="H37">
        <f t="shared" si="1"/>
        <v>3280.41670730956</v>
      </c>
      <c r="I37">
        <v>221.428127743395</v>
      </c>
    </row>
    <row r="38" customFormat="1" spans="1:9">
      <c r="A38" t="s">
        <v>66</v>
      </c>
      <c r="B38">
        <v>127.5</v>
      </c>
      <c r="C38">
        <v>4407.39</v>
      </c>
      <c r="D38">
        <v>3372.46000000001</v>
      </c>
      <c r="F38">
        <v>301.750398919293</v>
      </c>
      <c r="G38">
        <v>592.540489926895</v>
      </c>
      <c r="H38">
        <f t="shared" si="1"/>
        <v>1103.05185218673</v>
      </c>
      <c r="I38">
        <v>140.639111153808</v>
      </c>
    </row>
    <row r="39" customFormat="1" spans="1:9">
      <c r="A39" t="s">
        <v>67</v>
      </c>
      <c r="B39">
        <v>21</v>
      </c>
      <c r="C39">
        <v>469.58</v>
      </c>
      <c r="D39">
        <v>242.768107084695</v>
      </c>
      <c r="F39">
        <v>154.103876628118</v>
      </c>
      <c r="G39">
        <v>341.464464682371</v>
      </c>
      <c r="H39">
        <f t="shared" si="1"/>
        <v>-12797.9261140563</v>
      </c>
      <c r="I39">
        <v>-268.756448395183</v>
      </c>
    </row>
    <row r="40" customFormat="1" spans="1:9">
      <c r="A40" t="s">
        <v>68</v>
      </c>
      <c r="B40">
        <v>14346</v>
      </c>
      <c r="C40">
        <v>369684.71</v>
      </c>
      <c r="D40">
        <v>308038.217685918</v>
      </c>
      <c r="F40">
        <v>21567.333664875</v>
      </c>
      <c r="G40">
        <v>66508.5646500296</v>
      </c>
      <c r="H40">
        <f t="shared" si="1"/>
        <v>-1842.28398165498</v>
      </c>
      <c r="I40">
        <v>-26429.4060008224</v>
      </c>
    </row>
    <row r="41" spans="1:9">
      <c r="A41" t="s">
        <v>69</v>
      </c>
      <c r="B41">
        <v>450.8</v>
      </c>
      <c r="C41">
        <v>11725.28</v>
      </c>
      <c r="D41">
        <v>6778.83129855736</v>
      </c>
      <c r="E41">
        <v>78.3550986991722</v>
      </c>
      <c r="F41">
        <v>1278.96183673134</v>
      </c>
      <c r="G41">
        <v>1831.95314437431</v>
      </c>
      <c r="H41">
        <f t="shared" si="1"/>
        <v>3897.91176050978</v>
      </c>
      <c r="I41">
        <v>1757.17862163781</v>
      </c>
    </row>
    <row r="42" customFormat="1" spans="1:9">
      <c r="A42" t="s">
        <v>70</v>
      </c>
      <c r="B42">
        <v>142</v>
      </c>
      <c r="C42">
        <v>3235.1</v>
      </c>
      <c r="D42">
        <v>1586.21250533379</v>
      </c>
      <c r="F42">
        <v>443.39307679924</v>
      </c>
      <c r="G42">
        <v>555.367877948433</v>
      </c>
      <c r="H42">
        <f t="shared" si="1"/>
        <v>4578.3559149193</v>
      </c>
      <c r="I42">
        <v>650.126539918541</v>
      </c>
    </row>
    <row r="43" spans="1:9">
      <c r="A43" t="s">
        <v>71</v>
      </c>
      <c r="B43">
        <v>11</v>
      </c>
      <c r="C43">
        <v>297.88</v>
      </c>
      <c r="D43">
        <v>132.752127659574</v>
      </c>
      <c r="E43">
        <v>334.49739301541</v>
      </c>
      <c r="F43">
        <v>65.8035325328628</v>
      </c>
      <c r="G43">
        <v>50.404215592753</v>
      </c>
      <c r="H43">
        <f t="shared" si="1"/>
        <v>-25961.5698909636</v>
      </c>
      <c r="I43">
        <v>-285.5772688006</v>
      </c>
    </row>
    <row r="44" customFormat="1" spans="1:9">
      <c r="A44" t="s">
        <v>72</v>
      </c>
      <c r="B44">
        <v>341.28</v>
      </c>
      <c r="C44">
        <v>1096.35</v>
      </c>
      <c r="D44">
        <v>6549.10233846154</v>
      </c>
      <c r="F44">
        <v>472.602040208201</v>
      </c>
      <c r="G44">
        <v>219.388325003372</v>
      </c>
      <c r="H44">
        <f t="shared" si="1"/>
        <v>-18004.989169225</v>
      </c>
      <c r="I44">
        <v>-6144.74270367311</v>
      </c>
    </row>
    <row r="45" customFormat="1" spans="1:9">
      <c r="A45" t="s">
        <v>73</v>
      </c>
      <c r="B45">
        <v>1611.5</v>
      </c>
      <c r="C45">
        <v>47812.96</v>
      </c>
      <c r="D45">
        <v>33003.3567119901</v>
      </c>
      <c r="F45">
        <v>2320.02780992696</v>
      </c>
      <c r="G45">
        <v>8246.77600160859</v>
      </c>
      <c r="H45">
        <f t="shared" si="1"/>
        <v>2632.82623423788</v>
      </c>
      <c r="I45">
        <v>4242.79947647434</v>
      </c>
    </row>
    <row r="46" customFormat="1" spans="1:9">
      <c r="A46" t="s">
        <v>74</v>
      </c>
      <c r="B46">
        <v>16.24</v>
      </c>
      <c r="C46">
        <v>926.61</v>
      </c>
      <c r="D46">
        <v>411.15614973262</v>
      </c>
      <c r="F46">
        <v>21.4776973157639</v>
      </c>
      <c r="G46">
        <v>211.334917665671</v>
      </c>
      <c r="H46">
        <f t="shared" si="1"/>
        <v>17404.016951105</v>
      </c>
      <c r="I46">
        <v>282.641235285945</v>
      </c>
    </row>
    <row r="47" customFormat="1" spans="1:9">
      <c r="A47" t="s">
        <v>75</v>
      </c>
      <c r="B47">
        <v>13.76</v>
      </c>
      <c r="C47">
        <v>713.48</v>
      </c>
      <c r="D47">
        <v>306.095146551724</v>
      </c>
      <c r="F47">
        <v>15.1433666402483</v>
      </c>
      <c r="G47">
        <v>41.9532519802057</v>
      </c>
      <c r="H47">
        <f t="shared" si="1"/>
        <v>25456.9938101614</v>
      </c>
      <c r="I47">
        <v>350.288234827821</v>
      </c>
    </row>
    <row r="48" spans="1:9">
      <c r="A48" t="s">
        <v>76</v>
      </c>
      <c r="B48">
        <v>13576.23</v>
      </c>
      <c r="C48">
        <v>397889.81</v>
      </c>
      <c r="D48">
        <v>273872.968335416</v>
      </c>
      <c r="E48">
        <v>624.756673547934</v>
      </c>
      <c r="F48">
        <v>25184.2997016069</v>
      </c>
      <c r="G48">
        <v>67740.8569868608</v>
      </c>
      <c r="H48">
        <f t="shared" si="1"/>
        <v>2244.13760687382</v>
      </c>
      <c r="I48">
        <v>30466.9283025686</v>
      </c>
    </row>
    <row r="49" spans="1:9">
      <c r="A49" t="s">
        <v>77</v>
      </c>
      <c r="B49">
        <v>5246.16</v>
      </c>
      <c r="C49">
        <v>155070.01</v>
      </c>
      <c r="D49">
        <v>114384.554345172</v>
      </c>
      <c r="E49">
        <v>76.1702333245452</v>
      </c>
      <c r="F49">
        <v>10477.0273246449</v>
      </c>
      <c r="G49">
        <v>24712.8587556812</v>
      </c>
      <c r="H49">
        <f t="shared" si="1"/>
        <v>1033.02212307234</v>
      </c>
      <c r="I49">
        <v>5419.39934117718</v>
      </c>
    </row>
    <row r="50" customFormat="1" spans="1:9">
      <c r="A50" t="s">
        <v>78</v>
      </c>
      <c r="B50">
        <v>6.4</v>
      </c>
      <c r="C50">
        <v>315.04</v>
      </c>
      <c r="D50">
        <v>332.06</v>
      </c>
      <c r="F50">
        <v>8.46411716877397</v>
      </c>
      <c r="G50">
        <v>71.8521842645697</v>
      </c>
      <c r="H50">
        <f t="shared" si="1"/>
        <v>-15208.79709896</v>
      </c>
      <c r="I50">
        <v>-97.3363014333437</v>
      </c>
    </row>
    <row r="51" spans="1:9">
      <c r="A51" t="s">
        <v>79</v>
      </c>
      <c r="B51">
        <v>6715</v>
      </c>
      <c r="C51">
        <v>137002.39</v>
      </c>
      <c r="D51">
        <v>79560.7087953322</v>
      </c>
      <c r="E51">
        <v>672.535675850739</v>
      </c>
      <c r="F51">
        <v>19749.7475949277</v>
      </c>
      <c r="G51">
        <v>23913.6934678008</v>
      </c>
      <c r="H51">
        <f t="shared" si="1"/>
        <v>1951.70580284268</v>
      </c>
      <c r="I51">
        <v>13105.7044660886</v>
      </c>
    </row>
    <row r="52" spans="1:9">
      <c r="A52" t="s">
        <v>80</v>
      </c>
      <c r="B52">
        <v>406</v>
      </c>
      <c r="C52">
        <v>10661.41</v>
      </c>
      <c r="D52">
        <v>5509.08109239087</v>
      </c>
      <c r="E52">
        <v>236.094921356483</v>
      </c>
      <c r="F52">
        <v>1793.29478124463</v>
      </c>
      <c r="G52">
        <v>2672.44826746533</v>
      </c>
      <c r="H52">
        <f t="shared" si="1"/>
        <v>1109.58359000663</v>
      </c>
      <c r="I52">
        <v>450.490937542693</v>
      </c>
    </row>
    <row r="53" spans="1:9">
      <c r="A53" t="s">
        <v>81</v>
      </c>
      <c r="B53">
        <v>2620.8</v>
      </c>
      <c r="C53">
        <v>78314.14</v>
      </c>
      <c r="D53">
        <v>44807.0348444635</v>
      </c>
      <c r="E53">
        <v>244.726013205979</v>
      </c>
      <c r="F53">
        <v>7351.96376143978</v>
      </c>
      <c r="G53">
        <v>14301.6095935972</v>
      </c>
      <c r="H53">
        <f t="shared" si="1"/>
        <v>4429.48938770356</v>
      </c>
      <c r="I53">
        <v>11608.8057872935</v>
      </c>
    </row>
    <row r="54" spans="1:9">
      <c r="A54" t="s">
        <v>82</v>
      </c>
      <c r="B54">
        <v>10</v>
      </c>
      <c r="C54">
        <v>248.02</v>
      </c>
      <c r="D54">
        <v>101.787389724961</v>
      </c>
      <c r="E54">
        <v>47.3107039282889</v>
      </c>
      <c r="F54">
        <v>60.7245309718352</v>
      </c>
      <c r="G54">
        <v>105.522538719061</v>
      </c>
      <c r="H54">
        <f t="shared" si="1"/>
        <v>-6732.51633441458</v>
      </c>
      <c r="I54">
        <v>-67.3251633441458</v>
      </c>
    </row>
    <row r="55" customFormat="1" spans="1:9">
      <c r="A55" t="s">
        <v>83</v>
      </c>
      <c r="B55">
        <v>35458</v>
      </c>
      <c r="C55">
        <v>1113432.54</v>
      </c>
      <c r="D55">
        <v>824464.452203231</v>
      </c>
      <c r="F55">
        <v>53429.1013512214</v>
      </c>
      <c r="G55">
        <v>163753.680704717</v>
      </c>
      <c r="H55">
        <f t="shared" si="1"/>
        <v>2024.51649108326</v>
      </c>
      <c r="I55">
        <v>71785.3057408303</v>
      </c>
    </row>
    <row r="56" customFormat="1" spans="1:9">
      <c r="A56" t="s">
        <v>84</v>
      </c>
      <c r="B56">
        <v>6890</v>
      </c>
      <c r="C56">
        <v>116145.15</v>
      </c>
      <c r="D56">
        <v>89358.9564954062</v>
      </c>
      <c r="F56">
        <v>9025.2111514233</v>
      </c>
      <c r="G56">
        <v>20377.6321868035</v>
      </c>
      <c r="H56">
        <f t="shared" si="1"/>
        <v>-379.775012138308</v>
      </c>
      <c r="I56">
        <v>-2616.64983363294</v>
      </c>
    </row>
    <row r="57" customFormat="1" spans="1:9">
      <c r="A57" t="s">
        <v>85</v>
      </c>
      <c r="B57">
        <v>864.88</v>
      </c>
      <c r="C57">
        <v>33919.06</v>
      </c>
      <c r="D57">
        <v>18529.6754470199</v>
      </c>
      <c r="F57">
        <v>1367.49414529422</v>
      </c>
      <c r="G57">
        <v>4708.50821979591</v>
      </c>
      <c r="H57">
        <f t="shared" si="1"/>
        <v>10768.4097075779</v>
      </c>
      <c r="I57">
        <v>9313.38218789001</v>
      </c>
    </row>
    <row r="58" customFormat="1" spans="1:9">
      <c r="A58" t="s">
        <v>86</v>
      </c>
      <c r="B58">
        <v>11748.84</v>
      </c>
      <c r="C58">
        <v>276690.72</v>
      </c>
      <c r="D58">
        <v>186739.405934552</v>
      </c>
      <c r="F58">
        <v>17562.8510153465</v>
      </c>
      <c r="G58">
        <v>46028.7529365229</v>
      </c>
      <c r="H58">
        <f t="shared" si="1"/>
        <v>2243.60108007075</v>
      </c>
      <c r="I58">
        <v>26359.7101135784</v>
      </c>
    </row>
    <row r="59" customFormat="1" spans="1:9">
      <c r="A59" t="s">
        <v>87</v>
      </c>
      <c r="B59">
        <v>876.48</v>
      </c>
      <c r="C59">
        <v>62069.56</v>
      </c>
      <c r="D59">
        <v>37778.7433426936</v>
      </c>
      <c r="F59">
        <v>1479.69965900023</v>
      </c>
      <c r="G59">
        <v>7953.06405601262</v>
      </c>
      <c r="H59">
        <f t="shared" si="1"/>
        <v>16951.9589064138</v>
      </c>
      <c r="I59">
        <v>14858.0529422936</v>
      </c>
    </row>
    <row r="60" customFormat="1" spans="1:9">
      <c r="A60" t="s">
        <v>88</v>
      </c>
      <c r="B60">
        <v>470</v>
      </c>
      <c r="C60">
        <v>25172.04</v>
      </c>
      <c r="D60">
        <v>19285.7009677419</v>
      </c>
      <c r="F60">
        <v>799.296415598027</v>
      </c>
      <c r="G60">
        <v>4045.01407463908</v>
      </c>
      <c r="H60">
        <f t="shared" si="1"/>
        <v>2217.08200429994</v>
      </c>
      <c r="I60">
        <v>1042.02854202097</v>
      </c>
    </row>
    <row r="61" customFormat="1" spans="1:9">
      <c r="A61" t="s">
        <v>89</v>
      </c>
      <c r="B61">
        <v>245</v>
      </c>
      <c r="C61">
        <v>7537.86</v>
      </c>
      <c r="D61">
        <v>3832.89315704667</v>
      </c>
      <c r="F61">
        <v>1210.92542376263</v>
      </c>
      <c r="G61">
        <v>2081.50143224676</v>
      </c>
      <c r="H61">
        <f t="shared" si="1"/>
        <v>1683.8366814038</v>
      </c>
      <c r="I61">
        <v>412.53998694393</v>
      </c>
    </row>
    <row r="62" spans="1:9">
      <c r="A62" t="s">
        <v>90</v>
      </c>
      <c r="B62">
        <v>1736</v>
      </c>
      <c r="C62">
        <v>31654.08</v>
      </c>
      <c r="D62">
        <v>16181.3406141533</v>
      </c>
      <c r="E62">
        <v>2718.64986891817</v>
      </c>
      <c r="F62">
        <v>6643.81671172076</v>
      </c>
      <c r="G62">
        <v>4686.32519100452</v>
      </c>
      <c r="H62">
        <f t="shared" si="1"/>
        <v>820.246321545645</v>
      </c>
      <c r="I62">
        <v>1423.94761420324</v>
      </c>
    </row>
    <row r="63" spans="1:9">
      <c r="A63" t="s">
        <v>91</v>
      </c>
      <c r="B63">
        <v>714.8</v>
      </c>
      <c r="C63">
        <v>22576.96</v>
      </c>
      <c r="D63">
        <v>11922.4945977673</v>
      </c>
      <c r="E63">
        <v>486.762033507928</v>
      </c>
      <c r="F63">
        <v>2916.99439222468</v>
      </c>
      <c r="G63">
        <v>2196.41585288129</v>
      </c>
      <c r="H63">
        <f t="shared" si="1"/>
        <v>7070.91931116234</v>
      </c>
      <c r="I63">
        <v>5054.29312361884</v>
      </c>
    </row>
    <row r="64" spans="1:9">
      <c r="A64" t="s">
        <v>92</v>
      </c>
      <c r="B64">
        <v>1773.6</v>
      </c>
      <c r="C64">
        <v>54013.9</v>
      </c>
      <c r="D64">
        <v>35627.0813437948</v>
      </c>
      <c r="E64">
        <v>1840.99616504708</v>
      </c>
      <c r="F64">
        <v>7474.65652144694</v>
      </c>
      <c r="G64">
        <v>10253.9656175003</v>
      </c>
      <c r="H64">
        <f t="shared" si="1"/>
        <v>-666.891998076804</v>
      </c>
      <c r="I64">
        <v>-1182.79964778902</v>
      </c>
    </row>
    <row r="65" customFormat="1" spans="1:9">
      <c r="A65" t="s">
        <v>93</v>
      </c>
      <c r="B65">
        <v>1920</v>
      </c>
      <c r="C65">
        <v>43233.1</v>
      </c>
      <c r="D65">
        <v>34033.7333686518</v>
      </c>
      <c r="F65">
        <v>3048.20554475172</v>
      </c>
      <c r="G65">
        <v>7800.41697824218</v>
      </c>
      <c r="H65">
        <f t="shared" si="1"/>
        <v>-858.987443565479</v>
      </c>
      <c r="I65">
        <v>-1649.25589164572</v>
      </c>
    </row>
    <row r="66" customFormat="1" spans="1:9">
      <c r="A66" t="s">
        <v>94</v>
      </c>
      <c r="B66">
        <v>14717.67</v>
      </c>
      <c r="C66">
        <v>689958.84</v>
      </c>
      <c r="D66">
        <v>490509.417105168</v>
      </c>
      <c r="F66">
        <v>24540.008950082</v>
      </c>
      <c r="G66">
        <v>105324.755547093</v>
      </c>
      <c r="H66">
        <f t="shared" si="1"/>
        <v>4727.96702179467</v>
      </c>
      <c r="I66">
        <v>69584.6583976567</v>
      </c>
    </row>
    <row r="67" customFormat="1" spans="1:9">
      <c r="A67" t="s">
        <v>95</v>
      </c>
      <c r="B67">
        <v>34561</v>
      </c>
      <c r="C67">
        <v>602672.82</v>
      </c>
      <c r="D67">
        <v>379130.471894029</v>
      </c>
      <c r="F67">
        <v>57689.7059076946</v>
      </c>
      <c r="G67">
        <v>104914.633973876</v>
      </c>
      <c r="H67">
        <f t="shared" ref="H67:H98" si="2">I67/B67*1000</f>
        <v>1763.20153422645</v>
      </c>
      <c r="I67">
        <v>60938.0082244003</v>
      </c>
    </row>
    <row r="68" customFormat="1" spans="1:9">
      <c r="A68" t="s">
        <v>96</v>
      </c>
      <c r="B68">
        <v>13.9</v>
      </c>
      <c r="C68">
        <v>618.36</v>
      </c>
      <c r="D68">
        <v>205.99567172634</v>
      </c>
      <c r="F68">
        <v>27.8280493358053</v>
      </c>
      <c r="G68">
        <v>23.2370500579398</v>
      </c>
      <c r="H68">
        <f t="shared" si="2"/>
        <v>25992.7502791306</v>
      </c>
      <c r="I68">
        <v>361.299228879915</v>
      </c>
    </row>
    <row r="69" customFormat="1" spans="1:9">
      <c r="A69" t="s">
        <v>97</v>
      </c>
      <c r="B69">
        <v>305.1</v>
      </c>
      <c r="C69">
        <v>9698.54</v>
      </c>
      <c r="D69">
        <v>7818.3175807207</v>
      </c>
      <c r="F69">
        <v>1354.58660342977</v>
      </c>
      <c r="G69">
        <v>558.543929097908</v>
      </c>
      <c r="H69">
        <f t="shared" si="2"/>
        <v>-107.860089309683</v>
      </c>
      <c r="I69">
        <v>-32.9081132483842</v>
      </c>
    </row>
    <row r="70" customFormat="1" spans="1:9">
      <c r="A70" t="s">
        <v>98</v>
      </c>
      <c r="B70">
        <v>141.56</v>
      </c>
      <c r="C70">
        <v>5492.07</v>
      </c>
      <c r="D70">
        <v>5061.80322556889</v>
      </c>
      <c r="F70">
        <v>683.680200282456</v>
      </c>
      <c r="G70">
        <v>1205.52433569894</v>
      </c>
      <c r="H70">
        <f t="shared" si="2"/>
        <v>-10306.1441194567</v>
      </c>
      <c r="I70">
        <v>-1458.93776155029</v>
      </c>
    </row>
    <row r="71" spans="1:9">
      <c r="A71" t="s">
        <v>99</v>
      </c>
      <c r="B71">
        <v>355.6</v>
      </c>
      <c r="C71">
        <v>12505</v>
      </c>
      <c r="D71">
        <v>8795.37636188643</v>
      </c>
      <c r="E71">
        <v>33.1393351800554</v>
      </c>
      <c r="F71">
        <v>1301.1412283884</v>
      </c>
      <c r="G71">
        <v>2612.87629478474</v>
      </c>
      <c r="H71">
        <f t="shared" si="2"/>
        <v>-667.978684588344</v>
      </c>
      <c r="I71">
        <v>-237.533220239615</v>
      </c>
    </row>
    <row r="72" spans="1:9">
      <c r="A72" t="s">
        <v>100</v>
      </c>
      <c r="B72">
        <v>1908.2</v>
      </c>
      <c r="C72">
        <v>49844.66</v>
      </c>
      <c r="D72">
        <v>42369.1539767523</v>
      </c>
      <c r="E72">
        <v>112.394490867194</v>
      </c>
      <c r="F72">
        <v>5156.23559168567</v>
      </c>
      <c r="G72">
        <v>10753.107090229</v>
      </c>
      <c r="H72">
        <f t="shared" si="2"/>
        <v>-4478.68732288759</v>
      </c>
      <c r="I72">
        <v>-8546.2311495341</v>
      </c>
    </row>
    <row r="73" spans="1:9">
      <c r="A73" t="s">
        <v>101</v>
      </c>
      <c r="B73">
        <v>1863.9</v>
      </c>
      <c r="C73">
        <v>50700.88</v>
      </c>
      <c r="D73">
        <v>39918.2667134357</v>
      </c>
      <c r="E73">
        <v>541.731716041713</v>
      </c>
      <c r="F73">
        <v>4822.11468036425</v>
      </c>
      <c r="G73">
        <v>11022.0150112193</v>
      </c>
      <c r="H73">
        <f t="shared" si="2"/>
        <v>-3006.19567630292</v>
      </c>
      <c r="I73">
        <v>-5603.24812106101</v>
      </c>
    </row>
    <row r="74" spans="1:9">
      <c r="A74" t="s">
        <v>102</v>
      </c>
      <c r="B74">
        <v>1475.2</v>
      </c>
      <c r="C74">
        <v>38304.42</v>
      </c>
      <c r="D74">
        <v>30838.0496462307</v>
      </c>
      <c r="E74">
        <v>43.5389530721777</v>
      </c>
      <c r="F74">
        <v>2852.50985897384</v>
      </c>
      <c r="G74">
        <v>8309.03255856382</v>
      </c>
      <c r="H74">
        <f t="shared" si="2"/>
        <v>-2534.37568928995</v>
      </c>
      <c r="I74">
        <v>-3738.71101684053</v>
      </c>
    </row>
    <row r="75" customFormat="1" spans="1:9">
      <c r="A75" t="s">
        <v>103</v>
      </c>
      <c r="B75">
        <v>0.52</v>
      </c>
      <c r="C75">
        <v>29.91</v>
      </c>
      <c r="D75">
        <v>20.66</v>
      </c>
      <c r="F75">
        <v>2.52146298458355</v>
      </c>
      <c r="G75">
        <v>6.94934484572792</v>
      </c>
      <c r="H75">
        <f t="shared" si="2"/>
        <v>-424.630442906679</v>
      </c>
      <c r="I75">
        <v>-0.220807830311473</v>
      </c>
    </row>
    <row r="76" spans="1:9">
      <c r="A76" t="s">
        <v>104</v>
      </c>
      <c r="B76">
        <v>1195.92</v>
      </c>
      <c r="C76">
        <v>32832.19</v>
      </c>
      <c r="D76">
        <v>14220.0199147164</v>
      </c>
      <c r="E76">
        <v>4329.06478895229</v>
      </c>
      <c r="F76">
        <v>4545.03130619017</v>
      </c>
      <c r="G76">
        <v>3848.53338797029</v>
      </c>
      <c r="H76">
        <f t="shared" si="2"/>
        <v>4924.69446298315</v>
      </c>
      <c r="I76">
        <v>5889.54060217081</v>
      </c>
    </row>
    <row r="77" customFormat="1" spans="1:9">
      <c r="A77" t="s">
        <v>105</v>
      </c>
      <c r="B77">
        <v>10296</v>
      </c>
      <c r="C77">
        <v>190573.3</v>
      </c>
      <c r="D77">
        <v>170274.991505817</v>
      </c>
      <c r="F77">
        <v>14181.1398717867</v>
      </c>
      <c r="G77">
        <v>32537.8232282594</v>
      </c>
      <c r="H77">
        <f t="shared" si="2"/>
        <v>-2566.10864470311</v>
      </c>
      <c r="I77">
        <v>-26420.6546058632</v>
      </c>
    </row>
    <row r="78" spans="1:9">
      <c r="A78" t="s">
        <v>106</v>
      </c>
      <c r="B78">
        <v>61.1</v>
      </c>
      <c r="C78">
        <v>2680.25</v>
      </c>
      <c r="D78">
        <v>1258.07418747103</v>
      </c>
      <c r="E78">
        <v>24.6015660427103</v>
      </c>
      <c r="F78">
        <v>244.43138179636</v>
      </c>
      <c r="G78">
        <v>274.936091681287</v>
      </c>
      <c r="H78">
        <f t="shared" si="2"/>
        <v>14373.2696073423</v>
      </c>
      <c r="I78">
        <v>878.206773008615</v>
      </c>
    </row>
    <row r="79" spans="1:9">
      <c r="A79" t="s">
        <v>107</v>
      </c>
      <c r="B79">
        <v>105.04</v>
      </c>
      <c r="C79">
        <v>5374.73</v>
      </c>
      <c r="D79">
        <v>1969.98032375539</v>
      </c>
      <c r="E79">
        <v>152.792442463386</v>
      </c>
      <c r="F79">
        <v>409.678606001963</v>
      </c>
      <c r="G79">
        <v>763.958019137036</v>
      </c>
      <c r="H79">
        <f t="shared" si="2"/>
        <v>19785.992085322</v>
      </c>
      <c r="I79">
        <v>2078.32060864222</v>
      </c>
    </row>
    <row r="80" spans="1:9">
      <c r="A80" t="s">
        <v>108</v>
      </c>
      <c r="B80">
        <v>127.5</v>
      </c>
      <c r="C80">
        <v>3718.3</v>
      </c>
      <c r="D80">
        <v>1769.15635717678</v>
      </c>
      <c r="E80">
        <v>66.2786703601108</v>
      </c>
      <c r="F80">
        <v>536.094366894607</v>
      </c>
      <c r="G80">
        <v>746.18756415833</v>
      </c>
      <c r="H80">
        <f t="shared" si="2"/>
        <v>4710.45522674649</v>
      </c>
      <c r="I80">
        <v>600.583041410177</v>
      </c>
    </row>
    <row r="81" customFormat="1" spans="1:9">
      <c r="A81" t="s">
        <v>109</v>
      </c>
      <c r="B81">
        <v>4077.2</v>
      </c>
      <c r="C81">
        <v>138652.67</v>
      </c>
      <c r="D81">
        <v>113392.354685198</v>
      </c>
      <c r="F81">
        <v>5782.53364409475</v>
      </c>
      <c r="G81">
        <v>23649.5562504858</v>
      </c>
      <c r="H81">
        <f t="shared" si="2"/>
        <v>-1023.1959628615</v>
      </c>
      <c r="I81">
        <v>-4171.77457977891</v>
      </c>
    </row>
    <row r="82" customFormat="1" spans="1:9">
      <c r="A82" t="s">
        <v>110</v>
      </c>
      <c r="B82">
        <v>5650.4</v>
      </c>
      <c r="C82">
        <v>187664.86</v>
      </c>
      <c r="D82">
        <v>151187.237741805</v>
      </c>
      <c r="F82">
        <v>9204.08675995947</v>
      </c>
      <c r="G82">
        <v>33480.1592656294</v>
      </c>
      <c r="H82">
        <f t="shared" si="2"/>
        <v>-1098.43971531121</v>
      </c>
      <c r="I82">
        <v>-6206.62376739444</v>
      </c>
    </row>
    <row r="83" customFormat="1" spans="1:9">
      <c r="A83" t="s">
        <v>111</v>
      </c>
      <c r="B83">
        <v>3826</v>
      </c>
      <c r="C83">
        <v>57308.52</v>
      </c>
      <c r="D83">
        <v>41975.7316190012</v>
      </c>
      <c r="F83">
        <v>4079.21449792587</v>
      </c>
      <c r="G83">
        <v>1909.78387061901</v>
      </c>
      <c r="H83">
        <f t="shared" si="2"/>
        <v>2442.18243921953</v>
      </c>
      <c r="I83">
        <v>9343.79001245394</v>
      </c>
    </row>
    <row r="84" customFormat="1" spans="1:9">
      <c r="A84" t="s">
        <v>112</v>
      </c>
      <c r="B84">
        <v>1.04</v>
      </c>
      <c r="C84">
        <v>49.78</v>
      </c>
      <c r="D84">
        <v>83.23</v>
      </c>
      <c r="F84">
        <v>4.03167272238205</v>
      </c>
      <c r="G84">
        <v>1.80568758451178</v>
      </c>
      <c r="H84">
        <f t="shared" si="2"/>
        <v>-37776.3079873979</v>
      </c>
      <c r="I84">
        <v>-39.2873603068938</v>
      </c>
    </row>
    <row r="85" customFormat="1" spans="1:9">
      <c r="A85" t="s">
        <v>113</v>
      </c>
      <c r="B85">
        <v>105.84</v>
      </c>
      <c r="C85">
        <v>2301.94</v>
      </c>
      <c r="D85">
        <v>1066.6248743098</v>
      </c>
      <c r="F85">
        <v>516.005268017858</v>
      </c>
      <c r="G85">
        <v>324.76368641494</v>
      </c>
      <c r="H85">
        <f t="shared" si="2"/>
        <v>3727.76049940859</v>
      </c>
      <c r="I85">
        <v>394.546171257405</v>
      </c>
    </row>
    <row r="86" customFormat="1" spans="1:9">
      <c r="A86" t="s">
        <v>114</v>
      </c>
      <c r="B86">
        <v>20536.5</v>
      </c>
      <c r="C86">
        <v>332055</v>
      </c>
      <c r="D86">
        <v>197871.576895848</v>
      </c>
      <c r="F86">
        <v>34306.0672677526</v>
      </c>
      <c r="G86">
        <v>70802.9762023728</v>
      </c>
      <c r="H86">
        <f t="shared" si="2"/>
        <v>1415.74171032195</v>
      </c>
      <c r="I86">
        <v>29074.3796340267</v>
      </c>
    </row>
    <row r="87" customFormat="1" spans="1:9">
      <c r="A87" t="s">
        <v>115</v>
      </c>
      <c r="B87">
        <v>4657.5</v>
      </c>
      <c r="C87">
        <v>80145.19</v>
      </c>
      <c r="D87">
        <v>48723.4200896552</v>
      </c>
      <c r="F87">
        <v>7765.58896868152</v>
      </c>
      <c r="G87">
        <v>15212.5845907496</v>
      </c>
      <c r="H87">
        <f t="shared" si="2"/>
        <v>1812.90313492511</v>
      </c>
      <c r="I87">
        <v>8443.59635091369</v>
      </c>
    </row>
    <row r="88" customFormat="1" spans="1:9">
      <c r="A88" t="s">
        <v>116</v>
      </c>
      <c r="B88">
        <v>2</v>
      </c>
      <c r="C88">
        <v>91.86</v>
      </c>
      <c r="D88">
        <v>29.44</v>
      </c>
      <c r="F88">
        <v>4.86727827979106</v>
      </c>
      <c r="G88">
        <v>1.93706969807719</v>
      </c>
      <c r="H88">
        <f t="shared" si="2"/>
        <v>27807.8260110658</v>
      </c>
      <c r="I88">
        <v>55.6156520221317</v>
      </c>
    </row>
    <row r="89" spans="1:9">
      <c r="A89" t="s">
        <v>117</v>
      </c>
      <c r="B89">
        <v>1614</v>
      </c>
      <c r="C89">
        <v>33170.16</v>
      </c>
      <c r="D89">
        <v>17493.4979709045</v>
      </c>
      <c r="E89">
        <v>1404.26824242175</v>
      </c>
      <c r="F89">
        <v>7058.50894026293</v>
      </c>
      <c r="G89">
        <v>6861.763528534</v>
      </c>
      <c r="H89">
        <f t="shared" si="2"/>
        <v>218.16686361639</v>
      </c>
      <c r="I89">
        <v>352.121317876854</v>
      </c>
    </row>
    <row r="90" customFormat="1" spans="1:9">
      <c r="A90" t="s">
        <v>118</v>
      </c>
      <c r="B90">
        <v>710</v>
      </c>
      <c r="C90">
        <v>22596.73</v>
      </c>
      <c r="D90">
        <v>18757.24</v>
      </c>
      <c r="F90">
        <v>1154.03101716436</v>
      </c>
      <c r="G90">
        <v>2957.00427076509</v>
      </c>
      <c r="H90">
        <f t="shared" si="2"/>
        <v>-382.458152013269</v>
      </c>
      <c r="I90">
        <v>-271.545287929421</v>
      </c>
    </row>
    <row r="91" spans="1:9">
      <c r="A91" t="s">
        <v>119</v>
      </c>
      <c r="B91">
        <v>3103.98</v>
      </c>
      <c r="C91">
        <v>46566.45</v>
      </c>
      <c r="D91">
        <v>31280.856948439</v>
      </c>
      <c r="E91">
        <v>48.4822173201128</v>
      </c>
      <c r="F91">
        <v>4884.52083201795</v>
      </c>
      <c r="G91">
        <v>10423.4590513654</v>
      </c>
      <c r="H91">
        <f t="shared" si="2"/>
        <v>-22.8316706752118</v>
      </c>
      <c r="I91">
        <v>-70.8690491424439</v>
      </c>
    </row>
    <row r="92" customFormat="1" spans="1:9">
      <c r="A92" t="s">
        <v>120</v>
      </c>
      <c r="B92">
        <v>23</v>
      </c>
      <c r="C92">
        <v>455.01</v>
      </c>
      <c r="D92">
        <v>299.422698412698</v>
      </c>
      <c r="F92">
        <v>66.3300940646994</v>
      </c>
      <c r="G92">
        <v>5.29769083270592</v>
      </c>
      <c r="H92">
        <f t="shared" si="2"/>
        <v>3650.41376912594</v>
      </c>
      <c r="I92">
        <v>83.9595166898967</v>
      </c>
    </row>
    <row r="93" customFormat="1" spans="1:9">
      <c r="A93" t="s">
        <v>121</v>
      </c>
      <c r="B93">
        <v>6256</v>
      </c>
      <c r="C93">
        <v>125551.79</v>
      </c>
      <c r="D93">
        <v>89566.0336019978</v>
      </c>
      <c r="F93">
        <v>7819.90172248849</v>
      </c>
      <c r="G93">
        <v>21724.9001350246</v>
      </c>
      <c r="H93">
        <f t="shared" si="2"/>
        <v>1029.56434470736</v>
      </c>
      <c r="I93">
        <v>6440.95454048922</v>
      </c>
    </row>
    <row r="94" customFormat="1" spans="1:9">
      <c r="A94" t="s">
        <v>122</v>
      </c>
      <c r="B94">
        <v>1670</v>
      </c>
      <c r="C94">
        <v>39034.95</v>
      </c>
      <c r="D94">
        <v>19322.9484931507</v>
      </c>
      <c r="F94">
        <v>3325.07517880675</v>
      </c>
      <c r="G94">
        <v>5943.551326416</v>
      </c>
      <c r="H94">
        <f t="shared" si="2"/>
        <v>6253.51796504587</v>
      </c>
      <c r="I94">
        <v>10443.3750016266</v>
      </c>
    </row>
    <row r="95" customFormat="1" spans="1:9">
      <c r="A95" t="s">
        <v>123</v>
      </c>
      <c r="B95">
        <v>3562.9</v>
      </c>
      <c r="C95">
        <v>101201.43</v>
      </c>
      <c r="D95">
        <v>69575.6495805017</v>
      </c>
      <c r="F95">
        <v>9057.67860498706</v>
      </c>
      <c r="G95">
        <v>22144.8743706253</v>
      </c>
      <c r="H95">
        <f t="shared" si="2"/>
        <v>118.787348476233</v>
      </c>
      <c r="I95">
        <v>423.227443885969</v>
      </c>
    </row>
    <row r="96" customFormat="1" spans="1:9">
      <c r="A96" t="s">
        <v>124</v>
      </c>
      <c r="B96">
        <v>653</v>
      </c>
      <c r="C96">
        <v>18473.43</v>
      </c>
      <c r="D96">
        <v>14085.28</v>
      </c>
      <c r="F96">
        <v>972.334720535152</v>
      </c>
      <c r="G96">
        <v>1923.21233985552</v>
      </c>
      <c r="H96">
        <f t="shared" si="2"/>
        <v>2285.76254151505</v>
      </c>
      <c r="I96">
        <v>1492.60293960933</v>
      </c>
    </row>
    <row r="97" customFormat="1" spans="1:9">
      <c r="A97" t="s">
        <v>125</v>
      </c>
      <c r="B97">
        <v>760</v>
      </c>
      <c r="C97">
        <v>20502.67</v>
      </c>
      <c r="D97">
        <v>16768.56</v>
      </c>
      <c r="F97">
        <v>1108.82347389066</v>
      </c>
      <c r="G97">
        <v>2184.35211643223</v>
      </c>
      <c r="H97">
        <f t="shared" si="2"/>
        <v>580.176854838299</v>
      </c>
      <c r="I97">
        <v>440.934409677107</v>
      </c>
    </row>
    <row r="98" customFormat="1" spans="1:9">
      <c r="A98" t="s">
        <v>126</v>
      </c>
      <c r="B98">
        <v>91</v>
      </c>
      <c r="C98">
        <v>2471.68</v>
      </c>
      <c r="D98">
        <v>2509.6</v>
      </c>
      <c r="F98">
        <v>133.816139809394</v>
      </c>
      <c r="G98">
        <v>446.319219678094</v>
      </c>
      <c r="H98">
        <f t="shared" si="2"/>
        <v>-6791.81713722518</v>
      </c>
      <c r="I98">
        <v>-618.055359487491</v>
      </c>
    </row>
    <row r="99" customFormat="1" spans="1:9">
      <c r="A99" t="s">
        <v>127</v>
      </c>
      <c r="B99">
        <v>4649</v>
      </c>
      <c r="C99">
        <v>117570.02</v>
      </c>
      <c r="D99">
        <v>90782.9916328909</v>
      </c>
      <c r="F99">
        <v>5909.44998588113</v>
      </c>
      <c r="G99">
        <v>16443.7515593195</v>
      </c>
      <c r="H99">
        <f>I99/B99*1000</f>
        <v>953.71624476413</v>
      </c>
      <c r="I99">
        <v>4433.82682190844</v>
      </c>
    </row>
    <row r="100" spans="1:9">
      <c r="A100" t="s">
        <v>128</v>
      </c>
      <c r="B100">
        <v>6059.46</v>
      </c>
      <c r="C100">
        <v>117364.28</v>
      </c>
      <c r="D100">
        <v>71207.9921193452</v>
      </c>
      <c r="E100">
        <v>1457.59087632492</v>
      </c>
      <c r="F100">
        <v>20906.1649195497</v>
      </c>
      <c r="G100">
        <v>19822.416948849</v>
      </c>
      <c r="H100">
        <f>I100/B100*1000</f>
        <v>655.192894404985</v>
      </c>
      <c r="I100">
        <v>3970.11513593123</v>
      </c>
    </row>
    <row r="101" customFormat="1" spans="1:9">
      <c r="A101" t="s">
        <v>129</v>
      </c>
      <c r="B101">
        <v>4430</v>
      </c>
      <c r="C101">
        <v>100196.43</v>
      </c>
      <c r="D101">
        <v>61937.416929335</v>
      </c>
      <c r="F101">
        <v>7075.46515996671</v>
      </c>
      <c r="G101">
        <v>18545.0327121719</v>
      </c>
      <c r="H101">
        <f>I101/B101*1000</f>
        <v>2852.93796806467</v>
      </c>
      <c r="I101">
        <v>12638.5151985265</v>
      </c>
    </row>
    <row r="102" customFormat="1" spans="1:9">
      <c r="A102" t="s">
        <v>130</v>
      </c>
      <c r="B102">
        <v>414.96</v>
      </c>
      <c r="C102">
        <v>9829.47</v>
      </c>
      <c r="D102">
        <v>8696.4822029907</v>
      </c>
      <c r="F102">
        <v>1373.04121526159</v>
      </c>
      <c r="G102">
        <v>203.554176647888</v>
      </c>
      <c r="H102">
        <f>I102/B102*1000</f>
        <v>-1069.03700332605</v>
      </c>
      <c r="I102">
        <v>-443.607594900179</v>
      </c>
    </row>
    <row r="103" customFormat="1" spans="1:9">
      <c r="A103" t="s">
        <v>131</v>
      </c>
      <c r="B103">
        <v>3.952</v>
      </c>
      <c r="C103">
        <v>238.16</v>
      </c>
      <c r="D103">
        <v>96.61</v>
      </c>
      <c r="F103">
        <v>19.163118682835</v>
      </c>
      <c r="G103">
        <v>55.3345358896209</v>
      </c>
      <c r="H103">
        <f>I103/B103*1000</f>
        <v>16966.6865960385</v>
      </c>
      <c r="I103">
        <v>67.0523454275441</v>
      </c>
    </row>
    <row r="104" customFormat="1" spans="1:9">
      <c r="A104" t="s">
        <v>132</v>
      </c>
      <c r="B104">
        <v>1860.992</v>
      </c>
      <c r="C104">
        <v>53015.17</v>
      </c>
      <c r="D104">
        <v>37970.9723978202</v>
      </c>
      <c r="F104">
        <v>3063.89145470879</v>
      </c>
      <c r="G104">
        <v>8661.51054426811</v>
      </c>
      <c r="H104">
        <f>I104/B104*1000</f>
        <v>1783.34759268333</v>
      </c>
      <c r="I104">
        <v>3318.79560320294</v>
      </c>
    </row>
    <row r="105" customFormat="1" spans="1:9">
      <c r="A105" t="s">
        <v>133</v>
      </c>
      <c r="B105">
        <v>5762.176</v>
      </c>
      <c r="C105">
        <v>162858.81</v>
      </c>
      <c r="D105">
        <v>112877.002005731</v>
      </c>
      <c r="F105">
        <v>9947.13682500366</v>
      </c>
      <c r="G105">
        <v>26537.16938401</v>
      </c>
      <c r="H105">
        <f>I105/B105*1000</f>
        <v>2342.43136364729</v>
      </c>
      <c r="I105">
        <v>13497.5017852557</v>
      </c>
    </row>
    <row r="106" customFormat="1" spans="1:9">
      <c r="A106" t="s">
        <v>134</v>
      </c>
      <c r="B106">
        <v>2775</v>
      </c>
      <c r="C106">
        <v>58852.9</v>
      </c>
      <c r="D106">
        <v>44899.7615988943</v>
      </c>
      <c r="F106">
        <v>4428.68501578021</v>
      </c>
      <c r="G106">
        <v>9909.6975122471</v>
      </c>
      <c r="H106">
        <f>I106/B106*1000</f>
        <v>-138.82671240416</v>
      </c>
      <c r="I106">
        <v>-385.244126921544</v>
      </c>
    </row>
    <row r="107" customFormat="1" spans="1:9">
      <c r="A107" t="s">
        <v>135</v>
      </c>
      <c r="B107">
        <v>0.6</v>
      </c>
      <c r="C107">
        <v>30.88</v>
      </c>
      <c r="D107">
        <v>27.32</v>
      </c>
      <c r="F107">
        <v>0.793510984572559</v>
      </c>
      <c r="G107">
        <v>7.04290074304823</v>
      </c>
      <c r="H107">
        <f>I107/B107*1000</f>
        <v>-7127.35287936798</v>
      </c>
      <c r="I107">
        <v>-4.27641172762079</v>
      </c>
    </row>
    <row r="108" customFormat="1" spans="1:9">
      <c r="A108" t="s">
        <v>136</v>
      </c>
      <c r="B108">
        <v>919.79</v>
      </c>
      <c r="C108">
        <v>43189.85</v>
      </c>
      <c r="D108">
        <v>31230.6504100153</v>
      </c>
      <c r="F108">
        <v>1192.86673958884</v>
      </c>
      <c r="G108">
        <v>8345.2622419639</v>
      </c>
      <c r="H108">
        <f>I108/B108*1000</f>
        <v>2632.19931553059</v>
      </c>
      <c r="I108">
        <v>2421.07060843188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按客户</vt:lpstr>
      <vt:lpstr>按单品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quzhupeng</cp:lastModifiedBy>
  <dcterms:created xsi:type="dcterms:W3CDTF">2025-02-19T11:49:00Z</dcterms:created>
  <dcterms:modified xsi:type="dcterms:W3CDTF">2025-07-15T09:53:24Z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CE4242298FB27BD34C03B4676B33916E_41</vt:lpwstr>
  </property>
  <property fmtid="{D5CDD505-2E9C-101B-9397-08002B2CF9AE}" pid="3" name="KSOProductBuildVer">
    <vt:lpwstr>2052-12.1.21861.21861</vt:lpwstr>
  </property>
</Properties>
</file>