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heng/Downloads/"/>
    </mc:Choice>
  </mc:AlternateContent>
  <xr:revisionPtr revIDLastSave="0" documentId="13_ncr:1_{B6C666E1-9922-C74F-B72B-9C23C82C91BA}" xr6:coauthVersionLast="47" xr6:coauthVersionMax="47" xr10:uidLastSave="{00000000-0000-0000-0000-000000000000}"/>
  <bookViews>
    <workbookView xWindow="-33880" yWindow="10100" windowWidth="33880" windowHeight="28300" xr2:uid="{58CCE5FE-1261-094B-81E6-9D96F5A41BFD}"/>
  </bookViews>
  <sheets>
    <sheet name="All" sheetId="1" r:id="rId1"/>
    <sheet name="Demor" sheetId="2" r:id="rId2"/>
    <sheet name="Repub" sheetId="3" r:id="rId3"/>
    <sheet name="Avg." sheetId="4" r:id="rId4"/>
    <sheet name="經濟數據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3" l="1"/>
  <c r="D17" i="3"/>
  <c r="E17" i="3"/>
  <c r="F17" i="3"/>
  <c r="G17" i="3"/>
  <c r="H17" i="3"/>
  <c r="I17" i="3"/>
  <c r="J17" i="3"/>
  <c r="K17" i="3"/>
  <c r="L17" i="3"/>
  <c r="N17" i="3"/>
  <c r="O17" i="3"/>
  <c r="P17" i="3"/>
  <c r="Q17" i="3"/>
  <c r="C17" i="3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C16" i="2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C27" i="1"/>
</calcChain>
</file>

<file path=xl/sharedStrings.xml><?xml version="1.0" encoding="utf-8"?>
<sst xmlns="http://schemas.openxmlformats.org/spreadsheetml/2006/main" count="309" uniqueCount="47">
  <si>
    <t>Date</t>
  </si>
  <si>
    <t>SP500</t>
  </si>
  <si>
    <t>SP500_選舉年變化(%)</t>
  </si>
  <si>
    <t>SP500_選後半年變化(%)</t>
  </si>
  <si>
    <t>SP500_選後一年變化(%)</t>
  </si>
  <si>
    <t>SP500_選後兩年變化(%)</t>
  </si>
  <si>
    <t>DXY_選舉年變化</t>
  </si>
  <si>
    <t>DXY_選後半年變化</t>
  </si>
  <si>
    <t>DXY_選後一年變化</t>
  </si>
  <si>
    <t>DXY_選後兩年變化</t>
  </si>
  <si>
    <t>US10Y_選舉年變化</t>
  </si>
  <si>
    <t>US10Y_選後半年變化</t>
  </si>
  <si>
    <t>US10Y_選後一年變化</t>
  </si>
  <si>
    <t>US10Y_選後兩年變化</t>
  </si>
  <si>
    <t>NaN</t>
  </si>
  <si>
    <t>Avg.</t>
    <phoneticPr fontId="2" type="noConversion"/>
  </si>
  <si>
    <t>SP500</t>
    <phoneticPr fontId="2" type="noConversion"/>
  </si>
  <si>
    <t>DXY</t>
  </si>
  <si>
    <t>DXY</t>
    <phoneticPr fontId="2" type="noConversion"/>
  </si>
  <si>
    <t>US10Y</t>
  </si>
  <si>
    <t>US10Y</t>
    <phoneticPr fontId="2" type="noConversion"/>
  </si>
  <si>
    <t>選舉年</t>
    <phoneticPr fontId="2" type="noConversion"/>
  </si>
  <si>
    <t>選後一年</t>
    <phoneticPr fontId="2" type="noConversion"/>
  </si>
  <si>
    <t>選後半年</t>
    <phoneticPr fontId="2" type="noConversion"/>
  </si>
  <si>
    <t>選後兩年</t>
    <phoneticPr fontId="2" type="noConversion"/>
  </si>
  <si>
    <t>民主黨</t>
    <phoneticPr fontId="2" type="noConversion"/>
  </si>
  <si>
    <t>共和黨</t>
    <phoneticPr fontId="2" type="noConversion"/>
  </si>
  <si>
    <t>全部</t>
    <phoneticPr fontId="2" type="noConversion"/>
  </si>
  <si>
    <t>1928年回測至今,</t>
    <phoneticPr fontId="2" type="noConversion"/>
  </si>
  <si>
    <t>1,763K</t>
  </si>
  <si>
    <t>就業</t>
    <phoneticPr fontId="2" type="noConversion"/>
  </si>
  <si>
    <t>消費</t>
    <phoneticPr fontId="2" type="noConversion"/>
  </si>
  <si>
    <t>製造</t>
    <phoneticPr fontId="2" type="noConversion"/>
  </si>
  <si>
    <t>通膨</t>
    <phoneticPr fontId="2" type="noConversion"/>
  </si>
  <si>
    <t>美國-ISM製造業[PMI]</t>
    <phoneticPr fontId="2" type="noConversion"/>
  </si>
  <si>
    <t>美國-ISM製造業[PMI]-新訂單</t>
    <phoneticPr fontId="2" type="noConversion"/>
  </si>
  <si>
    <t>美國CPI核心消費者物價指數(年增率),左軸</t>
    <phoneticPr fontId="2" type="noConversion"/>
  </si>
  <si>
    <t>美國-PCE核心物價指數(年增率),左軸</t>
    <phoneticPr fontId="2" type="noConversion"/>
  </si>
  <si>
    <t>美國-10年期公債殖利率(%),右軸</t>
    <phoneticPr fontId="2" type="noConversion"/>
  </si>
  <si>
    <t>美國-非農就業人口數(月變動),右軸</t>
    <phoneticPr fontId="2" type="noConversion"/>
  </si>
  <si>
    <t>美國-零售銷售(月增率),左軸</t>
    <phoneticPr fontId="2" type="noConversion"/>
  </si>
  <si>
    <t>美國-非農就業人口數(月變動),左軸</t>
    <phoneticPr fontId="2" type="noConversion"/>
  </si>
  <si>
    <t>美國-ADP非農就業人口(月變動),左軸</t>
    <phoneticPr fontId="2" type="noConversion"/>
  </si>
  <si>
    <t>美國-JOLTS職位空缺數,右軸</t>
    <phoneticPr fontId="2" type="noConversion"/>
  </si>
  <si>
    <t>大選日期</t>
    <phoneticPr fontId="2" type="noConversion"/>
  </si>
  <si>
    <t>選舉當日價格</t>
    <phoneticPr fontId="2" type="noConversion"/>
  </si>
  <si>
    <t>選舉當日點位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</si>
</sst>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0.0%"/>
    <numFmt numFmtId="177" formatCode="0.000"/>
    <numFmt numFmtId="178" formatCode="_(* #,##0_);_(* \(#,##0\);_(* &quot;-&quot;??_);_(@_)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Arial"/>
      <family val="2"/>
    </font>
    <font>
      <sz val="12"/>
      <name val="新細明體"/>
      <family val="2"/>
      <charset val="136"/>
      <scheme val="minor"/>
    </font>
    <font>
      <sz val="12"/>
      <name val="Arial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rgb="FF333333"/>
      <name val="Inherit"/>
    </font>
    <font>
      <sz val="12"/>
      <color rgb="FF333333"/>
      <name val="Arial"/>
      <family val="2"/>
    </font>
    <font>
      <sz val="12"/>
      <color rgb="FF0EA600"/>
      <name val="Arial"/>
      <family val="2"/>
    </font>
    <font>
      <i/>
      <sz val="12"/>
      <color rgb="FF333333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color rgb="FF333333"/>
      <name val="PMingLiU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sz val="12"/>
      <color rgb="FF232526"/>
      <name val="Helvetica"/>
      <family val="2"/>
    </font>
    <font>
      <sz val="12"/>
      <color rgb="FF232526"/>
      <name val="Helvetica"/>
      <family val="2"/>
    </font>
    <font>
      <b/>
      <sz val="12"/>
      <color rgb="FF232526"/>
      <name val="Helvetica"/>
      <family val="2"/>
    </font>
    <font>
      <sz val="12"/>
      <name val="Helvetica"/>
      <family val="2"/>
    </font>
    <font>
      <b/>
      <sz val="12"/>
      <name val="Inherit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9" fontId="5" fillId="0" borderId="0" xfId="0" applyNumberFormat="1" applyFont="1">
      <alignment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176" fontId="0" fillId="0" borderId="0" xfId="2" applyNumberFormat="1" applyFont="1">
      <alignment vertical="center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7" fillId="0" borderId="0" xfId="0" applyFont="1">
      <alignment vertical="center"/>
    </xf>
    <xf numFmtId="20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" fontId="8" fillId="0" borderId="0" xfId="0" applyNumberFormat="1" applyFont="1">
      <alignment vertical="center"/>
    </xf>
    <xf numFmtId="0" fontId="13" fillId="0" borderId="0" xfId="0" applyFont="1">
      <alignment vertical="center"/>
    </xf>
    <xf numFmtId="0" fontId="14" fillId="3" borderId="0" xfId="0" applyFont="1" applyFill="1">
      <alignment vertical="center"/>
    </xf>
    <xf numFmtId="10" fontId="8" fillId="0" borderId="0" xfId="0" applyNumberFormat="1" applyFont="1">
      <alignment vertical="center"/>
    </xf>
    <xf numFmtId="10" fontId="12" fillId="0" borderId="0" xfId="0" applyNumberFormat="1" applyFont="1">
      <alignment vertical="center"/>
    </xf>
    <xf numFmtId="10" fontId="9" fillId="0" borderId="0" xfId="0" applyNumberFormat="1" applyFont="1">
      <alignment vertical="center"/>
    </xf>
    <xf numFmtId="10" fontId="11" fillId="0" borderId="0" xfId="0" applyNumberFormat="1" applyFont="1">
      <alignment vertical="center"/>
    </xf>
    <xf numFmtId="31" fontId="7" fillId="0" borderId="0" xfId="0" applyNumberFormat="1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0" fontId="17" fillId="0" borderId="0" xfId="0" applyNumberFormat="1" applyFont="1">
      <alignment vertical="center"/>
    </xf>
    <xf numFmtId="10" fontId="5" fillId="0" borderId="0" xfId="0" applyNumberFormat="1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15" fontId="19" fillId="0" borderId="0" xfId="0" applyNumberFormat="1" applyFont="1">
      <alignment vertical="center"/>
    </xf>
    <xf numFmtId="0" fontId="20" fillId="0" borderId="0" xfId="0" applyFont="1">
      <alignment vertical="center"/>
    </xf>
    <xf numFmtId="17" fontId="5" fillId="0" borderId="0" xfId="0" applyNumberFormat="1" applyFont="1">
      <alignment vertical="center"/>
    </xf>
    <xf numFmtId="178" fontId="11" fillId="0" borderId="0" xfId="1" applyNumberFormat="1" applyFont="1">
      <alignment vertical="center"/>
    </xf>
    <xf numFmtId="178" fontId="9" fillId="0" borderId="0" xfId="1" applyNumberFormat="1" applyFont="1">
      <alignment vertical="center"/>
    </xf>
    <xf numFmtId="178" fontId="0" fillId="0" borderId="0" xfId="1" applyNumberFormat="1" applyFont="1">
      <alignment vertical="center"/>
    </xf>
    <xf numFmtId="178" fontId="4" fillId="0" borderId="0" xfId="1" applyNumberFormat="1" applyFont="1" applyAlignment="1">
      <alignment vertical="center"/>
    </xf>
    <xf numFmtId="178" fontId="11" fillId="0" borderId="0" xfId="1" applyNumberFormat="1" applyFont="1" applyAlignment="1">
      <alignment vertical="center"/>
    </xf>
    <xf numFmtId="178" fontId="9" fillId="0" borderId="0" xfId="1" applyNumberFormat="1" applyFont="1" applyAlignment="1">
      <alignment vertical="center"/>
    </xf>
    <xf numFmtId="178" fontId="0" fillId="0" borderId="0" xfId="1" applyNumberFormat="1" applyFont="1" applyAlignment="1">
      <alignment vertical="center"/>
    </xf>
    <xf numFmtId="178" fontId="12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Avg.!$B$3</c:f>
              <c:strCache>
                <c:ptCount val="1"/>
                <c:pt idx="0">
                  <c:v>全部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Avg.!$C$2:$F$2</c:f>
              <c:strCache>
                <c:ptCount val="4"/>
                <c:pt idx="0">
                  <c:v>選舉年</c:v>
                </c:pt>
                <c:pt idx="1">
                  <c:v>選後半年</c:v>
                </c:pt>
                <c:pt idx="2">
                  <c:v>選後一年</c:v>
                </c:pt>
                <c:pt idx="3">
                  <c:v>選後兩年</c:v>
                </c:pt>
              </c:strCache>
            </c:strRef>
          </c:cat>
          <c:val>
            <c:numRef>
              <c:f>Avg.!$C$3:$F$3</c:f>
              <c:numCache>
                <c:formatCode>0.0%</c:formatCode>
                <c:ptCount val="4"/>
                <c:pt idx="0">
                  <c:v>5.8750000000000017E-2</c:v>
                </c:pt>
                <c:pt idx="1">
                  <c:v>4.3750000000000011E-2</c:v>
                </c:pt>
                <c:pt idx="2">
                  <c:v>6.5416666666666679E-2</c:v>
                </c:pt>
                <c:pt idx="3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3-E442-A671-33839E838D38}"/>
            </c:ext>
          </c:extLst>
        </c:ser>
        <c:ser>
          <c:idx val="1"/>
          <c:order val="1"/>
          <c:tx>
            <c:strRef>
              <c:f>Avg.!$B$4</c:f>
              <c:strCache>
                <c:ptCount val="1"/>
                <c:pt idx="0">
                  <c:v>民主黨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Avg.!$C$2:$F$2</c:f>
              <c:strCache>
                <c:ptCount val="4"/>
                <c:pt idx="0">
                  <c:v>選舉年</c:v>
                </c:pt>
                <c:pt idx="1">
                  <c:v>選後半年</c:v>
                </c:pt>
                <c:pt idx="2">
                  <c:v>選後一年</c:v>
                </c:pt>
                <c:pt idx="3">
                  <c:v>選後兩年</c:v>
                </c:pt>
              </c:strCache>
            </c:strRef>
          </c:cat>
          <c:val>
            <c:numRef>
              <c:f>Avg.!$C$4:$F$4</c:f>
              <c:numCache>
                <c:formatCode>0.0%</c:formatCode>
                <c:ptCount val="4"/>
                <c:pt idx="0">
                  <c:v>3.8461538461538464E-2</c:v>
                </c:pt>
                <c:pt idx="1">
                  <c:v>5.307692307692307E-2</c:v>
                </c:pt>
                <c:pt idx="2">
                  <c:v>0.11692307692307692</c:v>
                </c:pt>
                <c:pt idx="3">
                  <c:v>0.12076923076923077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3-E442-A671-33839E838D38}"/>
            </c:ext>
          </c:extLst>
        </c:ser>
        <c:ser>
          <c:idx val="2"/>
          <c:order val="2"/>
          <c:tx>
            <c:strRef>
              <c:f>Avg.!$B$5</c:f>
              <c:strCache>
                <c:ptCount val="1"/>
                <c:pt idx="0">
                  <c:v>共和黨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Avg.!$C$2:$F$2</c:f>
              <c:strCache>
                <c:ptCount val="4"/>
                <c:pt idx="0">
                  <c:v>選舉年</c:v>
                </c:pt>
                <c:pt idx="1">
                  <c:v>選後半年</c:v>
                </c:pt>
                <c:pt idx="2">
                  <c:v>選後一年</c:v>
                </c:pt>
                <c:pt idx="3">
                  <c:v>選後兩年</c:v>
                </c:pt>
              </c:strCache>
            </c:strRef>
          </c:cat>
          <c:val>
            <c:numRef>
              <c:f>Avg.!$C$5:$F$5</c:f>
              <c:numCache>
                <c:formatCode>0.0%</c:formatCode>
                <c:ptCount val="4"/>
                <c:pt idx="0">
                  <c:v>8.2727272727272733E-2</c:v>
                </c:pt>
                <c:pt idx="1">
                  <c:v>3.2727272727272723E-2</c:v>
                </c:pt>
                <c:pt idx="2">
                  <c:v>4.545454545454547E-3</c:v>
                </c:pt>
                <c:pt idx="3">
                  <c:v>4.2727272727272732E-2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3-E442-A671-33839E838D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87756304"/>
        <c:axId val="1364406416"/>
      </c:barChart>
      <c:catAx>
        <c:axId val="9877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4406416"/>
        <c:crosses val="autoZero"/>
        <c:auto val="1"/>
        <c:lblAlgn val="ctr"/>
        <c:lblOffset val="100"/>
        <c:noMultiLvlLbl val="0"/>
      </c:catAx>
      <c:valAx>
        <c:axId val="136440641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775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Avg.!$H$3</c:f>
              <c:strCache>
                <c:ptCount val="1"/>
                <c:pt idx="0">
                  <c:v>全部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Avg.!$I$2:$L$2</c:f>
              <c:strCache>
                <c:ptCount val="4"/>
                <c:pt idx="0">
                  <c:v>選舉年</c:v>
                </c:pt>
                <c:pt idx="1">
                  <c:v>選後半年</c:v>
                </c:pt>
                <c:pt idx="2">
                  <c:v>選後一年</c:v>
                </c:pt>
                <c:pt idx="3">
                  <c:v>選後兩年</c:v>
                </c:pt>
              </c:strCache>
            </c:strRef>
          </c:cat>
          <c:val>
            <c:numRef>
              <c:f>Avg.!$I$3:$L$3</c:f>
              <c:numCache>
                <c:formatCode>0.00</c:formatCode>
                <c:ptCount val="4"/>
                <c:pt idx="0">
                  <c:v>3.6530783846153847</c:v>
                </c:pt>
                <c:pt idx="1">
                  <c:v>2.2815387692307691</c:v>
                </c:pt>
                <c:pt idx="2">
                  <c:v>-0.36923030769230769</c:v>
                </c:pt>
                <c:pt idx="3">
                  <c:v>-1.961539615384615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8-304C-8F2B-DC5E039A91A5}"/>
            </c:ext>
          </c:extLst>
        </c:ser>
        <c:ser>
          <c:idx val="1"/>
          <c:order val="1"/>
          <c:tx>
            <c:strRef>
              <c:f>Avg.!$H$4</c:f>
              <c:strCache>
                <c:ptCount val="1"/>
                <c:pt idx="0">
                  <c:v>民主黨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Avg.!$I$2:$L$2</c:f>
              <c:strCache>
                <c:ptCount val="4"/>
                <c:pt idx="0">
                  <c:v>選舉年</c:v>
                </c:pt>
                <c:pt idx="1">
                  <c:v>選後半年</c:v>
                </c:pt>
                <c:pt idx="2">
                  <c:v>選後一年</c:v>
                </c:pt>
                <c:pt idx="3">
                  <c:v>選後兩年</c:v>
                </c:pt>
              </c:strCache>
            </c:strRef>
          </c:cat>
          <c:val>
            <c:numRef>
              <c:f>Avg.!$I$4:$L$4</c:f>
              <c:numCache>
                <c:formatCode>0.00</c:formatCode>
                <c:ptCount val="4"/>
                <c:pt idx="0">
                  <c:v>2.6466673333333333</c:v>
                </c:pt>
                <c:pt idx="1">
                  <c:v>1.2000006666666667</c:v>
                </c:pt>
                <c:pt idx="2">
                  <c:v>7.0001166666666836E-2</c:v>
                </c:pt>
                <c:pt idx="3">
                  <c:v>0.62333300000000003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8-304C-8F2B-DC5E039A91A5}"/>
            </c:ext>
          </c:extLst>
        </c:ser>
        <c:ser>
          <c:idx val="2"/>
          <c:order val="2"/>
          <c:tx>
            <c:strRef>
              <c:f>Avg.!$H$5</c:f>
              <c:strCache>
                <c:ptCount val="1"/>
                <c:pt idx="0">
                  <c:v>共和黨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Avg.!$I$2:$L$2</c:f>
              <c:strCache>
                <c:ptCount val="4"/>
                <c:pt idx="0">
                  <c:v>選舉年</c:v>
                </c:pt>
                <c:pt idx="1">
                  <c:v>選後半年</c:v>
                </c:pt>
                <c:pt idx="2">
                  <c:v>選後一年</c:v>
                </c:pt>
                <c:pt idx="3">
                  <c:v>選後兩年</c:v>
                </c:pt>
              </c:strCache>
            </c:strRef>
          </c:cat>
          <c:val>
            <c:numRef>
              <c:f>Avg.!$I$5:$L$5</c:f>
              <c:numCache>
                <c:formatCode>0.00</c:formatCode>
                <c:ptCount val="4"/>
                <c:pt idx="0">
                  <c:v>4.5157164285714275</c:v>
                </c:pt>
                <c:pt idx="1">
                  <c:v>3.2085714285714286</c:v>
                </c:pt>
                <c:pt idx="2">
                  <c:v>-0.74571442857142867</c:v>
                </c:pt>
                <c:pt idx="3">
                  <c:v>-4.1771447142857143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8-304C-8F2B-DC5E039A91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51192544"/>
        <c:axId val="451177712"/>
      </c:barChart>
      <c:catAx>
        <c:axId val="4511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177712"/>
        <c:crosses val="autoZero"/>
        <c:auto val="1"/>
        <c:lblAlgn val="ctr"/>
        <c:lblOffset val="100"/>
        <c:noMultiLvlLbl val="0"/>
      </c:catAx>
      <c:valAx>
        <c:axId val="4511777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1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Avg.!$N$3</c:f>
              <c:strCache>
                <c:ptCount val="1"/>
                <c:pt idx="0">
                  <c:v>全部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Avg.!$O$2:$R$2</c:f>
              <c:strCache>
                <c:ptCount val="4"/>
                <c:pt idx="0">
                  <c:v>選舉年</c:v>
                </c:pt>
                <c:pt idx="1">
                  <c:v>選後半年</c:v>
                </c:pt>
                <c:pt idx="2">
                  <c:v>選後一年</c:v>
                </c:pt>
                <c:pt idx="3">
                  <c:v>選後兩年</c:v>
                </c:pt>
              </c:strCache>
            </c:strRef>
          </c:cat>
          <c:val>
            <c:numRef>
              <c:f>Avg.!$O$3:$R$3</c:f>
              <c:numCache>
                <c:formatCode>0.00</c:formatCode>
                <c:ptCount val="4"/>
                <c:pt idx="0">
                  <c:v>1.9000076923076925E-2</c:v>
                </c:pt>
                <c:pt idx="1">
                  <c:v>0.14884607692307691</c:v>
                </c:pt>
                <c:pt idx="2">
                  <c:v>-8.2999999999999949E-2</c:v>
                </c:pt>
                <c:pt idx="3">
                  <c:v>-0.13069238461538468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D-9047-8E8E-B040433D7CA4}"/>
            </c:ext>
          </c:extLst>
        </c:ser>
        <c:ser>
          <c:idx val="1"/>
          <c:order val="1"/>
          <c:tx>
            <c:strRef>
              <c:f>Avg.!$N$4</c:f>
              <c:strCache>
                <c:ptCount val="1"/>
                <c:pt idx="0">
                  <c:v>民主黨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Avg.!$O$2:$R$2</c:f>
              <c:strCache>
                <c:ptCount val="4"/>
                <c:pt idx="0">
                  <c:v>選舉年</c:v>
                </c:pt>
                <c:pt idx="1">
                  <c:v>選後半年</c:v>
                </c:pt>
                <c:pt idx="2">
                  <c:v>選後一年</c:v>
                </c:pt>
                <c:pt idx="3">
                  <c:v>選後兩年</c:v>
                </c:pt>
              </c:strCache>
            </c:strRef>
          </c:cat>
          <c:val>
            <c:numRef>
              <c:f>Avg.!$O$4:$R$4</c:f>
              <c:numCache>
                <c:formatCode>0.000</c:formatCode>
                <c:ptCount val="4"/>
                <c:pt idx="0">
                  <c:v>-0.13542857142857143</c:v>
                </c:pt>
                <c:pt idx="1">
                  <c:v>-3.6285714285714289E-2</c:v>
                </c:pt>
                <c:pt idx="2">
                  <c:v>5.1571428571428567E-2</c:v>
                </c:pt>
                <c:pt idx="3">
                  <c:v>0.63928557142857145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D-9047-8E8E-B040433D7CA4}"/>
            </c:ext>
          </c:extLst>
        </c:ser>
        <c:ser>
          <c:idx val="2"/>
          <c:order val="2"/>
          <c:tx>
            <c:strRef>
              <c:f>Avg.!$N$5</c:f>
              <c:strCache>
                <c:ptCount val="1"/>
                <c:pt idx="0">
                  <c:v>共和黨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Avg.!$O$2:$R$2</c:f>
              <c:strCache>
                <c:ptCount val="4"/>
                <c:pt idx="0">
                  <c:v>選舉年</c:v>
                </c:pt>
                <c:pt idx="1">
                  <c:v>選後半年</c:v>
                </c:pt>
                <c:pt idx="2">
                  <c:v>選後一年</c:v>
                </c:pt>
                <c:pt idx="3">
                  <c:v>選後兩年</c:v>
                </c:pt>
              </c:strCache>
            </c:strRef>
          </c:cat>
          <c:val>
            <c:numRef>
              <c:f>Avg.!$O$5:$R$5</c:f>
              <c:numCache>
                <c:formatCode>0.000</c:formatCode>
                <c:ptCount val="4"/>
                <c:pt idx="0">
                  <c:v>0.14187512499999999</c:v>
                </c:pt>
                <c:pt idx="1">
                  <c:v>0.351124875</c:v>
                </c:pt>
                <c:pt idx="2">
                  <c:v>2.2499999999999999E-2</c:v>
                </c:pt>
                <c:pt idx="3">
                  <c:v>-0.4617500000000001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D-9047-8E8E-B040433D7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740207"/>
        <c:axId val="1251698255"/>
      </c:barChart>
      <c:catAx>
        <c:axId val="125174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1698255"/>
        <c:crosses val="autoZero"/>
        <c:auto val="1"/>
        <c:lblAlgn val="ctr"/>
        <c:lblOffset val="100"/>
        <c:noMultiLvlLbl val="0"/>
      </c:catAx>
      <c:valAx>
        <c:axId val="12516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17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經濟數據!$C$1</c:f>
              <c:strCache>
                <c:ptCount val="1"/>
                <c:pt idx="0">
                  <c:v> 美國-ADP非農就業人口(月變動),左軸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經濟數據!$B$2:$B$43</c:f>
              <c:numCache>
                <c:formatCode>mmm\-yy</c:formatCode>
                <c:ptCount val="42"/>
                <c:pt idx="0">
                  <c:v>45383</c:v>
                </c:pt>
                <c:pt idx="1">
                  <c:v>45352</c:v>
                </c:pt>
                <c:pt idx="2">
                  <c:v>45323</c:v>
                </c:pt>
                <c:pt idx="3">
                  <c:v>45292</c:v>
                </c:pt>
                <c:pt idx="4">
                  <c:v>45261</c:v>
                </c:pt>
                <c:pt idx="5">
                  <c:v>45231</c:v>
                </c:pt>
                <c:pt idx="6">
                  <c:v>45200</c:v>
                </c:pt>
                <c:pt idx="7">
                  <c:v>45170</c:v>
                </c:pt>
                <c:pt idx="8">
                  <c:v>45139</c:v>
                </c:pt>
                <c:pt idx="9">
                  <c:v>45108</c:v>
                </c:pt>
                <c:pt idx="10">
                  <c:v>45078</c:v>
                </c:pt>
                <c:pt idx="11">
                  <c:v>45047</c:v>
                </c:pt>
                <c:pt idx="12">
                  <c:v>45017</c:v>
                </c:pt>
                <c:pt idx="13">
                  <c:v>44986</c:v>
                </c:pt>
                <c:pt idx="14">
                  <c:v>44958</c:v>
                </c:pt>
                <c:pt idx="15">
                  <c:v>44927</c:v>
                </c:pt>
                <c:pt idx="16">
                  <c:v>44896</c:v>
                </c:pt>
                <c:pt idx="17">
                  <c:v>44866</c:v>
                </c:pt>
                <c:pt idx="18">
                  <c:v>44835</c:v>
                </c:pt>
                <c:pt idx="19">
                  <c:v>44805</c:v>
                </c:pt>
                <c:pt idx="20">
                  <c:v>44774</c:v>
                </c:pt>
                <c:pt idx="21">
                  <c:v>44743</c:v>
                </c:pt>
                <c:pt idx="22">
                  <c:v>44713</c:v>
                </c:pt>
                <c:pt idx="23">
                  <c:v>44682</c:v>
                </c:pt>
                <c:pt idx="24">
                  <c:v>44652</c:v>
                </c:pt>
                <c:pt idx="25">
                  <c:v>44621</c:v>
                </c:pt>
                <c:pt idx="26">
                  <c:v>44593</c:v>
                </c:pt>
                <c:pt idx="27">
                  <c:v>44562</c:v>
                </c:pt>
                <c:pt idx="28">
                  <c:v>44531</c:v>
                </c:pt>
                <c:pt idx="29">
                  <c:v>44501</c:v>
                </c:pt>
                <c:pt idx="30">
                  <c:v>44470</c:v>
                </c:pt>
                <c:pt idx="31">
                  <c:v>44440</c:v>
                </c:pt>
                <c:pt idx="32">
                  <c:v>44409</c:v>
                </c:pt>
                <c:pt idx="33">
                  <c:v>44378</c:v>
                </c:pt>
                <c:pt idx="34">
                  <c:v>44348</c:v>
                </c:pt>
                <c:pt idx="35">
                  <c:v>44317</c:v>
                </c:pt>
                <c:pt idx="36">
                  <c:v>44287</c:v>
                </c:pt>
                <c:pt idx="37">
                  <c:v>44256</c:v>
                </c:pt>
                <c:pt idx="38">
                  <c:v>44228</c:v>
                </c:pt>
                <c:pt idx="39">
                  <c:v>44197</c:v>
                </c:pt>
                <c:pt idx="40">
                  <c:v>44166</c:v>
                </c:pt>
                <c:pt idx="41">
                  <c:v>44136</c:v>
                </c:pt>
              </c:numCache>
            </c:numRef>
          </c:cat>
          <c:val>
            <c:numRef>
              <c:f>經濟數據!$C$2:$C$43</c:f>
              <c:numCache>
                <c:formatCode>_(* #,##0_);_(* \(#,##0\);_(* "-"??_);_(@_)</c:formatCode>
                <c:ptCount val="42"/>
                <c:pt idx="0">
                  <c:v>184000</c:v>
                </c:pt>
                <c:pt idx="1">
                  <c:v>140000</c:v>
                </c:pt>
                <c:pt idx="2">
                  <c:v>107000</c:v>
                </c:pt>
                <c:pt idx="3">
                  <c:v>164000</c:v>
                </c:pt>
                <c:pt idx="4">
                  <c:v>103000</c:v>
                </c:pt>
                <c:pt idx="5">
                  <c:v>113000</c:v>
                </c:pt>
                <c:pt idx="6">
                  <c:v>89000</c:v>
                </c:pt>
                <c:pt idx="7">
                  <c:v>177000</c:v>
                </c:pt>
                <c:pt idx="8">
                  <c:v>324000</c:v>
                </c:pt>
                <c:pt idx="9">
                  <c:v>497000</c:v>
                </c:pt>
                <c:pt idx="10">
                  <c:v>278000</c:v>
                </c:pt>
                <c:pt idx="11">
                  <c:v>296000</c:v>
                </c:pt>
                <c:pt idx="12">
                  <c:v>145000</c:v>
                </c:pt>
                <c:pt idx="13">
                  <c:v>242000</c:v>
                </c:pt>
                <c:pt idx="14">
                  <c:v>106000</c:v>
                </c:pt>
                <c:pt idx="15">
                  <c:v>235000</c:v>
                </c:pt>
                <c:pt idx="16">
                  <c:v>127000</c:v>
                </c:pt>
                <c:pt idx="17">
                  <c:v>239000</c:v>
                </c:pt>
                <c:pt idx="18">
                  <c:v>208000</c:v>
                </c:pt>
                <c:pt idx="19">
                  <c:v>132000</c:v>
                </c:pt>
                <c:pt idx="20">
                  <c:v>268000</c:v>
                </c:pt>
                <c:pt idx="21">
                  <c:v>380000</c:v>
                </c:pt>
                <c:pt idx="22">
                  <c:v>128000</c:v>
                </c:pt>
                <c:pt idx="23">
                  <c:v>247000</c:v>
                </c:pt>
                <c:pt idx="24">
                  <c:v>455000</c:v>
                </c:pt>
                <c:pt idx="25">
                  <c:v>475000</c:v>
                </c:pt>
                <c:pt idx="26">
                  <c:v>-301000</c:v>
                </c:pt>
                <c:pt idx="27">
                  <c:v>807000</c:v>
                </c:pt>
                <c:pt idx="28">
                  <c:v>534000</c:v>
                </c:pt>
                <c:pt idx="29">
                  <c:v>571000</c:v>
                </c:pt>
                <c:pt idx="30">
                  <c:v>568000</c:v>
                </c:pt>
                <c:pt idx="31">
                  <c:v>374000</c:v>
                </c:pt>
                <c:pt idx="32">
                  <c:v>330000</c:v>
                </c:pt>
                <c:pt idx="33">
                  <c:v>692000</c:v>
                </c:pt>
                <c:pt idx="34">
                  <c:v>978000</c:v>
                </c:pt>
                <c:pt idx="35">
                  <c:v>742000</c:v>
                </c:pt>
                <c:pt idx="36">
                  <c:v>517000</c:v>
                </c:pt>
                <c:pt idx="37">
                  <c:v>117000</c:v>
                </c:pt>
                <c:pt idx="38">
                  <c:v>174000</c:v>
                </c:pt>
                <c:pt idx="39">
                  <c:v>-123000</c:v>
                </c:pt>
                <c:pt idx="40">
                  <c:v>307000</c:v>
                </c:pt>
                <c:pt idx="41">
                  <c:v>365000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D-E542-B369-3AB00176D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840896"/>
        <c:axId val="1970842624"/>
      </c:barChart>
      <c:lineChart>
        <c:grouping val="standard"/>
        <c:varyColors val="0"/>
        <c:ser>
          <c:idx val="1"/>
          <c:order val="1"/>
          <c:tx>
            <c:strRef>
              <c:f>經濟數據!$D$1</c:f>
              <c:strCache>
                <c:ptCount val="1"/>
                <c:pt idx="0">
                  <c:v> 美國-非農就業人口數(月變動),左軸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經濟數據!$B$2:$B$43</c:f>
              <c:numCache>
                <c:formatCode>mmm\-yy</c:formatCode>
                <c:ptCount val="42"/>
                <c:pt idx="0">
                  <c:v>45383</c:v>
                </c:pt>
                <c:pt idx="1">
                  <c:v>45352</c:v>
                </c:pt>
                <c:pt idx="2">
                  <c:v>45323</c:v>
                </c:pt>
                <c:pt idx="3">
                  <c:v>45292</c:v>
                </c:pt>
                <c:pt idx="4">
                  <c:v>45261</c:v>
                </c:pt>
                <c:pt idx="5">
                  <c:v>45231</c:v>
                </c:pt>
                <c:pt idx="6">
                  <c:v>45200</c:v>
                </c:pt>
                <c:pt idx="7">
                  <c:v>45170</c:v>
                </c:pt>
                <c:pt idx="8">
                  <c:v>45139</c:v>
                </c:pt>
                <c:pt idx="9">
                  <c:v>45108</c:v>
                </c:pt>
                <c:pt idx="10">
                  <c:v>45078</c:v>
                </c:pt>
                <c:pt idx="11">
                  <c:v>45047</c:v>
                </c:pt>
                <c:pt idx="12">
                  <c:v>45017</c:v>
                </c:pt>
                <c:pt idx="13">
                  <c:v>44986</c:v>
                </c:pt>
                <c:pt idx="14">
                  <c:v>44958</c:v>
                </c:pt>
                <c:pt idx="15">
                  <c:v>44927</c:v>
                </c:pt>
                <c:pt idx="16">
                  <c:v>44896</c:v>
                </c:pt>
                <c:pt idx="17">
                  <c:v>44866</c:v>
                </c:pt>
                <c:pt idx="18">
                  <c:v>44835</c:v>
                </c:pt>
                <c:pt idx="19">
                  <c:v>44805</c:v>
                </c:pt>
                <c:pt idx="20">
                  <c:v>44774</c:v>
                </c:pt>
                <c:pt idx="21">
                  <c:v>44743</c:v>
                </c:pt>
                <c:pt idx="22">
                  <c:v>44713</c:v>
                </c:pt>
                <c:pt idx="23">
                  <c:v>44682</c:v>
                </c:pt>
                <c:pt idx="24">
                  <c:v>44652</c:v>
                </c:pt>
                <c:pt idx="25">
                  <c:v>44621</c:v>
                </c:pt>
                <c:pt idx="26">
                  <c:v>44593</c:v>
                </c:pt>
                <c:pt idx="27">
                  <c:v>44562</c:v>
                </c:pt>
                <c:pt idx="28">
                  <c:v>44531</c:v>
                </c:pt>
                <c:pt idx="29">
                  <c:v>44501</c:v>
                </c:pt>
                <c:pt idx="30">
                  <c:v>44470</c:v>
                </c:pt>
                <c:pt idx="31">
                  <c:v>44440</c:v>
                </c:pt>
                <c:pt idx="32">
                  <c:v>44409</c:v>
                </c:pt>
                <c:pt idx="33">
                  <c:v>44378</c:v>
                </c:pt>
                <c:pt idx="34">
                  <c:v>44348</c:v>
                </c:pt>
                <c:pt idx="35">
                  <c:v>44317</c:v>
                </c:pt>
                <c:pt idx="36">
                  <c:v>44287</c:v>
                </c:pt>
                <c:pt idx="37">
                  <c:v>44256</c:v>
                </c:pt>
                <c:pt idx="38">
                  <c:v>44228</c:v>
                </c:pt>
                <c:pt idx="39">
                  <c:v>44197</c:v>
                </c:pt>
                <c:pt idx="40">
                  <c:v>44166</c:v>
                </c:pt>
                <c:pt idx="41">
                  <c:v>44136</c:v>
                </c:pt>
              </c:numCache>
            </c:numRef>
          </c:cat>
          <c:val>
            <c:numRef>
              <c:f>經濟數據!$D$2:$D$43</c:f>
              <c:numCache>
                <c:formatCode>_(* #,##0_);_(* \(#,##0\);_(* "-"??_);_(@_)</c:formatCode>
                <c:ptCount val="42"/>
                <c:pt idx="0">
                  <c:v>175000</c:v>
                </c:pt>
                <c:pt idx="1">
                  <c:v>303000</c:v>
                </c:pt>
                <c:pt idx="2">
                  <c:v>275000</c:v>
                </c:pt>
                <c:pt idx="3">
                  <c:v>353000</c:v>
                </c:pt>
                <c:pt idx="4">
                  <c:v>216000</c:v>
                </c:pt>
                <c:pt idx="5">
                  <c:v>199000</c:v>
                </c:pt>
                <c:pt idx="6">
                  <c:v>150000</c:v>
                </c:pt>
                <c:pt idx="7">
                  <c:v>336000</c:v>
                </c:pt>
                <c:pt idx="8">
                  <c:v>187000</c:v>
                </c:pt>
                <c:pt idx="9">
                  <c:v>187000</c:v>
                </c:pt>
                <c:pt idx="10">
                  <c:v>209000</c:v>
                </c:pt>
                <c:pt idx="11">
                  <c:v>339000</c:v>
                </c:pt>
                <c:pt idx="12">
                  <c:v>253000</c:v>
                </c:pt>
                <c:pt idx="13">
                  <c:v>236000</c:v>
                </c:pt>
                <c:pt idx="14">
                  <c:v>311000</c:v>
                </c:pt>
                <c:pt idx="15">
                  <c:v>517000</c:v>
                </c:pt>
                <c:pt idx="16">
                  <c:v>223000</c:v>
                </c:pt>
                <c:pt idx="17">
                  <c:v>263000</c:v>
                </c:pt>
                <c:pt idx="18">
                  <c:v>261000</c:v>
                </c:pt>
                <c:pt idx="19">
                  <c:v>263000</c:v>
                </c:pt>
                <c:pt idx="20">
                  <c:v>315000</c:v>
                </c:pt>
                <c:pt idx="21">
                  <c:v>528000</c:v>
                </c:pt>
                <c:pt idx="22">
                  <c:v>372000</c:v>
                </c:pt>
                <c:pt idx="23">
                  <c:v>390000</c:v>
                </c:pt>
                <c:pt idx="24">
                  <c:v>428000</c:v>
                </c:pt>
                <c:pt idx="25">
                  <c:v>431000</c:v>
                </c:pt>
                <c:pt idx="26">
                  <c:v>678000</c:v>
                </c:pt>
                <c:pt idx="27">
                  <c:v>467000</c:v>
                </c:pt>
                <c:pt idx="28">
                  <c:v>199000</c:v>
                </c:pt>
                <c:pt idx="29">
                  <c:v>210000</c:v>
                </c:pt>
                <c:pt idx="30">
                  <c:v>531000</c:v>
                </c:pt>
                <c:pt idx="31">
                  <c:v>194000</c:v>
                </c:pt>
                <c:pt idx="32">
                  <c:v>235000</c:v>
                </c:pt>
                <c:pt idx="33">
                  <c:v>943000</c:v>
                </c:pt>
                <c:pt idx="34">
                  <c:v>850000</c:v>
                </c:pt>
                <c:pt idx="35">
                  <c:v>559000</c:v>
                </c:pt>
                <c:pt idx="36">
                  <c:v>266000</c:v>
                </c:pt>
                <c:pt idx="37">
                  <c:v>916000</c:v>
                </c:pt>
                <c:pt idx="38">
                  <c:v>379000</c:v>
                </c:pt>
                <c:pt idx="39">
                  <c:v>49000</c:v>
                </c:pt>
                <c:pt idx="40">
                  <c:v>-140000</c:v>
                </c:pt>
                <c:pt idx="41">
                  <c:v>245000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E542-B369-3AB00176D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840896"/>
        <c:axId val="1970842624"/>
      </c:lineChart>
      <c:lineChart>
        <c:grouping val="standard"/>
        <c:varyColors val="0"/>
        <c:ser>
          <c:idx val="2"/>
          <c:order val="2"/>
          <c:tx>
            <c:strRef>
              <c:f>經濟數據!$E$1</c:f>
              <c:strCache>
                <c:ptCount val="1"/>
                <c:pt idx="0">
                  <c:v>美國-JOLTS職位空缺數,右軸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經濟數據!$B$2:$B$43</c:f>
              <c:numCache>
                <c:formatCode>mmm\-yy</c:formatCode>
                <c:ptCount val="42"/>
                <c:pt idx="0">
                  <c:v>45383</c:v>
                </c:pt>
                <c:pt idx="1">
                  <c:v>45352</c:v>
                </c:pt>
                <c:pt idx="2">
                  <c:v>45323</c:v>
                </c:pt>
                <c:pt idx="3">
                  <c:v>45292</c:v>
                </c:pt>
                <c:pt idx="4">
                  <c:v>45261</c:v>
                </c:pt>
                <c:pt idx="5">
                  <c:v>45231</c:v>
                </c:pt>
                <c:pt idx="6">
                  <c:v>45200</c:v>
                </c:pt>
                <c:pt idx="7">
                  <c:v>45170</c:v>
                </c:pt>
                <c:pt idx="8">
                  <c:v>45139</c:v>
                </c:pt>
                <c:pt idx="9">
                  <c:v>45108</c:v>
                </c:pt>
                <c:pt idx="10">
                  <c:v>45078</c:v>
                </c:pt>
                <c:pt idx="11">
                  <c:v>45047</c:v>
                </c:pt>
                <c:pt idx="12">
                  <c:v>45017</c:v>
                </c:pt>
                <c:pt idx="13">
                  <c:v>44986</c:v>
                </c:pt>
                <c:pt idx="14">
                  <c:v>44958</c:v>
                </c:pt>
                <c:pt idx="15">
                  <c:v>44927</c:v>
                </c:pt>
                <c:pt idx="16">
                  <c:v>44896</c:v>
                </c:pt>
                <c:pt idx="17">
                  <c:v>44866</c:v>
                </c:pt>
                <c:pt idx="18">
                  <c:v>44835</c:v>
                </c:pt>
                <c:pt idx="19">
                  <c:v>44805</c:v>
                </c:pt>
                <c:pt idx="20">
                  <c:v>44774</c:v>
                </c:pt>
                <c:pt idx="21">
                  <c:v>44743</c:v>
                </c:pt>
                <c:pt idx="22">
                  <c:v>44713</c:v>
                </c:pt>
                <c:pt idx="23">
                  <c:v>44682</c:v>
                </c:pt>
                <c:pt idx="24">
                  <c:v>44652</c:v>
                </c:pt>
                <c:pt idx="25">
                  <c:v>44621</c:v>
                </c:pt>
                <c:pt idx="26">
                  <c:v>44593</c:v>
                </c:pt>
                <c:pt idx="27">
                  <c:v>44562</c:v>
                </c:pt>
                <c:pt idx="28">
                  <c:v>44531</c:v>
                </c:pt>
                <c:pt idx="29">
                  <c:v>44501</c:v>
                </c:pt>
                <c:pt idx="30">
                  <c:v>44470</c:v>
                </c:pt>
                <c:pt idx="31">
                  <c:v>44440</c:v>
                </c:pt>
                <c:pt idx="32">
                  <c:v>44409</c:v>
                </c:pt>
                <c:pt idx="33">
                  <c:v>44378</c:v>
                </c:pt>
                <c:pt idx="34">
                  <c:v>44348</c:v>
                </c:pt>
                <c:pt idx="35">
                  <c:v>44317</c:v>
                </c:pt>
                <c:pt idx="36">
                  <c:v>44287</c:v>
                </c:pt>
                <c:pt idx="37">
                  <c:v>44256</c:v>
                </c:pt>
                <c:pt idx="38">
                  <c:v>44228</c:v>
                </c:pt>
                <c:pt idx="39">
                  <c:v>44197</c:v>
                </c:pt>
                <c:pt idx="40">
                  <c:v>44166</c:v>
                </c:pt>
                <c:pt idx="41">
                  <c:v>44136</c:v>
                </c:pt>
              </c:numCache>
            </c:numRef>
          </c:cat>
          <c:val>
            <c:numRef>
              <c:f>經濟數據!$E$2:$E$43</c:f>
              <c:numCache>
                <c:formatCode>_(* #,##0_);_(* \(#,##0\);_(* "-"??_);_(@_)</c:formatCode>
                <c:ptCount val="42"/>
                <c:pt idx="0">
                  <c:v>8488000</c:v>
                </c:pt>
                <c:pt idx="1">
                  <c:v>8756000</c:v>
                </c:pt>
                <c:pt idx="2">
                  <c:v>8863000</c:v>
                </c:pt>
                <c:pt idx="3">
                  <c:v>9026000</c:v>
                </c:pt>
                <c:pt idx="4">
                  <c:v>8790000</c:v>
                </c:pt>
                <c:pt idx="5">
                  <c:v>8733000</c:v>
                </c:pt>
                <c:pt idx="6">
                  <c:v>9553000</c:v>
                </c:pt>
                <c:pt idx="7">
                  <c:v>9610000</c:v>
                </c:pt>
                <c:pt idx="8">
                  <c:v>8827000</c:v>
                </c:pt>
                <c:pt idx="9">
                  <c:v>9582000</c:v>
                </c:pt>
                <c:pt idx="10">
                  <c:v>9824000</c:v>
                </c:pt>
                <c:pt idx="11">
                  <c:v>10103000</c:v>
                </c:pt>
                <c:pt idx="12">
                  <c:v>9590000</c:v>
                </c:pt>
                <c:pt idx="13">
                  <c:v>9931000</c:v>
                </c:pt>
                <c:pt idx="14">
                  <c:v>10824000</c:v>
                </c:pt>
                <c:pt idx="15">
                  <c:v>11012000</c:v>
                </c:pt>
                <c:pt idx="16">
                  <c:v>10458000</c:v>
                </c:pt>
                <c:pt idx="17">
                  <c:v>10334000</c:v>
                </c:pt>
                <c:pt idx="18">
                  <c:v>10717000</c:v>
                </c:pt>
                <c:pt idx="19">
                  <c:v>10053000</c:v>
                </c:pt>
                <c:pt idx="20">
                  <c:v>11239000</c:v>
                </c:pt>
                <c:pt idx="21">
                  <c:v>10698000</c:v>
                </c:pt>
                <c:pt idx="22">
                  <c:v>11254000</c:v>
                </c:pt>
                <c:pt idx="23">
                  <c:v>11400000</c:v>
                </c:pt>
                <c:pt idx="24">
                  <c:v>11549000</c:v>
                </c:pt>
                <c:pt idx="25">
                  <c:v>11266000</c:v>
                </c:pt>
                <c:pt idx="26">
                  <c:v>11263000</c:v>
                </c:pt>
                <c:pt idx="27">
                  <c:v>10925000</c:v>
                </c:pt>
                <c:pt idx="28">
                  <c:v>10562000</c:v>
                </c:pt>
                <c:pt idx="29">
                  <c:v>11033000</c:v>
                </c:pt>
                <c:pt idx="30">
                  <c:v>10438000</c:v>
                </c:pt>
                <c:pt idx="31">
                  <c:v>10439000</c:v>
                </c:pt>
                <c:pt idx="32">
                  <c:v>10934000</c:v>
                </c:pt>
                <c:pt idx="33">
                  <c:v>10073000</c:v>
                </c:pt>
                <c:pt idx="34">
                  <c:v>9209000</c:v>
                </c:pt>
                <c:pt idx="35">
                  <c:v>9286000</c:v>
                </c:pt>
                <c:pt idx="36">
                  <c:v>8123000</c:v>
                </c:pt>
                <c:pt idx="37">
                  <c:v>7367000</c:v>
                </c:pt>
                <c:pt idx="38">
                  <c:v>6917000</c:v>
                </c:pt>
                <c:pt idx="39">
                  <c:v>6646000</c:v>
                </c:pt>
                <c:pt idx="40">
                  <c:v>6527000</c:v>
                </c:pt>
                <c:pt idx="41">
                  <c:v>6652000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D-E542-B369-3AB00176D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866415"/>
        <c:axId val="1746787183"/>
      </c:lineChart>
      <c:dateAx>
        <c:axId val="19708408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0842624"/>
        <c:crosses val="autoZero"/>
        <c:auto val="1"/>
        <c:lblOffset val="100"/>
        <c:baseTimeUnit val="months"/>
      </c:dateAx>
      <c:valAx>
        <c:axId val="19708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0840896"/>
        <c:crosses val="autoZero"/>
        <c:crossBetween val="between"/>
      </c:valAx>
      <c:valAx>
        <c:axId val="1746787183"/>
        <c:scaling>
          <c:orientation val="minMax"/>
          <c:max val="12000000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6866415"/>
        <c:crosses val="max"/>
        <c:crossBetween val="between"/>
        <c:majorUnit val="3000000"/>
        <c:minorUnit val="800000"/>
      </c:valAx>
      <c:dateAx>
        <c:axId val="17468664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74678718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經濟數據!$V$1</c:f>
              <c:strCache>
                <c:ptCount val="1"/>
                <c:pt idx="0">
                  <c:v>美國CPI核心消費者物價指數(年增率),左軸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經濟數據!$U$2:$U$228</c:f>
              <c:numCache>
                <c:formatCode>mmm\-yy</c:formatCode>
                <c:ptCount val="227"/>
                <c:pt idx="0">
                  <c:v>45383</c:v>
                </c:pt>
                <c:pt idx="1">
                  <c:v>45352</c:v>
                </c:pt>
                <c:pt idx="2">
                  <c:v>45323</c:v>
                </c:pt>
                <c:pt idx="3">
                  <c:v>45292</c:v>
                </c:pt>
                <c:pt idx="4">
                  <c:v>45261</c:v>
                </c:pt>
                <c:pt idx="5">
                  <c:v>45231</c:v>
                </c:pt>
                <c:pt idx="6">
                  <c:v>45200</c:v>
                </c:pt>
                <c:pt idx="7">
                  <c:v>45170</c:v>
                </c:pt>
                <c:pt idx="8">
                  <c:v>45139</c:v>
                </c:pt>
                <c:pt idx="9">
                  <c:v>45108</c:v>
                </c:pt>
                <c:pt idx="10">
                  <c:v>45078</c:v>
                </c:pt>
                <c:pt idx="11">
                  <c:v>45047</c:v>
                </c:pt>
                <c:pt idx="12">
                  <c:v>45017</c:v>
                </c:pt>
                <c:pt idx="13">
                  <c:v>44986</c:v>
                </c:pt>
                <c:pt idx="14">
                  <c:v>44958</c:v>
                </c:pt>
                <c:pt idx="15">
                  <c:v>44927</c:v>
                </c:pt>
                <c:pt idx="16">
                  <c:v>44896</c:v>
                </c:pt>
                <c:pt idx="17">
                  <c:v>44866</c:v>
                </c:pt>
                <c:pt idx="18">
                  <c:v>44835</c:v>
                </c:pt>
                <c:pt idx="19">
                  <c:v>44805</c:v>
                </c:pt>
                <c:pt idx="20">
                  <c:v>44774</c:v>
                </c:pt>
                <c:pt idx="21">
                  <c:v>44743</c:v>
                </c:pt>
                <c:pt idx="22">
                  <c:v>44713</c:v>
                </c:pt>
                <c:pt idx="23">
                  <c:v>44682</c:v>
                </c:pt>
                <c:pt idx="24">
                  <c:v>44652</c:v>
                </c:pt>
                <c:pt idx="25">
                  <c:v>44621</c:v>
                </c:pt>
                <c:pt idx="26">
                  <c:v>44593</c:v>
                </c:pt>
                <c:pt idx="27">
                  <c:v>44562</c:v>
                </c:pt>
                <c:pt idx="28">
                  <c:v>44531</c:v>
                </c:pt>
                <c:pt idx="29">
                  <c:v>44501</c:v>
                </c:pt>
                <c:pt idx="30">
                  <c:v>44470</c:v>
                </c:pt>
                <c:pt idx="31">
                  <c:v>44440</c:v>
                </c:pt>
                <c:pt idx="32">
                  <c:v>44409</c:v>
                </c:pt>
                <c:pt idx="33">
                  <c:v>44378</c:v>
                </c:pt>
                <c:pt idx="34">
                  <c:v>44348</c:v>
                </c:pt>
                <c:pt idx="35">
                  <c:v>44317</c:v>
                </c:pt>
                <c:pt idx="36">
                  <c:v>44287</c:v>
                </c:pt>
                <c:pt idx="37">
                  <c:v>44256</c:v>
                </c:pt>
                <c:pt idx="38">
                  <c:v>44228</c:v>
                </c:pt>
                <c:pt idx="39">
                  <c:v>44197</c:v>
                </c:pt>
                <c:pt idx="40">
                  <c:v>44166</c:v>
                </c:pt>
                <c:pt idx="41">
                  <c:v>44136</c:v>
                </c:pt>
                <c:pt idx="42">
                  <c:v>44105</c:v>
                </c:pt>
                <c:pt idx="43">
                  <c:v>44075</c:v>
                </c:pt>
                <c:pt idx="44">
                  <c:v>44044</c:v>
                </c:pt>
                <c:pt idx="45">
                  <c:v>44013</c:v>
                </c:pt>
                <c:pt idx="46">
                  <c:v>43983</c:v>
                </c:pt>
                <c:pt idx="47">
                  <c:v>43952</c:v>
                </c:pt>
                <c:pt idx="48">
                  <c:v>43922</c:v>
                </c:pt>
                <c:pt idx="49">
                  <c:v>43891</c:v>
                </c:pt>
                <c:pt idx="50">
                  <c:v>43862</c:v>
                </c:pt>
                <c:pt idx="51">
                  <c:v>43831</c:v>
                </c:pt>
                <c:pt idx="52">
                  <c:v>43800</c:v>
                </c:pt>
                <c:pt idx="53">
                  <c:v>43770</c:v>
                </c:pt>
                <c:pt idx="54">
                  <c:v>43739</c:v>
                </c:pt>
                <c:pt idx="55">
                  <c:v>43709</c:v>
                </c:pt>
                <c:pt idx="56">
                  <c:v>43678</c:v>
                </c:pt>
                <c:pt idx="57">
                  <c:v>43647</c:v>
                </c:pt>
                <c:pt idx="58">
                  <c:v>43617</c:v>
                </c:pt>
                <c:pt idx="59">
                  <c:v>43586</c:v>
                </c:pt>
                <c:pt idx="60">
                  <c:v>43556</c:v>
                </c:pt>
                <c:pt idx="61">
                  <c:v>43525</c:v>
                </c:pt>
                <c:pt idx="62">
                  <c:v>43497</c:v>
                </c:pt>
                <c:pt idx="63">
                  <c:v>43466</c:v>
                </c:pt>
                <c:pt idx="64">
                  <c:v>43435</c:v>
                </c:pt>
                <c:pt idx="65">
                  <c:v>43405</c:v>
                </c:pt>
                <c:pt idx="66">
                  <c:v>43374</c:v>
                </c:pt>
                <c:pt idx="67">
                  <c:v>43344</c:v>
                </c:pt>
                <c:pt idx="68">
                  <c:v>43313</c:v>
                </c:pt>
                <c:pt idx="69">
                  <c:v>43282</c:v>
                </c:pt>
                <c:pt idx="70">
                  <c:v>43252</c:v>
                </c:pt>
                <c:pt idx="71">
                  <c:v>43221</c:v>
                </c:pt>
                <c:pt idx="72">
                  <c:v>43191</c:v>
                </c:pt>
                <c:pt idx="73">
                  <c:v>43160</c:v>
                </c:pt>
                <c:pt idx="74">
                  <c:v>43132</c:v>
                </c:pt>
                <c:pt idx="75">
                  <c:v>43101</c:v>
                </c:pt>
                <c:pt idx="76">
                  <c:v>43070</c:v>
                </c:pt>
                <c:pt idx="77">
                  <c:v>43040</c:v>
                </c:pt>
                <c:pt idx="78">
                  <c:v>43009</c:v>
                </c:pt>
                <c:pt idx="79">
                  <c:v>42979</c:v>
                </c:pt>
                <c:pt idx="80">
                  <c:v>42948</c:v>
                </c:pt>
                <c:pt idx="81">
                  <c:v>42917</c:v>
                </c:pt>
                <c:pt idx="82">
                  <c:v>42887</c:v>
                </c:pt>
                <c:pt idx="83">
                  <c:v>42856</c:v>
                </c:pt>
                <c:pt idx="84">
                  <c:v>42826</c:v>
                </c:pt>
                <c:pt idx="85">
                  <c:v>42795</c:v>
                </c:pt>
                <c:pt idx="86">
                  <c:v>42767</c:v>
                </c:pt>
                <c:pt idx="87">
                  <c:v>42736</c:v>
                </c:pt>
                <c:pt idx="88">
                  <c:v>42705</c:v>
                </c:pt>
                <c:pt idx="89">
                  <c:v>42675</c:v>
                </c:pt>
                <c:pt idx="90">
                  <c:v>42644</c:v>
                </c:pt>
                <c:pt idx="91">
                  <c:v>42614</c:v>
                </c:pt>
                <c:pt idx="92">
                  <c:v>42583</c:v>
                </c:pt>
                <c:pt idx="93">
                  <c:v>42552</c:v>
                </c:pt>
                <c:pt idx="94">
                  <c:v>42522</c:v>
                </c:pt>
                <c:pt idx="95">
                  <c:v>42491</c:v>
                </c:pt>
                <c:pt idx="96">
                  <c:v>42461</c:v>
                </c:pt>
                <c:pt idx="97">
                  <c:v>42430</c:v>
                </c:pt>
                <c:pt idx="98">
                  <c:v>42401</c:v>
                </c:pt>
                <c:pt idx="99">
                  <c:v>42370</c:v>
                </c:pt>
                <c:pt idx="100">
                  <c:v>42339</c:v>
                </c:pt>
                <c:pt idx="101">
                  <c:v>42309</c:v>
                </c:pt>
                <c:pt idx="102">
                  <c:v>42278</c:v>
                </c:pt>
                <c:pt idx="103">
                  <c:v>42248</c:v>
                </c:pt>
                <c:pt idx="104">
                  <c:v>42217</c:v>
                </c:pt>
                <c:pt idx="105">
                  <c:v>42186</c:v>
                </c:pt>
                <c:pt idx="106">
                  <c:v>42156</c:v>
                </c:pt>
                <c:pt idx="107">
                  <c:v>42125</c:v>
                </c:pt>
                <c:pt idx="108">
                  <c:v>42095</c:v>
                </c:pt>
                <c:pt idx="109">
                  <c:v>42064</c:v>
                </c:pt>
                <c:pt idx="110">
                  <c:v>42036</c:v>
                </c:pt>
                <c:pt idx="111">
                  <c:v>42005</c:v>
                </c:pt>
                <c:pt idx="112">
                  <c:v>41974</c:v>
                </c:pt>
                <c:pt idx="113">
                  <c:v>41944</c:v>
                </c:pt>
                <c:pt idx="114">
                  <c:v>41913</c:v>
                </c:pt>
                <c:pt idx="115">
                  <c:v>41883</c:v>
                </c:pt>
                <c:pt idx="116">
                  <c:v>41852</c:v>
                </c:pt>
                <c:pt idx="117">
                  <c:v>41821</c:v>
                </c:pt>
                <c:pt idx="118">
                  <c:v>41791</c:v>
                </c:pt>
                <c:pt idx="119">
                  <c:v>41760</c:v>
                </c:pt>
                <c:pt idx="120">
                  <c:v>41730</c:v>
                </c:pt>
                <c:pt idx="121">
                  <c:v>41699</c:v>
                </c:pt>
                <c:pt idx="122">
                  <c:v>41671</c:v>
                </c:pt>
                <c:pt idx="123">
                  <c:v>41640</c:v>
                </c:pt>
              </c:numCache>
            </c:numRef>
          </c:cat>
          <c:val>
            <c:numRef>
              <c:f>經濟數據!$V$2:$V$228</c:f>
              <c:numCache>
                <c:formatCode>0.00%</c:formatCode>
                <c:ptCount val="227"/>
                <c:pt idx="0">
                  <c:v>3.5999999999999997E-2</c:v>
                </c:pt>
                <c:pt idx="1">
                  <c:v>3.7999999999999999E-2</c:v>
                </c:pt>
                <c:pt idx="2">
                  <c:v>3.7999999999999999E-2</c:v>
                </c:pt>
                <c:pt idx="3">
                  <c:v>3.9E-2</c:v>
                </c:pt>
                <c:pt idx="4">
                  <c:v>3.9E-2</c:v>
                </c:pt>
                <c:pt idx="5">
                  <c:v>0.04</c:v>
                </c:pt>
                <c:pt idx="6">
                  <c:v>0.04</c:v>
                </c:pt>
                <c:pt idx="7">
                  <c:v>4.1000000000000002E-2</c:v>
                </c:pt>
                <c:pt idx="8">
                  <c:v>4.2999999999999997E-2</c:v>
                </c:pt>
                <c:pt idx="9">
                  <c:v>4.7E-2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5.5E-2</c:v>
                </c:pt>
                <c:pt idx="13">
                  <c:v>5.6000000000000001E-2</c:v>
                </c:pt>
                <c:pt idx="14">
                  <c:v>5.5E-2</c:v>
                </c:pt>
                <c:pt idx="15">
                  <c:v>5.6000000000000001E-2</c:v>
                </c:pt>
                <c:pt idx="16">
                  <c:v>5.7000000000000002E-2</c:v>
                </c:pt>
                <c:pt idx="17">
                  <c:v>0.06</c:v>
                </c:pt>
                <c:pt idx="18">
                  <c:v>6.3E-2</c:v>
                </c:pt>
                <c:pt idx="19">
                  <c:v>6.6000000000000003E-2</c:v>
                </c:pt>
                <c:pt idx="20">
                  <c:v>6.3E-2</c:v>
                </c:pt>
                <c:pt idx="21">
                  <c:v>5.8999999999999997E-2</c:v>
                </c:pt>
                <c:pt idx="22">
                  <c:v>5.8999999999999997E-2</c:v>
                </c:pt>
                <c:pt idx="23">
                  <c:v>0.06</c:v>
                </c:pt>
                <c:pt idx="24">
                  <c:v>6.2E-2</c:v>
                </c:pt>
                <c:pt idx="25">
                  <c:v>6.5000000000000002E-2</c:v>
                </c:pt>
                <c:pt idx="26">
                  <c:v>6.4000000000000001E-2</c:v>
                </c:pt>
                <c:pt idx="27">
                  <c:v>0.06</c:v>
                </c:pt>
                <c:pt idx="28">
                  <c:v>5.5E-2</c:v>
                </c:pt>
                <c:pt idx="29">
                  <c:v>4.9000000000000002E-2</c:v>
                </c:pt>
                <c:pt idx="30">
                  <c:v>4.5999999999999999E-2</c:v>
                </c:pt>
                <c:pt idx="31">
                  <c:v>0.04</c:v>
                </c:pt>
                <c:pt idx="32">
                  <c:v>0.04</c:v>
                </c:pt>
                <c:pt idx="33">
                  <c:v>4.2999999999999997E-2</c:v>
                </c:pt>
                <c:pt idx="34">
                  <c:v>4.4999999999999998E-2</c:v>
                </c:pt>
                <c:pt idx="35">
                  <c:v>3.7999999999999999E-2</c:v>
                </c:pt>
                <c:pt idx="36">
                  <c:v>0.03</c:v>
                </c:pt>
                <c:pt idx="37">
                  <c:v>1.6E-2</c:v>
                </c:pt>
                <c:pt idx="38">
                  <c:v>1.2999999999999999E-2</c:v>
                </c:pt>
                <c:pt idx="39">
                  <c:v>1.4E-2</c:v>
                </c:pt>
                <c:pt idx="40">
                  <c:v>1.6E-2</c:v>
                </c:pt>
                <c:pt idx="41">
                  <c:v>1.6E-2</c:v>
                </c:pt>
                <c:pt idx="42">
                  <c:v>1.6E-2</c:v>
                </c:pt>
                <c:pt idx="43">
                  <c:v>1.7000000000000001E-2</c:v>
                </c:pt>
                <c:pt idx="44">
                  <c:v>1.7000000000000001E-2</c:v>
                </c:pt>
                <c:pt idx="45">
                  <c:v>1.6E-2</c:v>
                </c:pt>
                <c:pt idx="46">
                  <c:v>1.2E-2</c:v>
                </c:pt>
                <c:pt idx="47">
                  <c:v>1.2E-2</c:v>
                </c:pt>
                <c:pt idx="48">
                  <c:v>1.4E-2</c:v>
                </c:pt>
                <c:pt idx="49">
                  <c:v>2.1000000000000001E-2</c:v>
                </c:pt>
                <c:pt idx="50">
                  <c:v>2.4E-2</c:v>
                </c:pt>
                <c:pt idx="51">
                  <c:v>2.3E-2</c:v>
                </c:pt>
                <c:pt idx="52">
                  <c:v>2.3E-2</c:v>
                </c:pt>
                <c:pt idx="53">
                  <c:v>2.3E-2</c:v>
                </c:pt>
                <c:pt idx="54">
                  <c:v>2.3E-2</c:v>
                </c:pt>
                <c:pt idx="55">
                  <c:v>2.4E-2</c:v>
                </c:pt>
                <c:pt idx="56">
                  <c:v>2.4E-2</c:v>
                </c:pt>
                <c:pt idx="57">
                  <c:v>2.1999999999999999E-2</c:v>
                </c:pt>
                <c:pt idx="58">
                  <c:v>2.1000000000000001E-2</c:v>
                </c:pt>
                <c:pt idx="59">
                  <c:v>0.02</c:v>
                </c:pt>
                <c:pt idx="60">
                  <c:v>2.1000000000000001E-2</c:v>
                </c:pt>
                <c:pt idx="61">
                  <c:v>0.02</c:v>
                </c:pt>
                <c:pt idx="62">
                  <c:v>2.1000000000000001E-2</c:v>
                </c:pt>
                <c:pt idx="63">
                  <c:v>2.1999999999999999E-2</c:v>
                </c:pt>
                <c:pt idx="64">
                  <c:v>2.1999999999999999E-2</c:v>
                </c:pt>
                <c:pt idx="65">
                  <c:v>2.1999999999999999E-2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2.1999999999999999E-2</c:v>
                </c:pt>
                <c:pt idx="69">
                  <c:v>2.4E-2</c:v>
                </c:pt>
                <c:pt idx="70">
                  <c:v>2.3E-2</c:v>
                </c:pt>
                <c:pt idx="71">
                  <c:v>2.1999999999999999E-2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1.7999999999999999E-2</c:v>
                </c:pt>
                <c:pt idx="75">
                  <c:v>1.7999999999999999E-2</c:v>
                </c:pt>
                <c:pt idx="76">
                  <c:v>1.7999999999999999E-2</c:v>
                </c:pt>
                <c:pt idx="77">
                  <c:v>1.7000000000000001E-2</c:v>
                </c:pt>
                <c:pt idx="78">
                  <c:v>1.7999999999999999E-2</c:v>
                </c:pt>
                <c:pt idx="79">
                  <c:v>1.7000000000000001E-2</c:v>
                </c:pt>
                <c:pt idx="80">
                  <c:v>1.7000000000000001E-2</c:v>
                </c:pt>
                <c:pt idx="81">
                  <c:v>1.7000000000000001E-2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1.9E-2</c:v>
                </c:pt>
                <c:pt idx="85">
                  <c:v>0.02</c:v>
                </c:pt>
                <c:pt idx="86">
                  <c:v>2.1999999999999999E-2</c:v>
                </c:pt>
                <c:pt idx="87">
                  <c:v>2.3E-2</c:v>
                </c:pt>
                <c:pt idx="88">
                  <c:v>2.1999999999999999E-2</c:v>
                </c:pt>
                <c:pt idx="89">
                  <c:v>2.1000000000000001E-2</c:v>
                </c:pt>
                <c:pt idx="90">
                  <c:v>2.1000000000000001E-2</c:v>
                </c:pt>
                <c:pt idx="91">
                  <c:v>2.1999999999999999E-2</c:v>
                </c:pt>
                <c:pt idx="92">
                  <c:v>2.3E-2</c:v>
                </c:pt>
                <c:pt idx="93">
                  <c:v>2.1999999999999999E-2</c:v>
                </c:pt>
                <c:pt idx="94">
                  <c:v>2.3E-2</c:v>
                </c:pt>
                <c:pt idx="95">
                  <c:v>2.1999999999999999E-2</c:v>
                </c:pt>
                <c:pt idx="96">
                  <c:v>2.1000000000000001E-2</c:v>
                </c:pt>
                <c:pt idx="97">
                  <c:v>2.1999999999999999E-2</c:v>
                </c:pt>
                <c:pt idx="98">
                  <c:v>2.3E-2</c:v>
                </c:pt>
                <c:pt idx="99">
                  <c:v>2.1999999999999999E-2</c:v>
                </c:pt>
                <c:pt idx="100">
                  <c:v>2.1000000000000001E-2</c:v>
                </c:pt>
                <c:pt idx="101">
                  <c:v>0.02</c:v>
                </c:pt>
                <c:pt idx="102">
                  <c:v>1.9E-2</c:v>
                </c:pt>
                <c:pt idx="103">
                  <c:v>1.9E-2</c:v>
                </c:pt>
                <c:pt idx="104">
                  <c:v>1.7999999999999999E-2</c:v>
                </c:pt>
                <c:pt idx="105">
                  <c:v>1.7999999999999999E-2</c:v>
                </c:pt>
                <c:pt idx="106">
                  <c:v>1.7999999999999999E-2</c:v>
                </c:pt>
                <c:pt idx="107">
                  <c:v>1.7000000000000001E-2</c:v>
                </c:pt>
                <c:pt idx="108">
                  <c:v>1.7999999999999999E-2</c:v>
                </c:pt>
                <c:pt idx="109">
                  <c:v>1.7999999999999999E-2</c:v>
                </c:pt>
                <c:pt idx="110">
                  <c:v>1.7000000000000001E-2</c:v>
                </c:pt>
                <c:pt idx="111">
                  <c:v>1.6E-2</c:v>
                </c:pt>
                <c:pt idx="112">
                  <c:v>1.6E-2</c:v>
                </c:pt>
                <c:pt idx="113">
                  <c:v>1.7000000000000001E-2</c:v>
                </c:pt>
                <c:pt idx="114">
                  <c:v>1.7999999999999999E-2</c:v>
                </c:pt>
                <c:pt idx="115">
                  <c:v>1.7000000000000001E-2</c:v>
                </c:pt>
                <c:pt idx="116">
                  <c:v>1.7000000000000001E-2</c:v>
                </c:pt>
                <c:pt idx="117">
                  <c:v>1.9E-2</c:v>
                </c:pt>
                <c:pt idx="118">
                  <c:v>1.9E-2</c:v>
                </c:pt>
                <c:pt idx="119">
                  <c:v>0.02</c:v>
                </c:pt>
                <c:pt idx="120">
                  <c:v>1.7999999999999999E-2</c:v>
                </c:pt>
                <c:pt idx="121">
                  <c:v>1.7000000000000001E-2</c:v>
                </c:pt>
                <c:pt idx="122">
                  <c:v>1.6E-2</c:v>
                </c:pt>
                <c:pt idx="123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1-0948-A000-4A289C21A6CC}"/>
            </c:ext>
          </c:extLst>
        </c:ser>
        <c:ser>
          <c:idx val="1"/>
          <c:order val="1"/>
          <c:tx>
            <c:strRef>
              <c:f>經濟數據!$W$1</c:f>
              <c:strCache>
                <c:ptCount val="1"/>
                <c:pt idx="0">
                  <c:v>美國-PCE核心物價指數(年增率),左軸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經濟數據!$U$2:$U$228</c:f>
              <c:numCache>
                <c:formatCode>mmm\-yy</c:formatCode>
                <c:ptCount val="227"/>
                <c:pt idx="0">
                  <c:v>45383</c:v>
                </c:pt>
                <c:pt idx="1">
                  <c:v>45352</c:v>
                </c:pt>
                <c:pt idx="2">
                  <c:v>45323</c:v>
                </c:pt>
                <c:pt idx="3">
                  <c:v>45292</c:v>
                </c:pt>
                <c:pt idx="4">
                  <c:v>45261</c:v>
                </c:pt>
                <c:pt idx="5">
                  <c:v>45231</c:v>
                </c:pt>
                <c:pt idx="6">
                  <c:v>45200</c:v>
                </c:pt>
                <c:pt idx="7">
                  <c:v>45170</c:v>
                </c:pt>
                <c:pt idx="8">
                  <c:v>45139</c:v>
                </c:pt>
                <c:pt idx="9">
                  <c:v>45108</c:v>
                </c:pt>
                <c:pt idx="10">
                  <c:v>45078</c:v>
                </c:pt>
                <c:pt idx="11">
                  <c:v>45047</c:v>
                </c:pt>
                <c:pt idx="12">
                  <c:v>45017</c:v>
                </c:pt>
                <c:pt idx="13">
                  <c:v>44986</c:v>
                </c:pt>
                <c:pt idx="14">
                  <c:v>44958</c:v>
                </c:pt>
                <c:pt idx="15">
                  <c:v>44927</c:v>
                </c:pt>
                <c:pt idx="16">
                  <c:v>44896</c:v>
                </c:pt>
                <c:pt idx="17">
                  <c:v>44866</c:v>
                </c:pt>
                <c:pt idx="18">
                  <c:v>44835</c:v>
                </c:pt>
                <c:pt idx="19">
                  <c:v>44805</c:v>
                </c:pt>
                <c:pt idx="20">
                  <c:v>44774</c:v>
                </c:pt>
                <c:pt idx="21">
                  <c:v>44743</c:v>
                </c:pt>
                <c:pt idx="22">
                  <c:v>44713</c:v>
                </c:pt>
                <c:pt idx="23">
                  <c:v>44682</c:v>
                </c:pt>
                <c:pt idx="24">
                  <c:v>44652</c:v>
                </c:pt>
                <c:pt idx="25">
                  <c:v>44621</c:v>
                </c:pt>
                <c:pt idx="26">
                  <c:v>44593</c:v>
                </c:pt>
                <c:pt idx="27">
                  <c:v>44562</c:v>
                </c:pt>
                <c:pt idx="28">
                  <c:v>44531</c:v>
                </c:pt>
                <c:pt idx="29">
                  <c:v>44501</c:v>
                </c:pt>
                <c:pt idx="30">
                  <c:v>44470</c:v>
                </c:pt>
                <c:pt idx="31">
                  <c:v>44440</c:v>
                </c:pt>
                <c:pt idx="32">
                  <c:v>44409</c:v>
                </c:pt>
                <c:pt idx="33">
                  <c:v>44378</c:v>
                </c:pt>
                <c:pt idx="34">
                  <c:v>44348</c:v>
                </c:pt>
                <c:pt idx="35">
                  <c:v>44317</c:v>
                </c:pt>
                <c:pt idx="36">
                  <c:v>44287</c:v>
                </c:pt>
                <c:pt idx="37">
                  <c:v>44256</c:v>
                </c:pt>
                <c:pt idx="38">
                  <c:v>44228</c:v>
                </c:pt>
                <c:pt idx="39">
                  <c:v>44197</c:v>
                </c:pt>
                <c:pt idx="40">
                  <c:v>44166</c:v>
                </c:pt>
                <c:pt idx="41">
                  <c:v>44136</c:v>
                </c:pt>
                <c:pt idx="42">
                  <c:v>44105</c:v>
                </c:pt>
                <c:pt idx="43">
                  <c:v>44075</c:v>
                </c:pt>
                <c:pt idx="44">
                  <c:v>44044</c:v>
                </c:pt>
                <c:pt idx="45">
                  <c:v>44013</c:v>
                </c:pt>
                <c:pt idx="46">
                  <c:v>43983</c:v>
                </c:pt>
                <c:pt idx="47">
                  <c:v>43952</c:v>
                </c:pt>
                <c:pt idx="48">
                  <c:v>43922</c:v>
                </c:pt>
                <c:pt idx="49">
                  <c:v>43891</c:v>
                </c:pt>
                <c:pt idx="50">
                  <c:v>43862</c:v>
                </c:pt>
                <c:pt idx="51">
                  <c:v>43831</c:v>
                </c:pt>
                <c:pt idx="52">
                  <c:v>43800</c:v>
                </c:pt>
                <c:pt idx="53">
                  <c:v>43770</c:v>
                </c:pt>
                <c:pt idx="54">
                  <c:v>43739</c:v>
                </c:pt>
                <c:pt idx="55">
                  <c:v>43709</c:v>
                </c:pt>
                <c:pt idx="56">
                  <c:v>43678</c:v>
                </c:pt>
                <c:pt idx="57">
                  <c:v>43647</c:v>
                </c:pt>
                <c:pt idx="58">
                  <c:v>43617</c:v>
                </c:pt>
                <c:pt idx="59">
                  <c:v>43586</c:v>
                </c:pt>
                <c:pt idx="60">
                  <c:v>43556</c:v>
                </c:pt>
                <c:pt idx="61">
                  <c:v>43525</c:v>
                </c:pt>
                <c:pt idx="62">
                  <c:v>43497</c:v>
                </c:pt>
                <c:pt idx="63">
                  <c:v>43466</c:v>
                </c:pt>
                <c:pt idx="64">
                  <c:v>43435</c:v>
                </c:pt>
                <c:pt idx="65">
                  <c:v>43405</c:v>
                </c:pt>
                <c:pt idx="66">
                  <c:v>43374</c:v>
                </c:pt>
                <c:pt idx="67">
                  <c:v>43344</c:v>
                </c:pt>
                <c:pt idx="68">
                  <c:v>43313</c:v>
                </c:pt>
                <c:pt idx="69">
                  <c:v>43282</c:v>
                </c:pt>
                <c:pt idx="70">
                  <c:v>43252</c:v>
                </c:pt>
                <c:pt idx="71">
                  <c:v>43221</c:v>
                </c:pt>
                <c:pt idx="72">
                  <c:v>43191</c:v>
                </c:pt>
                <c:pt idx="73">
                  <c:v>43160</c:v>
                </c:pt>
                <c:pt idx="74">
                  <c:v>43132</c:v>
                </c:pt>
                <c:pt idx="75">
                  <c:v>43101</c:v>
                </c:pt>
                <c:pt idx="76">
                  <c:v>43070</c:v>
                </c:pt>
                <c:pt idx="77">
                  <c:v>43040</c:v>
                </c:pt>
                <c:pt idx="78">
                  <c:v>43009</c:v>
                </c:pt>
                <c:pt idx="79">
                  <c:v>42979</c:v>
                </c:pt>
                <c:pt idx="80">
                  <c:v>42948</c:v>
                </c:pt>
                <c:pt idx="81">
                  <c:v>42917</c:v>
                </c:pt>
                <c:pt idx="82">
                  <c:v>42887</c:v>
                </c:pt>
                <c:pt idx="83">
                  <c:v>42856</c:v>
                </c:pt>
                <c:pt idx="84">
                  <c:v>42826</c:v>
                </c:pt>
                <c:pt idx="85">
                  <c:v>42795</c:v>
                </c:pt>
                <c:pt idx="86">
                  <c:v>42767</c:v>
                </c:pt>
                <c:pt idx="87">
                  <c:v>42736</c:v>
                </c:pt>
                <c:pt idx="88">
                  <c:v>42705</c:v>
                </c:pt>
                <c:pt idx="89">
                  <c:v>42675</c:v>
                </c:pt>
                <c:pt idx="90">
                  <c:v>42644</c:v>
                </c:pt>
                <c:pt idx="91">
                  <c:v>42614</c:v>
                </c:pt>
                <c:pt idx="92">
                  <c:v>42583</c:v>
                </c:pt>
                <c:pt idx="93">
                  <c:v>42552</c:v>
                </c:pt>
                <c:pt idx="94">
                  <c:v>42522</c:v>
                </c:pt>
                <c:pt idx="95">
                  <c:v>42491</c:v>
                </c:pt>
                <c:pt idx="96">
                  <c:v>42461</c:v>
                </c:pt>
                <c:pt idx="97">
                  <c:v>42430</c:v>
                </c:pt>
                <c:pt idx="98">
                  <c:v>42401</c:v>
                </c:pt>
                <c:pt idx="99">
                  <c:v>42370</c:v>
                </c:pt>
                <c:pt idx="100">
                  <c:v>42339</c:v>
                </c:pt>
                <c:pt idx="101">
                  <c:v>42309</c:v>
                </c:pt>
                <c:pt idx="102">
                  <c:v>42278</c:v>
                </c:pt>
                <c:pt idx="103">
                  <c:v>42248</c:v>
                </c:pt>
                <c:pt idx="104">
                  <c:v>42217</c:v>
                </c:pt>
                <c:pt idx="105">
                  <c:v>42186</c:v>
                </c:pt>
                <c:pt idx="106">
                  <c:v>42156</c:v>
                </c:pt>
                <c:pt idx="107">
                  <c:v>42125</c:v>
                </c:pt>
                <c:pt idx="108">
                  <c:v>42095</c:v>
                </c:pt>
                <c:pt idx="109">
                  <c:v>42064</c:v>
                </c:pt>
                <c:pt idx="110">
                  <c:v>42036</c:v>
                </c:pt>
                <c:pt idx="111">
                  <c:v>42005</c:v>
                </c:pt>
                <c:pt idx="112">
                  <c:v>41974</c:v>
                </c:pt>
                <c:pt idx="113">
                  <c:v>41944</c:v>
                </c:pt>
                <c:pt idx="114">
                  <c:v>41913</c:v>
                </c:pt>
                <c:pt idx="115">
                  <c:v>41883</c:v>
                </c:pt>
                <c:pt idx="116">
                  <c:v>41852</c:v>
                </c:pt>
                <c:pt idx="117">
                  <c:v>41821</c:v>
                </c:pt>
                <c:pt idx="118">
                  <c:v>41791</c:v>
                </c:pt>
                <c:pt idx="119">
                  <c:v>41760</c:v>
                </c:pt>
                <c:pt idx="120">
                  <c:v>41730</c:v>
                </c:pt>
                <c:pt idx="121">
                  <c:v>41699</c:v>
                </c:pt>
                <c:pt idx="122">
                  <c:v>41671</c:v>
                </c:pt>
                <c:pt idx="123">
                  <c:v>41640</c:v>
                </c:pt>
              </c:numCache>
            </c:numRef>
          </c:cat>
          <c:val>
            <c:numRef>
              <c:f>經濟數據!$W$2:$W$228</c:f>
              <c:numCache>
                <c:formatCode>0.00%</c:formatCode>
                <c:ptCount val="227"/>
                <c:pt idx="0">
                  <c:v>2.7E-2</c:v>
                </c:pt>
                <c:pt idx="1">
                  <c:v>2.8000000000000001E-2</c:v>
                </c:pt>
                <c:pt idx="2">
                  <c:v>2.8000000000000001E-2</c:v>
                </c:pt>
                <c:pt idx="3">
                  <c:v>2.8000000000000001E-2</c:v>
                </c:pt>
                <c:pt idx="4">
                  <c:v>2.9000000000000001E-2</c:v>
                </c:pt>
                <c:pt idx="5">
                  <c:v>3.2000000000000001E-2</c:v>
                </c:pt>
                <c:pt idx="6">
                  <c:v>3.5000000000000003E-2</c:v>
                </c:pt>
                <c:pt idx="7">
                  <c:v>3.6999999999999998E-2</c:v>
                </c:pt>
                <c:pt idx="8">
                  <c:v>3.9E-2</c:v>
                </c:pt>
                <c:pt idx="9">
                  <c:v>4.2000000000000003E-2</c:v>
                </c:pt>
                <c:pt idx="10">
                  <c:v>4.1000000000000002E-2</c:v>
                </c:pt>
                <c:pt idx="11">
                  <c:v>4.5999999999999999E-2</c:v>
                </c:pt>
                <c:pt idx="12">
                  <c:v>4.7E-2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4.7E-2</c:v>
                </c:pt>
                <c:pt idx="16">
                  <c:v>4.3999999999999997E-2</c:v>
                </c:pt>
                <c:pt idx="17">
                  <c:v>4.7E-2</c:v>
                </c:pt>
                <c:pt idx="18">
                  <c:v>0.05</c:v>
                </c:pt>
                <c:pt idx="19">
                  <c:v>5.0999999999999997E-2</c:v>
                </c:pt>
                <c:pt idx="20">
                  <c:v>4.9000000000000002E-2</c:v>
                </c:pt>
                <c:pt idx="21">
                  <c:v>4.5999999999999999E-2</c:v>
                </c:pt>
                <c:pt idx="22">
                  <c:v>4.8000000000000001E-2</c:v>
                </c:pt>
                <c:pt idx="23">
                  <c:v>4.7E-2</c:v>
                </c:pt>
                <c:pt idx="24">
                  <c:v>4.9000000000000002E-2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5.1999999999999998E-2</c:v>
                </c:pt>
                <c:pt idx="28">
                  <c:v>4.9000000000000002E-2</c:v>
                </c:pt>
                <c:pt idx="29">
                  <c:v>4.7E-2</c:v>
                </c:pt>
                <c:pt idx="30">
                  <c:v>4.1000000000000002E-2</c:v>
                </c:pt>
                <c:pt idx="31">
                  <c:v>3.5999999999999997E-2</c:v>
                </c:pt>
                <c:pt idx="32">
                  <c:v>3.5999999999999997E-2</c:v>
                </c:pt>
                <c:pt idx="33">
                  <c:v>3.5999999999999997E-2</c:v>
                </c:pt>
                <c:pt idx="34">
                  <c:v>3.5000000000000003E-2</c:v>
                </c:pt>
                <c:pt idx="35">
                  <c:v>3.4000000000000002E-2</c:v>
                </c:pt>
                <c:pt idx="36">
                  <c:v>3.1E-2</c:v>
                </c:pt>
                <c:pt idx="37">
                  <c:v>1.7999999999999999E-2</c:v>
                </c:pt>
                <c:pt idx="38">
                  <c:v>1.4E-2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1.4E-2</c:v>
                </c:pt>
                <c:pt idx="42">
                  <c:v>1.4E-2</c:v>
                </c:pt>
                <c:pt idx="43">
                  <c:v>1.4999999999999999E-2</c:v>
                </c:pt>
                <c:pt idx="44">
                  <c:v>1.6E-2</c:v>
                </c:pt>
                <c:pt idx="45">
                  <c:v>1.2999999999999999E-2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0.01</c:v>
                </c:pt>
                <c:pt idx="49">
                  <c:v>1.7000000000000001E-2</c:v>
                </c:pt>
                <c:pt idx="50">
                  <c:v>1.7999999999999999E-2</c:v>
                </c:pt>
                <c:pt idx="51">
                  <c:v>1.6E-2</c:v>
                </c:pt>
                <c:pt idx="52">
                  <c:v>1.6E-2</c:v>
                </c:pt>
                <c:pt idx="53">
                  <c:v>1.6E-2</c:v>
                </c:pt>
                <c:pt idx="54">
                  <c:v>1.6E-2</c:v>
                </c:pt>
                <c:pt idx="55">
                  <c:v>1.7000000000000001E-2</c:v>
                </c:pt>
                <c:pt idx="56">
                  <c:v>1.7999999999999999E-2</c:v>
                </c:pt>
                <c:pt idx="57">
                  <c:v>1.6E-2</c:v>
                </c:pt>
                <c:pt idx="58">
                  <c:v>1.6E-2</c:v>
                </c:pt>
                <c:pt idx="59">
                  <c:v>1.6E-2</c:v>
                </c:pt>
                <c:pt idx="60">
                  <c:v>1.6E-2</c:v>
                </c:pt>
                <c:pt idx="61">
                  <c:v>1.6E-2</c:v>
                </c:pt>
                <c:pt idx="62">
                  <c:v>1.6E-2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1.9E-2</c:v>
                </c:pt>
                <c:pt idx="66">
                  <c:v>1.7999999999999999E-2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1.9E-2</c:v>
                </c:pt>
                <c:pt idx="71">
                  <c:v>0.02</c:v>
                </c:pt>
                <c:pt idx="72">
                  <c:v>1.7999999999999999E-2</c:v>
                </c:pt>
                <c:pt idx="73">
                  <c:v>1.9E-2</c:v>
                </c:pt>
                <c:pt idx="74">
                  <c:v>1.6E-2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1.4E-2</c:v>
                </c:pt>
                <c:pt idx="79">
                  <c:v>1.2999999999999999E-2</c:v>
                </c:pt>
                <c:pt idx="80">
                  <c:v>1.2999999999999999E-2</c:v>
                </c:pt>
                <c:pt idx="81">
                  <c:v>1.4E-2</c:v>
                </c:pt>
                <c:pt idx="82">
                  <c:v>1.4999999999999999E-2</c:v>
                </c:pt>
                <c:pt idx="83">
                  <c:v>1.4E-2</c:v>
                </c:pt>
                <c:pt idx="84">
                  <c:v>1.4999999999999999E-2</c:v>
                </c:pt>
                <c:pt idx="85">
                  <c:v>1.6E-2</c:v>
                </c:pt>
                <c:pt idx="86">
                  <c:v>1.7999999999999999E-2</c:v>
                </c:pt>
                <c:pt idx="87">
                  <c:v>1.7000000000000001E-2</c:v>
                </c:pt>
                <c:pt idx="88">
                  <c:v>1.7000000000000001E-2</c:v>
                </c:pt>
                <c:pt idx="89">
                  <c:v>1.6E-2</c:v>
                </c:pt>
                <c:pt idx="90">
                  <c:v>1.7000000000000001E-2</c:v>
                </c:pt>
                <c:pt idx="91">
                  <c:v>1.7000000000000001E-2</c:v>
                </c:pt>
                <c:pt idx="92">
                  <c:v>1.7000000000000001E-2</c:v>
                </c:pt>
                <c:pt idx="93">
                  <c:v>1.6E-2</c:v>
                </c:pt>
                <c:pt idx="94">
                  <c:v>1.6E-2</c:v>
                </c:pt>
                <c:pt idx="95">
                  <c:v>1.6E-2</c:v>
                </c:pt>
                <c:pt idx="96">
                  <c:v>1.6E-2</c:v>
                </c:pt>
                <c:pt idx="97">
                  <c:v>1.6E-2</c:v>
                </c:pt>
                <c:pt idx="98">
                  <c:v>1.7000000000000001E-2</c:v>
                </c:pt>
                <c:pt idx="99">
                  <c:v>1.7000000000000001E-2</c:v>
                </c:pt>
                <c:pt idx="100">
                  <c:v>1.4E-2</c:v>
                </c:pt>
                <c:pt idx="101">
                  <c:v>1.2999999999999999E-2</c:v>
                </c:pt>
                <c:pt idx="102">
                  <c:v>1.2999999999999999E-2</c:v>
                </c:pt>
                <c:pt idx="103">
                  <c:v>1.2999999999999999E-2</c:v>
                </c:pt>
                <c:pt idx="104">
                  <c:v>1.2999999999999999E-2</c:v>
                </c:pt>
                <c:pt idx="105">
                  <c:v>1.2E-2</c:v>
                </c:pt>
                <c:pt idx="106">
                  <c:v>1.2999999999999999E-2</c:v>
                </c:pt>
                <c:pt idx="107">
                  <c:v>1.2E-2</c:v>
                </c:pt>
                <c:pt idx="108">
                  <c:v>1.2E-2</c:v>
                </c:pt>
                <c:pt idx="109">
                  <c:v>1.2999999999999999E-2</c:v>
                </c:pt>
                <c:pt idx="110">
                  <c:v>1.4E-2</c:v>
                </c:pt>
                <c:pt idx="111">
                  <c:v>1.2999999999999999E-2</c:v>
                </c:pt>
                <c:pt idx="112">
                  <c:v>1.2999999999999999E-2</c:v>
                </c:pt>
                <c:pt idx="113">
                  <c:v>1.4E-2</c:v>
                </c:pt>
                <c:pt idx="114">
                  <c:v>1.6E-2</c:v>
                </c:pt>
                <c:pt idx="115">
                  <c:v>1.4999999999999999E-2</c:v>
                </c:pt>
                <c:pt idx="116">
                  <c:v>1.4999999999999999E-2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1.4E-2</c:v>
                </c:pt>
                <c:pt idx="121">
                  <c:v>1.2999999999999999E-2</c:v>
                </c:pt>
                <c:pt idx="122">
                  <c:v>1.2E-2</c:v>
                </c:pt>
                <c:pt idx="123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1-0948-A000-4A289C21A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297744"/>
        <c:axId val="1970299472"/>
      </c:lineChart>
      <c:lineChart>
        <c:grouping val="standard"/>
        <c:varyColors val="0"/>
        <c:ser>
          <c:idx val="2"/>
          <c:order val="2"/>
          <c:tx>
            <c:strRef>
              <c:f>經濟數據!$X$1</c:f>
              <c:strCache>
                <c:ptCount val="1"/>
                <c:pt idx="0">
                  <c:v>美國-10年期公債殖利率(%),右軸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經濟數據!$U$2:$U$228</c:f>
              <c:numCache>
                <c:formatCode>mmm\-yy</c:formatCode>
                <c:ptCount val="227"/>
                <c:pt idx="0">
                  <c:v>45383</c:v>
                </c:pt>
                <c:pt idx="1">
                  <c:v>45352</c:v>
                </c:pt>
                <c:pt idx="2">
                  <c:v>45323</c:v>
                </c:pt>
                <c:pt idx="3">
                  <c:v>45292</c:v>
                </c:pt>
                <c:pt idx="4">
                  <c:v>45261</c:v>
                </c:pt>
                <c:pt idx="5">
                  <c:v>45231</c:v>
                </c:pt>
                <c:pt idx="6">
                  <c:v>45200</c:v>
                </c:pt>
                <c:pt idx="7">
                  <c:v>45170</c:v>
                </c:pt>
                <c:pt idx="8">
                  <c:v>45139</c:v>
                </c:pt>
                <c:pt idx="9">
                  <c:v>45108</c:v>
                </c:pt>
                <c:pt idx="10">
                  <c:v>45078</c:v>
                </c:pt>
                <c:pt idx="11">
                  <c:v>45047</c:v>
                </c:pt>
                <c:pt idx="12">
                  <c:v>45017</c:v>
                </c:pt>
                <c:pt idx="13">
                  <c:v>44986</c:v>
                </c:pt>
                <c:pt idx="14">
                  <c:v>44958</c:v>
                </c:pt>
                <c:pt idx="15">
                  <c:v>44927</c:v>
                </c:pt>
                <c:pt idx="16">
                  <c:v>44896</c:v>
                </c:pt>
                <c:pt idx="17">
                  <c:v>44866</c:v>
                </c:pt>
                <c:pt idx="18">
                  <c:v>44835</c:v>
                </c:pt>
                <c:pt idx="19">
                  <c:v>44805</c:v>
                </c:pt>
                <c:pt idx="20">
                  <c:v>44774</c:v>
                </c:pt>
                <c:pt idx="21">
                  <c:v>44743</c:v>
                </c:pt>
                <c:pt idx="22">
                  <c:v>44713</c:v>
                </c:pt>
                <c:pt idx="23">
                  <c:v>44682</c:v>
                </c:pt>
                <c:pt idx="24">
                  <c:v>44652</c:v>
                </c:pt>
                <c:pt idx="25">
                  <c:v>44621</c:v>
                </c:pt>
                <c:pt idx="26">
                  <c:v>44593</c:v>
                </c:pt>
                <c:pt idx="27">
                  <c:v>44562</c:v>
                </c:pt>
                <c:pt idx="28">
                  <c:v>44531</c:v>
                </c:pt>
                <c:pt idx="29">
                  <c:v>44501</c:v>
                </c:pt>
                <c:pt idx="30">
                  <c:v>44470</c:v>
                </c:pt>
                <c:pt idx="31">
                  <c:v>44440</c:v>
                </c:pt>
                <c:pt idx="32">
                  <c:v>44409</c:v>
                </c:pt>
                <c:pt idx="33">
                  <c:v>44378</c:v>
                </c:pt>
                <c:pt idx="34">
                  <c:v>44348</c:v>
                </c:pt>
                <c:pt idx="35">
                  <c:v>44317</c:v>
                </c:pt>
                <c:pt idx="36">
                  <c:v>44287</c:v>
                </c:pt>
                <c:pt idx="37">
                  <c:v>44256</c:v>
                </c:pt>
                <c:pt idx="38">
                  <c:v>44228</c:v>
                </c:pt>
                <c:pt idx="39">
                  <c:v>44197</c:v>
                </c:pt>
                <c:pt idx="40">
                  <c:v>44166</c:v>
                </c:pt>
                <c:pt idx="41">
                  <c:v>44136</c:v>
                </c:pt>
                <c:pt idx="42">
                  <c:v>44105</c:v>
                </c:pt>
                <c:pt idx="43">
                  <c:v>44075</c:v>
                </c:pt>
                <c:pt idx="44">
                  <c:v>44044</c:v>
                </c:pt>
                <c:pt idx="45">
                  <c:v>44013</c:v>
                </c:pt>
                <c:pt idx="46">
                  <c:v>43983</c:v>
                </c:pt>
                <c:pt idx="47">
                  <c:v>43952</c:v>
                </c:pt>
                <c:pt idx="48">
                  <c:v>43922</c:v>
                </c:pt>
                <c:pt idx="49">
                  <c:v>43891</c:v>
                </c:pt>
                <c:pt idx="50">
                  <c:v>43862</c:v>
                </c:pt>
                <c:pt idx="51">
                  <c:v>43831</c:v>
                </c:pt>
                <c:pt idx="52">
                  <c:v>43800</c:v>
                </c:pt>
                <c:pt idx="53">
                  <c:v>43770</c:v>
                </c:pt>
                <c:pt idx="54">
                  <c:v>43739</c:v>
                </c:pt>
                <c:pt idx="55">
                  <c:v>43709</c:v>
                </c:pt>
                <c:pt idx="56">
                  <c:v>43678</c:v>
                </c:pt>
                <c:pt idx="57">
                  <c:v>43647</c:v>
                </c:pt>
                <c:pt idx="58">
                  <c:v>43617</c:v>
                </c:pt>
                <c:pt idx="59">
                  <c:v>43586</c:v>
                </c:pt>
                <c:pt idx="60">
                  <c:v>43556</c:v>
                </c:pt>
                <c:pt idx="61">
                  <c:v>43525</c:v>
                </c:pt>
                <c:pt idx="62">
                  <c:v>43497</c:v>
                </c:pt>
                <c:pt idx="63">
                  <c:v>43466</c:v>
                </c:pt>
                <c:pt idx="64">
                  <c:v>43435</c:v>
                </c:pt>
                <c:pt idx="65">
                  <c:v>43405</c:v>
                </c:pt>
                <c:pt idx="66">
                  <c:v>43374</c:v>
                </c:pt>
                <c:pt idx="67">
                  <c:v>43344</c:v>
                </c:pt>
                <c:pt idx="68">
                  <c:v>43313</c:v>
                </c:pt>
                <c:pt idx="69">
                  <c:v>43282</c:v>
                </c:pt>
                <c:pt idx="70">
                  <c:v>43252</c:v>
                </c:pt>
                <c:pt idx="71">
                  <c:v>43221</c:v>
                </c:pt>
                <c:pt idx="72">
                  <c:v>43191</c:v>
                </c:pt>
                <c:pt idx="73">
                  <c:v>43160</c:v>
                </c:pt>
                <c:pt idx="74">
                  <c:v>43132</c:v>
                </c:pt>
                <c:pt idx="75">
                  <c:v>43101</c:v>
                </c:pt>
                <c:pt idx="76">
                  <c:v>43070</c:v>
                </c:pt>
                <c:pt idx="77">
                  <c:v>43040</c:v>
                </c:pt>
                <c:pt idx="78">
                  <c:v>43009</c:v>
                </c:pt>
                <c:pt idx="79">
                  <c:v>42979</c:v>
                </c:pt>
                <c:pt idx="80">
                  <c:v>42948</c:v>
                </c:pt>
                <c:pt idx="81">
                  <c:v>42917</c:v>
                </c:pt>
                <c:pt idx="82">
                  <c:v>42887</c:v>
                </c:pt>
                <c:pt idx="83">
                  <c:v>42856</c:v>
                </c:pt>
                <c:pt idx="84">
                  <c:v>42826</c:v>
                </c:pt>
                <c:pt idx="85">
                  <c:v>42795</c:v>
                </c:pt>
                <c:pt idx="86">
                  <c:v>42767</c:v>
                </c:pt>
                <c:pt idx="87">
                  <c:v>42736</c:v>
                </c:pt>
                <c:pt idx="88">
                  <c:v>42705</c:v>
                </c:pt>
                <c:pt idx="89">
                  <c:v>42675</c:v>
                </c:pt>
                <c:pt idx="90">
                  <c:v>42644</c:v>
                </c:pt>
                <c:pt idx="91">
                  <c:v>42614</c:v>
                </c:pt>
                <c:pt idx="92">
                  <c:v>42583</c:v>
                </c:pt>
                <c:pt idx="93">
                  <c:v>42552</c:v>
                </c:pt>
                <c:pt idx="94">
                  <c:v>42522</c:v>
                </c:pt>
                <c:pt idx="95">
                  <c:v>42491</c:v>
                </c:pt>
                <c:pt idx="96">
                  <c:v>42461</c:v>
                </c:pt>
                <c:pt idx="97">
                  <c:v>42430</c:v>
                </c:pt>
                <c:pt idx="98">
                  <c:v>42401</c:v>
                </c:pt>
                <c:pt idx="99">
                  <c:v>42370</c:v>
                </c:pt>
                <c:pt idx="100">
                  <c:v>42339</c:v>
                </c:pt>
                <c:pt idx="101">
                  <c:v>42309</c:v>
                </c:pt>
                <c:pt idx="102">
                  <c:v>42278</c:v>
                </c:pt>
                <c:pt idx="103">
                  <c:v>42248</c:v>
                </c:pt>
                <c:pt idx="104">
                  <c:v>42217</c:v>
                </c:pt>
                <c:pt idx="105">
                  <c:v>42186</c:v>
                </c:pt>
                <c:pt idx="106">
                  <c:v>42156</c:v>
                </c:pt>
                <c:pt idx="107">
                  <c:v>42125</c:v>
                </c:pt>
                <c:pt idx="108">
                  <c:v>42095</c:v>
                </c:pt>
                <c:pt idx="109">
                  <c:v>42064</c:v>
                </c:pt>
                <c:pt idx="110">
                  <c:v>42036</c:v>
                </c:pt>
                <c:pt idx="111">
                  <c:v>42005</c:v>
                </c:pt>
                <c:pt idx="112">
                  <c:v>41974</c:v>
                </c:pt>
                <c:pt idx="113">
                  <c:v>41944</c:v>
                </c:pt>
                <c:pt idx="114">
                  <c:v>41913</c:v>
                </c:pt>
                <c:pt idx="115">
                  <c:v>41883</c:v>
                </c:pt>
                <c:pt idx="116">
                  <c:v>41852</c:v>
                </c:pt>
                <c:pt idx="117">
                  <c:v>41821</c:v>
                </c:pt>
                <c:pt idx="118">
                  <c:v>41791</c:v>
                </c:pt>
                <c:pt idx="119">
                  <c:v>41760</c:v>
                </c:pt>
                <c:pt idx="120">
                  <c:v>41730</c:v>
                </c:pt>
                <c:pt idx="121">
                  <c:v>41699</c:v>
                </c:pt>
                <c:pt idx="122">
                  <c:v>41671</c:v>
                </c:pt>
                <c:pt idx="123">
                  <c:v>41640</c:v>
                </c:pt>
              </c:numCache>
            </c:numRef>
          </c:cat>
          <c:val>
            <c:numRef>
              <c:f>經濟數據!$X$2:$X$228</c:f>
              <c:numCache>
                <c:formatCode>General</c:formatCode>
                <c:ptCount val="227"/>
                <c:pt idx="0">
                  <c:v>4.4749999999999996</c:v>
                </c:pt>
                <c:pt idx="1">
                  <c:v>4.6820000000000004</c:v>
                </c:pt>
                <c:pt idx="2">
                  <c:v>4.2060000000000004</c:v>
                </c:pt>
                <c:pt idx="3">
                  <c:v>4.2539999999999996</c:v>
                </c:pt>
                <c:pt idx="4">
                  <c:v>3.9180000000000001</c:v>
                </c:pt>
                <c:pt idx="5">
                  <c:v>3.8660000000000001</c:v>
                </c:pt>
                <c:pt idx="6">
                  <c:v>4.33</c:v>
                </c:pt>
                <c:pt idx="7">
                  <c:v>4.9260000000000002</c:v>
                </c:pt>
                <c:pt idx="8">
                  <c:v>4.5789999999999997</c:v>
                </c:pt>
                <c:pt idx="9">
                  <c:v>4.1059999999999999</c:v>
                </c:pt>
                <c:pt idx="10">
                  <c:v>3.9670000000000001</c:v>
                </c:pt>
                <c:pt idx="11">
                  <c:v>3.8410000000000002</c:v>
                </c:pt>
                <c:pt idx="12">
                  <c:v>3.6459999999999999</c:v>
                </c:pt>
                <c:pt idx="13">
                  <c:v>3.4329999999999998</c:v>
                </c:pt>
                <c:pt idx="14">
                  <c:v>3.4729999999999999</c:v>
                </c:pt>
                <c:pt idx="15">
                  <c:v>3.9279999999999999</c:v>
                </c:pt>
                <c:pt idx="16">
                  <c:v>3.51</c:v>
                </c:pt>
                <c:pt idx="17">
                  <c:v>3.879</c:v>
                </c:pt>
                <c:pt idx="18">
                  <c:v>3.6110000000000002</c:v>
                </c:pt>
                <c:pt idx="19">
                  <c:v>4.05</c:v>
                </c:pt>
                <c:pt idx="20">
                  <c:v>3.8290000000000002</c:v>
                </c:pt>
                <c:pt idx="21">
                  <c:v>3.1960000000000002</c:v>
                </c:pt>
                <c:pt idx="22">
                  <c:v>2.6579999999999999</c:v>
                </c:pt>
                <c:pt idx="23">
                  <c:v>3.0169999999999999</c:v>
                </c:pt>
                <c:pt idx="24">
                  <c:v>2.8490000000000002</c:v>
                </c:pt>
                <c:pt idx="25">
                  <c:v>2.9380000000000002</c:v>
                </c:pt>
                <c:pt idx="26">
                  <c:v>2.3450000000000002</c:v>
                </c:pt>
                <c:pt idx="27">
                  <c:v>1.8220000000000001</c:v>
                </c:pt>
                <c:pt idx="28">
                  <c:v>1.784</c:v>
                </c:pt>
                <c:pt idx="29">
                  <c:v>1.512</c:v>
                </c:pt>
                <c:pt idx="30">
                  <c:v>1.456</c:v>
                </c:pt>
                <c:pt idx="31">
                  <c:v>1.5609999999999999</c:v>
                </c:pt>
                <c:pt idx="32">
                  <c:v>1.492</c:v>
                </c:pt>
                <c:pt idx="33">
                  <c:v>1.3069999999999999</c:v>
                </c:pt>
                <c:pt idx="34">
                  <c:v>1.226</c:v>
                </c:pt>
                <c:pt idx="35">
                  <c:v>1.468</c:v>
                </c:pt>
                <c:pt idx="36">
                  <c:v>1.581</c:v>
                </c:pt>
                <c:pt idx="37">
                  <c:v>1.6259999999999999</c:v>
                </c:pt>
                <c:pt idx="38">
                  <c:v>1.744</c:v>
                </c:pt>
                <c:pt idx="39">
                  <c:v>1.407</c:v>
                </c:pt>
                <c:pt idx="40">
                  <c:v>1.071</c:v>
                </c:pt>
                <c:pt idx="41">
                  <c:v>0.91600000000000004</c:v>
                </c:pt>
                <c:pt idx="42">
                  <c:v>0.84199999999999997</c:v>
                </c:pt>
                <c:pt idx="43">
                  <c:v>0.874</c:v>
                </c:pt>
                <c:pt idx="44">
                  <c:v>0.68600000000000005</c:v>
                </c:pt>
                <c:pt idx="45">
                  <c:v>0.70599999999999996</c:v>
                </c:pt>
                <c:pt idx="46">
                  <c:v>0.53300000000000003</c:v>
                </c:pt>
                <c:pt idx="47">
                  <c:v>0.65800000000000003</c:v>
                </c:pt>
                <c:pt idx="48">
                  <c:v>0.65300000000000002</c:v>
                </c:pt>
                <c:pt idx="49">
                  <c:v>0.64600000000000002</c:v>
                </c:pt>
                <c:pt idx="50">
                  <c:v>0.66800000000000004</c:v>
                </c:pt>
                <c:pt idx="51">
                  <c:v>1.163</c:v>
                </c:pt>
                <c:pt idx="52">
                  <c:v>1.5049999999999999</c:v>
                </c:pt>
                <c:pt idx="53">
                  <c:v>1.919</c:v>
                </c:pt>
                <c:pt idx="54">
                  <c:v>1.774</c:v>
                </c:pt>
                <c:pt idx="55">
                  <c:v>1.6879999999999999</c:v>
                </c:pt>
                <c:pt idx="56">
                  <c:v>1.6679999999999999</c:v>
                </c:pt>
                <c:pt idx="57">
                  <c:v>1.4990000000000001</c:v>
                </c:pt>
                <c:pt idx="58">
                  <c:v>2.0070000000000001</c:v>
                </c:pt>
                <c:pt idx="59">
                  <c:v>2.0070000000000001</c:v>
                </c:pt>
                <c:pt idx="60">
                  <c:v>2.133</c:v>
                </c:pt>
                <c:pt idx="61">
                  <c:v>2.504</c:v>
                </c:pt>
                <c:pt idx="62">
                  <c:v>2.407</c:v>
                </c:pt>
                <c:pt idx="63">
                  <c:v>2.7170000000000001</c:v>
                </c:pt>
                <c:pt idx="64">
                  <c:v>2.633</c:v>
                </c:pt>
                <c:pt idx="65">
                  <c:v>2.6859999999999999</c:v>
                </c:pt>
                <c:pt idx="66">
                  <c:v>2.9929999999999999</c:v>
                </c:pt>
                <c:pt idx="67">
                  <c:v>3.149</c:v>
                </c:pt>
                <c:pt idx="68">
                  <c:v>3.0649999999999999</c:v>
                </c:pt>
                <c:pt idx="69">
                  <c:v>2.86</c:v>
                </c:pt>
                <c:pt idx="70">
                  <c:v>2.9620000000000002</c:v>
                </c:pt>
                <c:pt idx="71">
                  <c:v>2.86</c:v>
                </c:pt>
                <c:pt idx="72">
                  <c:v>2.86</c:v>
                </c:pt>
                <c:pt idx="73">
                  <c:v>2.9550000000000001</c:v>
                </c:pt>
                <c:pt idx="74">
                  <c:v>2.7410000000000001</c:v>
                </c:pt>
                <c:pt idx="75">
                  <c:v>2.8639999999999999</c:v>
                </c:pt>
                <c:pt idx="76">
                  <c:v>2.7130000000000001</c:v>
                </c:pt>
                <c:pt idx="77">
                  <c:v>2.4049999999999998</c:v>
                </c:pt>
                <c:pt idx="78">
                  <c:v>2.415</c:v>
                </c:pt>
                <c:pt idx="79">
                  <c:v>2.3780000000000001</c:v>
                </c:pt>
                <c:pt idx="80">
                  <c:v>2.339</c:v>
                </c:pt>
                <c:pt idx="81">
                  <c:v>2.121</c:v>
                </c:pt>
                <c:pt idx="82">
                  <c:v>2.2959999999999998</c:v>
                </c:pt>
                <c:pt idx="83">
                  <c:v>2.3039999999999998</c:v>
                </c:pt>
                <c:pt idx="84">
                  <c:v>2.206</c:v>
                </c:pt>
                <c:pt idx="85">
                  <c:v>2.2890000000000001</c:v>
                </c:pt>
                <c:pt idx="86">
                  <c:v>2.3889999999999998</c:v>
                </c:pt>
                <c:pt idx="87">
                  <c:v>2.3969999999999998</c:v>
                </c:pt>
                <c:pt idx="88">
                  <c:v>2.4660000000000002</c:v>
                </c:pt>
                <c:pt idx="89">
                  <c:v>2.4460000000000002</c:v>
                </c:pt>
                <c:pt idx="90">
                  <c:v>2.39</c:v>
                </c:pt>
                <c:pt idx="91">
                  <c:v>1.8260000000000001</c:v>
                </c:pt>
                <c:pt idx="92">
                  <c:v>1.5980000000000001</c:v>
                </c:pt>
                <c:pt idx="93">
                  <c:v>1.5780000000000001</c:v>
                </c:pt>
                <c:pt idx="94">
                  <c:v>1.45</c:v>
                </c:pt>
                <c:pt idx="95">
                  <c:v>1.4750000000000001</c:v>
                </c:pt>
                <c:pt idx="96">
                  <c:v>1.851</c:v>
                </c:pt>
                <c:pt idx="97">
                  <c:v>1.835</c:v>
                </c:pt>
                <c:pt idx="98">
                  <c:v>1.77</c:v>
                </c:pt>
                <c:pt idx="99">
                  <c:v>1.738</c:v>
                </c:pt>
                <c:pt idx="100">
                  <c:v>1.923</c:v>
                </c:pt>
                <c:pt idx="101">
                  <c:v>2.2690000000000001</c:v>
                </c:pt>
                <c:pt idx="102">
                  <c:v>2.2080000000000002</c:v>
                </c:pt>
                <c:pt idx="103">
                  <c:v>2.1459999999999999</c:v>
                </c:pt>
                <c:pt idx="104">
                  <c:v>2.0350000000000001</c:v>
                </c:pt>
                <c:pt idx="105">
                  <c:v>2.214</c:v>
                </c:pt>
                <c:pt idx="106">
                  <c:v>2.1869999999999998</c:v>
                </c:pt>
                <c:pt idx="107">
                  <c:v>2.3490000000000002</c:v>
                </c:pt>
                <c:pt idx="108">
                  <c:v>2.1230000000000002</c:v>
                </c:pt>
                <c:pt idx="109">
                  <c:v>2.0350000000000001</c:v>
                </c:pt>
                <c:pt idx="110">
                  <c:v>1.927</c:v>
                </c:pt>
                <c:pt idx="111">
                  <c:v>1.9970000000000001</c:v>
                </c:pt>
                <c:pt idx="112">
                  <c:v>1.639</c:v>
                </c:pt>
                <c:pt idx="113">
                  <c:v>2.17</c:v>
                </c:pt>
                <c:pt idx="114">
                  <c:v>2.173</c:v>
                </c:pt>
                <c:pt idx="115">
                  <c:v>2.335</c:v>
                </c:pt>
                <c:pt idx="116">
                  <c:v>2.4950000000000001</c:v>
                </c:pt>
                <c:pt idx="117">
                  <c:v>2.3450000000000002</c:v>
                </c:pt>
                <c:pt idx="118">
                  <c:v>2.5619999999999998</c:v>
                </c:pt>
                <c:pt idx="119">
                  <c:v>2.532</c:v>
                </c:pt>
                <c:pt idx="120">
                  <c:v>2.4750000000000001</c:v>
                </c:pt>
                <c:pt idx="121">
                  <c:v>2.6459999999999999</c:v>
                </c:pt>
                <c:pt idx="122">
                  <c:v>2.7189999999999999</c:v>
                </c:pt>
                <c:pt idx="123">
                  <c:v>2.649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1-0948-A000-4A289C21A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275039"/>
        <c:axId val="1746287935"/>
      </c:lineChart>
      <c:dateAx>
        <c:axId val="19702977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0299472"/>
        <c:crosses val="autoZero"/>
        <c:auto val="1"/>
        <c:lblOffset val="100"/>
        <c:baseTimeUnit val="months"/>
      </c:dateAx>
      <c:valAx>
        <c:axId val="19702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0297744"/>
        <c:crosses val="autoZero"/>
        <c:crossBetween val="between"/>
      </c:valAx>
      <c:valAx>
        <c:axId val="17462879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6275039"/>
        <c:crosses val="max"/>
        <c:crossBetween val="between"/>
      </c:valAx>
      <c:dateAx>
        <c:axId val="174627503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74628793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經濟數據!$J$1</c:f>
              <c:strCache>
                <c:ptCount val="1"/>
                <c:pt idx="0">
                  <c:v>美國-非農就業人口數(月變動),右軸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經濟數據!$H$2:$H$45</c:f>
              <c:numCache>
                <c:formatCode>mmm\-yy</c:formatCode>
                <c:ptCount val="44"/>
                <c:pt idx="0">
                  <c:v>45413</c:v>
                </c:pt>
                <c:pt idx="1">
                  <c:v>45383</c:v>
                </c:pt>
                <c:pt idx="2">
                  <c:v>45352</c:v>
                </c:pt>
                <c:pt idx="3">
                  <c:v>45323</c:v>
                </c:pt>
                <c:pt idx="4">
                  <c:v>45292</c:v>
                </c:pt>
                <c:pt idx="5">
                  <c:v>45261</c:v>
                </c:pt>
                <c:pt idx="6">
                  <c:v>45231</c:v>
                </c:pt>
                <c:pt idx="7">
                  <c:v>45200</c:v>
                </c:pt>
                <c:pt idx="8">
                  <c:v>45170</c:v>
                </c:pt>
                <c:pt idx="9">
                  <c:v>45139</c:v>
                </c:pt>
                <c:pt idx="10">
                  <c:v>45108</c:v>
                </c:pt>
                <c:pt idx="11">
                  <c:v>45078</c:v>
                </c:pt>
                <c:pt idx="12">
                  <c:v>45047</c:v>
                </c:pt>
                <c:pt idx="13">
                  <c:v>45017</c:v>
                </c:pt>
                <c:pt idx="14">
                  <c:v>44986</c:v>
                </c:pt>
                <c:pt idx="15">
                  <c:v>44958</c:v>
                </c:pt>
                <c:pt idx="16">
                  <c:v>44927</c:v>
                </c:pt>
                <c:pt idx="17">
                  <c:v>44896</c:v>
                </c:pt>
                <c:pt idx="18">
                  <c:v>44866</c:v>
                </c:pt>
                <c:pt idx="19">
                  <c:v>44835</c:v>
                </c:pt>
                <c:pt idx="20">
                  <c:v>44805</c:v>
                </c:pt>
                <c:pt idx="21">
                  <c:v>44774</c:v>
                </c:pt>
                <c:pt idx="22">
                  <c:v>44743</c:v>
                </c:pt>
                <c:pt idx="23">
                  <c:v>44713</c:v>
                </c:pt>
                <c:pt idx="24">
                  <c:v>44682</c:v>
                </c:pt>
                <c:pt idx="25">
                  <c:v>44652</c:v>
                </c:pt>
                <c:pt idx="26">
                  <c:v>44621</c:v>
                </c:pt>
                <c:pt idx="27">
                  <c:v>44593</c:v>
                </c:pt>
                <c:pt idx="28">
                  <c:v>44562</c:v>
                </c:pt>
                <c:pt idx="29">
                  <c:v>44531</c:v>
                </c:pt>
                <c:pt idx="30">
                  <c:v>44501</c:v>
                </c:pt>
                <c:pt idx="31">
                  <c:v>44470</c:v>
                </c:pt>
                <c:pt idx="32">
                  <c:v>44440</c:v>
                </c:pt>
                <c:pt idx="33">
                  <c:v>44409</c:v>
                </c:pt>
                <c:pt idx="34">
                  <c:v>44378</c:v>
                </c:pt>
                <c:pt idx="35">
                  <c:v>44348</c:v>
                </c:pt>
                <c:pt idx="36">
                  <c:v>44317</c:v>
                </c:pt>
                <c:pt idx="37">
                  <c:v>44287</c:v>
                </c:pt>
                <c:pt idx="38">
                  <c:v>44256</c:v>
                </c:pt>
                <c:pt idx="39">
                  <c:v>44228</c:v>
                </c:pt>
                <c:pt idx="40">
                  <c:v>44197</c:v>
                </c:pt>
                <c:pt idx="41">
                  <c:v>44166</c:v>
                </c:pt>
                <c:pt idx="42">
                  <c:v>44136</c:v>
                </c:pt>
                <c:pt idx="43">
                  <c:v>44105</c:v>
                </c:pt>
              </c:numCache>
            </c:numRef>
          </c:cat>
          <c:val>
            <c:numRef>
              <c:f>經濟數據!$J$2:$J$45</c:f>
              <c:numCache>
                <c:formatCode>_(* #,##0_);_(* \(#,##0\);_(* "-"??_);_(@_)</c:formatCode>
                <c:ptCount val="44"/>
                <c:pt idx="0">
                  <c:v>175000</c:v>
                </c:pt>
                <c:pt idx="1">
                  <c:v>303000</c:v>
                </c:pt>
                <c:pt idx="2">
                  <c:v>275000</c:v>
                </c:pt>
                <c:pt idx="3">
                  <c:v>353000</c:v>
                </c:pt>
                <c:pt idx="4">
                  <c:v>216000</c:v>
                </c:pt>
                <c:pt idx="5">
                  <c:v>199000</c:v>
                </c:pt>
                <c:pt idx="6">
                  <c:v>150000</c:v>
                </c:pt>
                <c:pt idx="7">
                  <c:v>336000</c:v>
                </c:pt>
                <c:pt idx="8">
                  <c:v>187000</c:v>
                </c:pt>
                <c:pt idx="9">
                  <c:v>187000</c:v>
                </c:pt>
                <c:pt idx="10">
                  <c:v>209000</c:v>
                </c:pt>
                <c:pt idx="11">
                  <c:v>339000</c:v>
                </c:pt>
                <c:pt idx="12">
                  <c:v>253000</c:v>
                </c:pt>
                <c:pt idx="13">
                  <c:v>236000</c:v>
                </c:pt>
                <c:pt idx="14">
                  <c:v>311000</c:v>
                </c:pt>
                <c:pt idx="15">
                  <c:v>517000</c:v>
                </c:pt>
                <c:pt idx="16">
                  <c:v>223000</c:v>
                </c:pt>
                <c:pt idx="17">
                  <c:v>263000</c:v>
                </c:pt>
                <c:pt idx="18">
                  <c:v>261000</c:v>
                </c:pt>
                <c:pt idx="19">
                  <c:v>263000</c:v>
                </c:pt>
                <c:pt idx="20">
                  <c:v>315000</c:v>
                </c:pt>
                <c:pt idx="21">
                  <c:v>528000</c:v>
                </c:pt>
                <c:pt idx="22">
                  <c:v>372000</c:v>
                </c:pt>
                <c:pt idx="23">
                  <c:v>390000</c:v>
                </c:pt>
                <c:pt idx="24">
                  <c:v>428000</c:v>
                </c:pt>
                <c:pt idx="25">
                  <c:v>431000</c:v>
                </c:pt>
                <c:pt idx="26">
                  <c:v>678000</c:v>
                </c:pt>
                <c:pt idx="27">
                  <c:v>467000</c:v>
                </c:pt>
                <c:pt idx="28">
                  <c:v>199000</c:v>
                </c:pt>
                <c:pt idx="29">
                  <c:v>210000</c:v>
                </c:pt>
                <c:pt idx="30">
                  <c:v>531000</c:v>
                </c:pt>
                <c:pt idx="31">
                  <c:v>194000</c:v>
                </c:pt>
                <c:pt idx="32">
                  <c:v>235000</c:v>
                </c:pt>
                <c:pt idx="33">
                  <c:v>943000</c:v>
                </c:pt>
                <c:pt idx="34">
                  <c:v>850000</c:v>
                </c:pt>
                <c:pt idx="35">
                  <c:v>559000</c:v>
                </c:pt>
                <c:pt idx="36">
                  <c:v>266000</c:v>
                </c:pt>
                <c:pt idx="37">
                  <c:v>916000</c:v>
                </c:pt>
                <c:pt idx="38">
                  <c:v>379000</c:v>
                </c:pt>
                <c:pt idx="39">
                  <c:v>49000</c:v>
                </c:pt>
                <c:pt idx="40">
                  <c:v>-140000</c:v>
                </c:pt>
                <c:pt idx="41">
                  <c:v>245000</c:v>
                </c:pt>
                <c:pt idx="42">
                  <c:v>638000</c:v>
                </c:pt>
                <c:pt idx="43">
                  <c:v>661000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9-944D-9A19-95D6B803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618480"/>
        <c:axId val="1942615856"/>
      </c:barChart>
      <c:lineChart>
        <c:grouping val="standard"/>
        <c:varyColors val="0"/>
        <c:ser>
          <c:idx val="0"/>
          <c:order val="0"/>
          <c:tx>
            <c:strRef>
              <c:f>經濟數據!$I$1</c:f>
              <c:strCache>
                <c:ptCount val="1"/>
                <c:pt idx="0">
                  <c:v>美國-零售銷售(月增率),左軸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經濟數據!$H$2:$H$45</c:f>
              <c:numCache>
                <c:formatCode>mmm\-yy</c:formatCode>
                <c:ptCount val="44"/>
                <c:pt idx="0">
                  <c:v>45413</c:v>
                </c:pt>
                <c:pt idx="1">
                  <c:v>45383</c:v>
                </c:pt>
                <c:pt idx="2">
                  <c:v>45352</c:v>
                </c:pt>
                <c:pt idx="3">
                  <c:v>45323</c:v>
                </c:pt>
                <c:pt idx="4">
                  <c:v>45292</c:v>
                </c:pt>
                <c:pt idx="5">
                  <c:v>45261</c:v>
                </c:pt>
                <c:pt idx="6">
                  <c:v>45231</c:v>
                </c:pt>
                <c:pt idx="7">
                  <c:v>45200</c:v>
                </c:pt>
                <c:pt idx="8">
                  <c:v>45170</c:v>
                </c:pt>
                <c:pt idx="9">
                  <c:v>45139</c:v>
                </c:pt>
                <c:pt idx="10">
                  <c:v>45108</c:v>
                </c:pt>
                <c:pt idx="11">
                  <c:v>45078</c:v>
                </c:pt>
                <c:pt idx="12">
                  <c:v>45047</c:v>
                </c:pt>
                <c:pt idx="13">
                  <c:v>45017</c:v>
                </c:pt>
                <c:pt idx="14">
                  <c:v>44986</c:v>
                </c:pt>
                <c:pt idx="15">
                  <c:v>44958</c:v>
                </c:pt>
                <c:pt idx="16">
                  <c:v>44927</c:v>
                </c:pt>
                <c:pt idx="17">
                  <c:v>44896</c:v>
                </c:pt>
                <c:pt idx="18">
                  <c:v>44866</c:v>
                </c:pt>
                <c:pt idx="19">
                  <c:v>44835</c:v>
                </c:pt>
                <c:pt idx="20">
                  <c:v>44805</c:v>
                </c:pt>
                <c:pt idx="21">
                  <c:v>44774</c:v>
                </c:pt>
                <c:pt idx="22">
                  <c:v>44743</c:v>
                </c:pt>
                <c:pt idx="23">
                  <c:v>44713</c:v>
                </c:pt>
                <c:pt idx="24">
                  <c:v>44682</c:v>
                </c:pt>
                <c:pt idx="25">
                  <c:v>44652</c:v>
                </c:pt>
                <c:pt idx="26">
                  <c:v>44621</c:v>
                </c:pt>
                <c:pt idx="27">
                  <c:v>44593</c:v>
                </c:pt>
                <c:pt idx="28">
                  <c:v>44562</c:v>
                </c:pt>
                <c:pt idx="29">
                  <c:v>44531</c:v>
                </c:pt>
                <c:pt idx="30">
                  <c:v>44501</c:v>
                </c:pt>
                <c:pt idx="31">
                  <c:v>44470</c:v>
                </c:pt>
                <c:pt idx="32">
                  <c:v>44440</c:v>
                </c:pt>
                <c:pt idx="33">
                  <c:v>44409</c:v>
                </c:pt>
                <c:pt idx="34">
                  <c:v>44378</c:v>
                </c:pt>
                <c:pt idx="35">
                  <c:v>44348</c:v>
                </c:pt>
                <c:pt idx="36">
                  <c:v>44317</c:v>
                </c:pt>
                <c:pt idx="37">
                  <c:v>44287</c:v>
                </c:pt>
                <c:pt idx="38">
                  <c:v>44256</c:v>
                </c:pt>
                <c:pt idx="39">
                  <c:v>44228</c:v>
                </c:pt>
                <c:pt idx="40">
                  <c:v>44197</c:v>
                </c:pt>
                <c:pt idx="41">
                  <c:v>44166</c:v>
                </c:pt>
                <c:pt idx="42">
                  <c:v>44136</c:v>
                </c:pt>
                <c:pt idx="43">
                  <c:v>44105</c:v>
                </c:pt>
              </c:numCache>
            </c:numRef>
          </c:cat>
          <c:val>
            <c:numRef>
              <c:f>經濟數據!$I$2:$I$45</c:f>
              <c:numCache>
                <c:formatCode>0.00%</c:formatCode>
                <c:ptCount val="44"/>
                <c:pt idx="0">
                  <c:v>4.0000000000000001E-3</c:v>
                </c:pt>
                <c:pt idx="1">
                  <c:v>7.0000000000000001E-3</c:v>
                </c:pt>
                <c:pt idx="2">
                  <c:v>6.0000000000000001E-3</c:v>
                </c:pt>
                <c:pt idx="3">
                  <c:v>-8.0000000000000002E-3</c:v>
                </c:pt>
                <c:pt idx="4">
                  <c:v>6.0000000000000001E-3</c:v>
                </c:pt>
                <c:pt idx="5">
                  <c:v>3.0000000000000001E-3</c:v>
                </c:pt>
                <c:pt idx="6">
                  <c:v>-1E-3</c:v>
                </c:pt>
                <c:pt idx="7">
                  <c:v>7.0000000000000001E-3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-0.01</c:v>
                </c:pt>
                <c:pt idx="14">
                  <c:v>-4.0000000000000001E-3</c:v>
                </c:pt>
                <c:pt idx="15">
                  <c:v>0.03</c:v>
                </c:pt>
                <c:pt idx="16">
                  <c:v>-1.0999999999999999E-2</c:v>
                </c:pt>
                <c:pt idx="17">
                  <c:v>-6.0000000000000001E-3</c:v>
                </c:pt>
                <c:pt idx="18">
                  <c:v>1.2999999999999999E-2</c:v>
                </c:pt>
                <c:pt idx="19">
                  <c:v>0</c:v>
                </c:pt>
                <c:pt idx="20">
                  <c:v>3.0000000000000001E-3</c:v>
                </c:pt>
                <c:pt idx="21">
                  <c:v>0</c:v>
                </c:pt>
                <c:pt idx="22">
                  <c:v>0.01</c:v>
                </c:pt>
                <c:pt idx="23">
                  <c:v>-3.0000000000000001E-3</c:v>
                </c:pt>
                <c:pt idx="24">
                  <c:v>8.9999999999999993E-3</c:v>
                </c:pt>
                <c:pt idx="25">
                  <c:v>5.0000000000000001E-3</c:v>
                </c:pt>
                <c:pt idx="26">
                  <c:v>3.0000000000000001E-3</c:v>
                </c:pt>
                <c:pt idx="27">
                  <c:v>3.7999999999999999E-2</c:v>
                </c:pt>
                <c:pt idx="28">
                  <c:v>-1.9E-2</c:v>
                </c:pt>
                <c:pt idx="29">
                  <c:v>3.0000000000000001E-3</c:v>
                </c:pt>
                <c:pt idx="30">
                  <c:v>1.7000000000000001E-2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-1.0999999999999999E-2</c:v>
                </c:pt>
                <c:pt idx="34">
                  <c:v>6.0000000000000001E-3</c:v>
                </c:pt>
                <c:pt idx="35">
                  <c:v>-1.2999999999999999E-2</c:v>
                </c:pt>
                <c:pt idx="36">
                  <c:v>0</c:v>
                </c:pt>
                <c:pt idx="37">
                  <c:v>9.8000000000000004E-2</c:v>
                </c:pt>
                <c:pt idx="38">
                  <c:v>-0.03</c:v>
                </c:pt>
                <c:pt idx="39">
                  <c:v>5.2999999999999999E-2</c:v>
                </c:pt>
                <c:pt idx="40">
                  <c:v>-7.0000000000000001E-3</c:v>
                </c:pt>
                <c:pt idx="41">
                  <c:v>-1.0999999999999999E-2</c:v>
                </c:pt>
                <c:pt idx="42">
                  <c:v>3.0000000000000001E-3</c:v>
                </c:pt>
                <c:pt idx="4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9-944D-9A19-95D6B803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567"/>
        <c:axId val="2079295"/>
      </c:lineChart>
      <c:dateAx>
        <c:axId val="207156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9295"/>
        <c:crosses val="autoZero"/>
        <c:auto val="1"/>
        <c:lblOffset val="100"/>
        <c:baseTimeUnit val="months"/>
      </c:dateAx>
      <c:valAx>
        <c:axId val="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1567"/>
        <c:crosses val="autoZero"/>
        <c:crossBetween val="between"/>
      </c:valAx>
      <c:valAx>
        <c:axId val="1942615856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2618480"/>
        <c:crosses val="max"/>
        <c:crossBetween val="between"/>
      </c:valAx>
      <c:dateAx>
        <c:axId val="1942618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426158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經濟數據!$P$1</c:f>
              <c:strCache>
                <c:ptCount val="1"/>
                <c:pt idx="0">
                  <c:v>美國-ISM製造業[PMI]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經濟數據!$O$2:$O$228</c:f>
              <c:numCache>
                <c:formatCode>mmm\-yy</c:formatCode>
                <c:ptCount val="227"/>
                <c:pt idx="0">
                  <c:v>45413</c:v>
                </c:pt>
                <c:pt idx="1">
                  <c:v>45383</c:v>
                </c:pt>
                <c:pt idx="2">
                  <c:v>45352</c:v>
                </c:pt>
                <c:pt idx="3">
                  <c:v>45323</c:v>
                </c:pt>
                <c:pt idx="4">
                  <c:v>45292</c:v>
                </c:pt>
                <c:pt idx="5">
                  <c:v>45261</c:v>
                </c:pt>
                <c:pt idx="6">
                  <c:v>45231</c:v>
                </c:pt>
                <c:pt idx="7">
                  <c:v>45200</c:v>
                </c:pt>
                <c:pt idx="8">
                  <c:v>45170</c:v>
                </c:pt>
                <c:pt idx="9">
                  <c:v>45139</c:v>
                </c:pt>
                <c:pt idx="10">
                  <c:v>45108</c:v>
                </c:pt>
                <c:pt idx="11">
                  <c:v>45078</c:v>
                </c:pt>
                <c:pt idx="12">
                  <c:v>45047</c:v>
                </c:pt>
                <c:pt idx="13">
                  <c:v>45017</c:v>
                </c:pt>
                <c:pt idx="14">
                  <c:v>44986</c:v>
                </c:pt>
                <c:pt idx="15">
                  <c:v>44958</c:v>
                </c:pt>
                <c:pt idx="16">
                  <c:v>44927</c:v>
                </c:pt>
                <c:pt idx="17">
                  <c:v>44896</c:v>
                </c:pt>
                <c:pt idx="18">
                  <c:v>44866</c:v>
                </c:pt>
                <c:pt idx="19">
                  <c:v>44835</c:v>
                </c:pt>
                <c:pt idx="20">
                  <c:v>44805</c:v>
                </c:pt>
                <c:pt idx="21">
                  <c:v>44774</c:v>
                </c:pt>
                <c:pt idx="22">
                  <c:v>44743</c:v>
                </c:pt>
                <c:pt idx="23">
                  <c:v>44713</c:v>
                </c:pt>
                <c:pt idx="24">
                  <c:v>44682</c:v>
                </c:pt>
                <c:pt idx="25">
                  <c:v>44652</c:v>
                </c:pt>
                <c:pt idx="26">
                  <c:v>44621</c:v>
                </c:pt>
                <c:pt idx="27">
                  <c:v>44593</c:v>
                </c:pt>
                <c:pt idx="28">
                  <c:v>44562</c:v>
                </c:pt>
                <c:pt idx="29">
                  <c:v>44531</c:v>
                </c:pt>
                <c:pt idx="30">
                  <c:v>44501</c:v>
                </c:pt>
                <c:pt idx="31">
                  <c:v>44470</c:v>
                </c:pt>
                <c:pt idx="32">
                  <c:v>44440</c:v>
                </c:pt>
                <c:pt idx="33">
                  <c:v>44409</c:v>
                </c:pt>
                <c:pt idx="34">
                  <c:v>44378</c:v>
                </c:pt>
                <c:pt idx="35">
                  <c:v>44348</c:v>
                </c:pt>
                <c:pt idx="36">
                  <c:v>44317</c:v>
                </c:pt>
                <c:pt idx="37">
                  <c:v>44287</c:v>
                </c:pt>
                <c:pt idx="38">
                  <c:v>44256</c:v>
                </c:pt>
                <c:pt idx="39">
                  <c:v>44228</c:v>
                </c:pt>
                <c:pt idx="40">
                  <c:v>44197</c:v>
                </c:pt>
                <c:pt idx="41">
                  <c:v>44166</c:v>
                </c:pt>
                <c:pt idx="42">
                  <c:v>44136</c:v>
                </c:pt>
                <c:pt idx="43">
                  <c:v>44105</c:v>
                </c:pt>
                <c:pt idx="44">
                  <c:v>44075</c:v>
                </c:pt>
                <c:pt idx="45">
                  <c:v>44044</c:v>
                </c:pt>
                <c:pt idx="46">
                  <c:v>44013</c:v>
                </c:pt>
                <c:pt idx="47">
                  <c:v>43983</c:v>
                </c:pt>
                <c:pt idx="48">
                  <c:v>43952</c:v>
                </c:pt>
                <c:pt idx="49">
                  <c:v>43922</c:v>
                </c:pt>
                <c:pt idx="50">
                  <c:v>43891</c:v>
                </c:pt>
                <c:pt idx="51">
                  <c:v>43862</c:v>
                </c:pt>
                <c:pt idx="52">
                  <c:v>43831</c:v>
                </c:pt>
                <c:pt idx="53">
                  <c:v>43800</c:v>
                </c:pt>
                <c:pt idx="54">
                  <c:v>43770</c:v>
                </c:pt>
                <c:pt idx="55">
                  <c:v>43739</c:v>
                </c:pt>
                <c:pt idx="56">
                  <c:v>43709</c:v>
                </c:pt>
                <c:pt idx="57">
                  <c:v>43678</c:v>
                </c:pt>
                <c:pt idx="58">
                  <c:v>43647</c:v>
                </c:pt>
                <c:pt idx="59">
                  <c:v>43617</c:v>
                </c:pt>
                <c:pt idx="60">
                  <c:v>43586</c:v>
                </c:pt>
                <c:pt idx="61">
                  <c:v>43556</c:v>
                </c:pt>
                <c:pt idx="62">
                  <c:v>43525</c:v>
                </c:pt>
                <c:pt idx="63">
                  <c:v>43497</c:v>
                </c:pt>
                <c:pt idx="64">
                  <c:v>43466</c:v>
                </c:pt>
                <c:pt idx="65">
                  <c:v>43435</c:v>
                </c:pt>
                <c:pt idx="66">
                  <c:v>43405</c:v>
                </c:pt>
                <c:pt idx="67">
                  <c:v>43374</c:v>
                </c:pt>
                <c:pt idx="68">
                  <c:v>43344</c:v>
                </c:pt>
                <c:pt idx="69">
                  <c:v>43313</c:v>
                </c:pt>
                <c:pt idx="70">
                  <c:v>43282</c:v>
                </c:pt>
                <c:pt idx="71">
                  <c:v>43252</c:v>
                </c:pt>
                <c:pt idx="72">
                  <c:v>43221</c:v>
                </c:pt>
                <c:pt idx="73">
                  <c:v>43191</c:v>
                </c:pt>
                <c:pt idx="74">
                  <c:v>43160</c:v>
                </c:pt>
                <c:pt idx="75">
                  <c:v>43132</c:v>
                </c:pt>
                <c:pt idx="76">
                  <c:v>43101</c:v>
                </c:pt>
                <c:pt idx="77">
                  <c:v>43070</c:v>
                </c:pt>
                <c:pt idx="78">
                  <c:v>43040</c:v>
                </c:pt>
                <c:pt idx="79">
                  <c:v>43009</c:v>
                </c:pt>
                <c:pt idx="80">
                  <c:v>42979</c:v>
                </c:pt>
                <c:pt idx="81">
                  <c:v>42948</c:v>
                </c:pt>
                <c:pt idx="82">
                  <c:v>42917</c:v>
                </c:pt>
                <c:pt idx="83">
                  <c:v>42887</c:v>
                </c:pt>
                <c:pt idx="84">
                  <c:v>42856</c:v>
                </c:pt>
                <c:pt idx="85">
                  <c:v>42826</c:v>
                </c:pt>
                <c:pt idx="86">
                  <c:v>42795</c:v>
                </c:pt>
                <c:pt idx="87">
                  <c:v>42767</c:v>
                </c:pt>
                <c:pt idx="88">
                  <c:v>42736</c:v>
                </c:pt>
                <c:pt idx="89">
                  <c:v>42705</c:v>
                </c:pt>
                <c:pt idx="90">
                  <c:v>42675</c:v>
                </c:pt>
                <c:pt idx="91">
                  <c:v>42644</c:v>
                </c:pt>
                <c:pt idx="92">
                  <c:v>42614</c:v>
                </c:pt>
                <c:pt idx="93">
                  <c:v>42583</c:v>
                </c:pt>
                <c:pt idx="94">
                  <c:v>42552</c:v>
                </c:pt>
                <c:pt idx="95">
                  <c:v>42522</c:v>
                </c:pt>
                <c:pt idx="96">
                  <c:v>42491</c:v>
                </c:pt>
                <c:pt idx="97">
                  <c:v>42461</c:v>
                </c:pt>
                <c:pt idx="98">
                  <c:v>42430</c:v>
                </c:pt>
                <c:pt idx="99">
                  <c:v>42401</c:v>
                </c:pt>
                <c:pt idx="100">
                  <c:v>42370</c:v>
                </c:pt>
                <c:pt idx="101">
                  <c:v>42339</c:v>
                </c:pt>
                <c:pt idx="102">
                  <c:v>42309</c:v>
                </c:pt>
                <c:pt idx="103">
                  <c:v>42278</c:v>
                </c:pt>
                <c:pt idx="104">
                  <c:v>42248</c:v>
                </c:pt>
                <c:pt idx="105">
                  <c:v>42217</c:v>
                </c:pt>
                <c:pt idx="106">
                  <c:v>42186</c:v>
                </c:pt>
                <c:pt idx="107">
                  <c:v>42156</c:v>
                </c:pt>
                <c:pt idx="108">
                  <c:v>42125</c:v>
                </c:pt>
                <c:pt idx="109">
                  <c:v>42095</c:v>
                </c:pt>
                <c:pt idx="110">
                  <c:v>42064</c:v>
                </c:pt>
                <c:pt idx="111">
                  <c:v>42036</c:v>
                </c:pt>
                <c:pt idx="112">
                  <c:v>42005</c:v>
                </c:pt>
                <c:pt idx="113">
                  <c:v>41974</c:v>
                </c:pt>
                <c:pt idx="114">
                  <c:v>41944</c:v>
                </c:pt>
                <c:pt idx="115">
                  <c:v>41913</c:v>
                </c:pt>
                <c:pt idx="116">
                  <c:v>41883</c:v>
                </c:pt>
                <c:pt idx="117">
                  <c:v>41852</c:v>
                </c:pt>
                <c:pt idx="118">
                  <c:v>41821</c:v>
                </c:pt>
                <c:pt idx="119">
                  <c:v>41791</c:v>
                </c:pt>
                <c:pt idx="120">
                  <c:v>41760</c:v>
                </c:pt>
                <c:pt idx="121">
                  <c:v>41730</c:v>
                </c:pt>
                <c:pt idx="122">
                  <c:v>41699</c:v>
                </c:pt>
                <c:pt idx="123">
                  <c:v>41671</c:v>
                </c:pt>
                <c:pt idx="124">
                  <c:v>41640</c:v>
                </c:pt>
                <c:pt idx="125">
                  <c:v>41609</c:v>
                </c:pt>
                <c:pt idx="126">
                  <c:v>41579</c:v>
                </c:pt>
                <c:pt idx="127">
                  <c:v>41548</c:v>
                </c:pt>
                <c:pt idx="128">
                  <c:v>41518</c:v>
                </c:pt>
                <c:pt idx="129">
                  <c:v>41487</c:v>
                </c:pt>
                <c:pt idx="130">
                  <c:v>41456</c:v>
                </c:pt>
                <c:pt idx="131">
                  <c:v>41426</c:v>
                </c:pt>
                <c:pt idx="132">
                  <c:v>41395</c:v>
                </c:pt>
                <c:pt idx="133">
                  <c:v>41365</c:v>
                </c:pt>
                <c:pt idx="134">
                  <c:v>41334</c:v>
                </c:pt>
                <c:pt idx="135">
                  <c:v>41306</c:v>
                </c:pt>
                <c:pt idx="136">
                  <c:v>41275</c:v>
                </c:pt>
                <c:pt idx="137">
                  <c:v>41244</c:v>
                </c:pt>
                <c:pt idx="138">
                  <c:v>41214</c:v>
                </c:pt>
                <c:pt idx="139">
                  <c:v>41183</c:v>
                </c:pt>
                <c:pt idx="140">
                  <c:v>41153</c:v>
                </c:pt>
                <c:pt idx="141">
                  <c:v>41122</c:v>
                </c:pt>
                <c:pt idx="142">
                  <c:v>41091</c:v>
                </c:pt>
                <c:pt idx="143">
                  <c:v>41061</c:v>
                </c:pt>
                <c:pt idx="144">
                  <c:v>41030</c:v>
                </c:pt>
                <c:pt idx="145">
                  <c:v>41000</c:v>
                </c:pt>
                <c:pt idx="146">
                  <c:v>40969</c:v>
                </c:pt>
                <c:pt idx="147">
                  <c:v>40940</c:v>
                </c:pt>
                <c:pt idx="148">
                  <c:v>40909</c:v>
                </c:pt>
                <c:pt idx="149">
                  <c:v>40878</c:v>
                </c:pt>
                <c:pt idx="150">
                  <c:v>40848</c:v>
                </c:pt>
                <c:pt idx="151">
                  <c:v>40817</c:v>
                </c:pt>
                <c:pt idx="152">
                  <c:v>40787</c:v>
                </c:pt>
                <c:pt idx="153">
                  <c:v>40756</c:v>
                </c:pt>
                <c:pt idx="154">
                  <c:v>40725</c:v>
                </c:pt>
                <c:pt idx="155">
                  <c:v>40695</c:v>
                </c:pt>
                <c:pt idx="156">
                  <c:v>40664</c:v>
                </c:pt>
                <c:pt idx="157">
                  <c:v>40634</c:v>
                </c:pt>
                <c:pt idx="158">
                  <c:v>40603</c:v>
                </c:pt>
                <c:pt idx="159">
                  <c:v>40575</c:v>
                </c:pt>
                <c:pt idx="160">
                  <c:v>40544</c:v>
                </c:pt>
                <c:pt idx="161">
                  <c:v>40513</c:v>
                </c:pt>
                <c:pt idx="162">
                  <c:v>40483</c:v>
                </c:pt>
                <c:pt idx="163">
                  <c:v>40452</c:v>
                </c:pt>
                <c:pt idx="164">
                  <c:v>40422</c:v>
                </c:pt>
                <c:pt idx="165">
                  <c:v>40391</c:v>
                </c:pt>
                <c:pt idx="166">
                  <c:v>40360</c:v>
                </c:pt>
                <c:pt idx="167">
                  <c:v>40330</c:v>
                </c:pt>
                <c:pt idx="168">
                  <c:v>40299</c:v>
                </c:pt>
                <c:pt idx="169">
                  <c:v>40269</c:v>
                </c:pt>
                <c:pt idx="170">
                  <c:v>40238</c:v>
                </c:pt>
                <c:pt idx="171">
                  <c:v>40210</c:v>
                </c:pt>
                <c:pt idx="172">
                  <c:v>40179</c:v>
                </c:pt>
                <c:pt idx="173">
                  <c:v>40148</c:v>
                </c:pt>
                <c:pt idx="174">
                  <c:v>40118</c:v>
                </c:pt>
                <c:pt idx="175">
                  <c:v>40087</c:v>
                </c:pt>
                <c:pt idx="176">
                  <c:v>40057</c:v>
                </c:pt>
                <c:pt idx="177">
                  <c:v>40026</c:v>
                </c:pt>
                <c:pt idx="178">
                  <c:v>39995</c:v>
                </c:pt>
                <c:pt idx="179">
                  <c:v>39965</c:v>
                </c:pt>
                <c:pt idx="180">
                  <c:v>39934</c:v>
                </c:pt>
                <c:pt idx="181">
                  <c:v>39904</c:v>
                </c:pt>
                <c:pt idx="182">
                  <c:v>39873</c:v>
                </c:pt>
                <c:pt idx="183">
                  <c:v>39845</c:v>
                </c:pt>
                <c:pt idx="184">
                  <c:v>39814</c:v>
                </c:pt>
                <c:pt idx="185">
                  <c:v>39783</c:v>
                </c:pt>
                <c:pt idx="186">
                  <c:v>39753</c:v>
                </c:pt>
                <c:pt idx="187">
                  <c:v>39722</c:v>
                </c:pt>
                <c:pt idx="188">
                  <c:v>39692</c:v>
                </c:pt>
                <c:pt idx="189">
                  <c:v>39661</c:v>
                </c:pt>
                <c:pt idx="190">
                  <c:v>39630</c:v>
                </c:pt>
                <c:pt idx="191">
                  <c:v>39600</c:v>
                </c:pt>
                <c:pt idx="192">
                  <c:v>39569</c:v>
                </c:pt>
                <c:pt idx="193">
                  <c:v>39539</c:v>
                </c:pt>
                <c:pt idx="194">
                  <c:v>39508</c:v>
                </c:pt>
                <c:pt idx="195">
                  <c:v>39479</c:v>
                </c:pt>
                <c:pt idx="196">
                  <c:v>39448</c:v>
                </c:pt>
                <c:pt idx="197">
                  <c:v>39417</c:v>
                </c:pt>
                <c:pt idx="198">
                  <c:v>39387</c:v>
                </c:pt>
                <c:pt idx="199">
                  <c:v>39356</c:v>
                </c:pt>
                <c:pt idx="200">
                  <c:v>39326</c:v>
                </c:pt>
                <c:pt idx="201">
                  <c:v>39295</c:v>
                </c:pt>
                <c:pt idx="202">
                  <c:v>39264</c:v>
                </c:pt>
                <c:pt idx="203">
                  <c:v>39234</c:v>
                </c:pt>
                <c:pt idx="204">
                  <c:v>39203</c:v>
                </c:pt>
                <c:pt idx="205">
                  <c:v>39173</c:v>
                </c:pt>
                <c:pt idx="206">
                  <c:v>39142</c:v>
                </c:pt>
                <c:pt idx="207">
                  <c:v>39114</c:v>
                </c:pt>
                <c:pt idx="208">
                  <c:v>39083</c:v>
                </c:pt>
              </c:numCache>
            </c:numRef>
          </c:cat>
          <c:val>
            <c:numRef>
              <c:f>經濟數據!$P$2:$P$228</c:f>
              <c:numCache>
                <c:formatCode>General</c:formatCode>
                <c:ptCount val="227"/>
                <c:pt idx="1">
                  <c:v>49.2</c:v>
                </c:pt>
                <c:pt idx="2">
                  <c:v>50.3</c:v>
                </c:pt>
                <c:pt idx="3">
                  <c:v>47.8</c:v>
                </c:pt>
                <c:pt idx="4">
                  <c:v>49.1</c:v>
                </c:pt>
                <c:pt idx="5">
                  <c:v>47.4</c:v>
                </c:pt>
                <c:pt idx="6">
                  <c:v>46.7</c:v>
                </c:pt>
                <c:pt idx="7">
                  <c:v>46.7</c:v>
                </c:pt>
                <c:pt idx="8">
                  <c:v>49</c:v>
                </c:pt>
                <c:pt idx="9">
                  <c:v>47.6</c:v>
                </c:pt>
                <c:pt idx="10">
                  <c:v>46.4</c:v>
                </c:pt>
                <c:pt idx="11">
                  <c:v>46</c:v>
                </c:pt>
                <c:pt idx="12">
                  <c:v>46.9</c:v>
                </c:pt>
                <c:pt idx="13">
                  <c:v>47.1</c:v>
                </c:pt>
                <c:pt idx="14">
                  <c:v>46.3</c:v>
                </c:pt>
                <c:pt idx="15">
                  <c:v>47.7</c:v>
                </c:pt>
                <c:pt idx="16">
                  <c:v>47.4</c:v>
                </c:pt>
                <c:pt idx="17">
                  <c:v>48.4</c:v>
                </c:pt>
                <c:pt idx="18">
                  <c:v>49</c:v>
                </c:pt>
                <c:pt idx="19">
                  <c:v>50.2</c:v>
                </c:pt>
                <c:pt idx="20">
                  <c:v>50.9</c:v>
                </c:pt>
                <c:pt idx="21">
                  <c:v>52.8</c:v>
                </c:pt>
                <c:pt idx="22">
                  <c:v>52.8</c:v>
                </c:pt>
                <c:pt idx="23">
                  <c:v>53</c:v>
                </c:pt>
                <c:pt idx="24">
                  <c:v>56.1</c:v>
                </c:pt>
                <c:pt idx="25">
                  <c:v>55.4</c:v>
                </c:pt>
                <c:pt idx="26">
                  <c:v>57.1</c:v>
                </c:pt>
                <c:pt idx="27">
                  <c:v>58.6</c:v>
                </c:pt>
                <c:pt idx="28">
                  <c:v>57.6</c:v>
                </c:pt>
                <c:pt idx="29">
                  <c:v>58.7</c:v>
                </c:pt>
                <c:pt idx="30">
                  <c:v>61.1</c:v>
                </c:pt>
                <c:pt idx="31">
                  <c:v>60.8</c:v>
                </c:pt>
                <c:pt idx="32">
                  <c:v>61.1</c:v>
                </c:pt>
                <c:pt idx="33">
                  <c:v>59.9</c:v>
                </c:pt>
                <c:pt idx="34">
                  <c:v>59.5</c:v>
                </c:pt>
                <c:pt idx="35">
                  <c:v>60.6</c:v>
                </c:pt>
                <c:pt idx="36">
                  <c:v>61.2</c:v>
                </c:pt>
                <c:pt idx="37">
                  <c:v>60.7</c:v>
                </c:pt>
                <c:pt idx="38">
                  <c:v>64.7</c:v>
                </c:pt>
                <c:pt idx="39">
                  <c:v>60.8</c:v>
                </c:pt>
                <c:pt idx="40">
                  <c:v>58.7</c:v>
                </c:pt>
                <c:pt idx="41">
                  <c:v>60.7</c:v>
                </c:pt>
                <c:pt idx="42">
                  <c:v>57.5</c:v>
                </c:pt>
                <c:pt idx="43">
                  <c:v>59.3</c:v>
                </c:pt>
                <c:pt idx="44">
                  <c:v>55.4</c:v>
                </c:pt>
                <c:pt idx="45">
                  <c:v>56</c:v>
                </c:pt>
                <c:pt idx="46">
                  <c:v>54.2</c:v>
                </c:pt>
                <c:pt idx="47">
                  <c:v>52.6</c:v>
                </c:pt>
                <c:pt idx="48">
                  <c:v>43.1</c:v>
                </c:pt>
                <c:pt idx="49">
                  <c:v>41.5</c:v>
                </c:pt>
                <c:pt idx="50">
                  <c:v>49.1</c:v>
                </c:pt>
                <c:pt idx="51">
                  <c:v>50.1</c:v>
                </c:pt>
                <c:pt idx="52">
                  <c:v>50.9</c:v>
                </c:pt>
                <c:pt idx="53">
                  <c:v>47.2</c:v>
                </c:pt>
                <c:pt idx="54">
                  <c:v>48.1</c:v>
                </c:pt>
                <c:pt idx="55">
                  <c:v>48.3</c:v>
                </c:pt>
                <c:pt idx="56">
                  <c:v>47.8</c:v>
                </c:pt>
                <c:pt idx="57">
                  <c:v>49.1</c:v>
                </c:pt>
                <c:pt idx="58">
                  <c:v>51.2</c:v>
                </c:pt>
                <c:pt idx="59">
                  <c:v>51.7</c:v>
                </c:pt>
                <c:pt idx="60">
                  <c:v>52.1</c:v>
                </c:pt>
                <c:pt idx="61">
                  <c:v>52.8</c:v>
                </c:pt>
                <c:pt idx="62">
                  <c:v>55.3</c:v>
                </c:pt>
                <c:pt idx="63">
                  <c:v>54.2</c:v>
                </c:pt>
                <c:pt idx="64">
                  <c:v>56.6</c:v>
                </c:pt>
                <c:pt idx="65">
                  <c:v>54.1</c:v>
                </c:pt>
                <c:pt idx="66">
                  <c:v>59.3</c:v>
                </c:pt>
                <c:pt idx="67">
                  <c:v>57.7</c:v>
                </c:pt>
                <c:pt idx="68">
                  <c:v>59.8</c:v>
                </c:pt>
                <c:pt idx="69">
                  <c:v>61.3</c:v>
                </c:pt>
                <c:pt idx="70">
                  <c:v>58.1</c:v>
                </c:pt>
                <c:pt idx="71">
                  <c:v>60.2</c:v>
                </c:pt>
                <c:pt idx="72">
                  <c:v>58.7</c:v>
                </c:pt>
                <c:pt idx="73">
                  <c:v>57.3</c:v>
                </c:pt>
                <c:pt idx="74">
                  <c:v>59.3</c:v>
                </c:pt>
                <c:pt idx="75">
                  <c:v>60.8</c:v>
                </c:pt>
                <c:pt idx="76">
                  <c:v>59.1</c:v>
                </c:pt>
                <c:pt idx="77">
                  <c:v>59.7</c:v>
                </c:pt>
                <c:pt idx="78">
                  <c:v>58.2</c:v>
                </c:pt>
                <c:pt idx="79">
                  <c:v>58.7</c:v>
                </c:pt>
                <c:pt idx="80">
                  <c:v>60.8</c:v>
                </c:pt>
                <c:pt idx="81">
                  <c:v>58.8</c:v>
                </c:pt>
                <c:pt idx="82">
                  <c:v>56.3</c:v>
                </c:pt>
                <c:pt idx="83">
                  <c:v>57.8</c:v>
                </c:pt>
                <c:pt idx="84">
                  <c:v>54.9</c:v>
                </c:pt>
                <c:pt idx="85">
                  <c:v>54.8</c:v>
                </c:pt>
                <c:pt idx="86">
                  <c:v>57.2</c:v>
                </c:pt>
                <c:pt idx="87">
                  <c:v>57.7</c:v>
                </c:pt>
                <c:pt idx="88">
                  <c:v>56</c:v>
                </c:pt>
                <c:pt idx="89">
                  <c:v>54.7</c:v>
                </c:pt>
                <c:pt idx="90">
                  <c:v>53.2</c:v>
                </c:pt>
                <c:pt idx="91">
                  <c:v>51.9</c:v>
                </c:pt>
                <c:pt idx="92">
                  <c:v>51.5</c:v>
                </c:pt>
                <c:pt idx="93">
                  <c:v>49.4</c:v>
                </c:pt>
                <c:pt idx="94">
                  <c:v>52.6</c:v>
                </c:pt>
                <c:pt idx="95">
                  <c:v>53.2</c:v>
                </c:pt>
                <c:pt idx="96">
                  <c:v>51.3</c:v>
                </c:pt>
                <c:pt idx="97">
                  <c:v>50.8</c:v>
                </c:pt>
                <c:pt idx="98">
                  <c:v>51.8</c:v>
                </c:pt>
                <c:pt idx="99">
                  <c:v>49.5</c:v>
                </c:pt>
                <c:pt idx="100">
                  <c:v>48.2</c:v>
                </c:pt>
                <c:pt idx="101">
                  <c:v>48.2</c:v>
                </c:pt>
                <c:pt idx="102">
                  <c:v>48.6</c:v>
                </c:pt>
                <c:pt idx="103">
                  <c:v>50.1</c:v>
                </c:pt>
                <c:pt idx="104">
                  <c:v>50.2</c:v>
                </c:pt>
                <c:pt idx="105">
                  <c:v>51.1</c:v>
                </c:pt>
                <c:pt idx="106">
                  <c:v>52.7</c:v>
                </c:pt>
                <c:pt idx="107">
                  <c:v>53.5</c:v>
                </c:pt>
                <c:pt idx="108">
                  <c:v>52.8</c:v>
                </c:pt>
                <c:pt idx="109">
                  <c:v>51.5</c:v>
                </c:pt>
                <c:pt idx="110">
                  <c:v>51.5</c:v>
                </c:pt>
                <c:pt idx="111">
                  <c:v>52.9</c:v>
                </c:pt>
                <c:pt idx="112">
                  <c:v>53.5</c:v>
                </c:pt>
                <c:pt idx="113">
                  <c:v>55.5</c:v>
                </c:pt>
                <c:pt idx="114">
                  <c:v>58.7</c:v>
                </c:pt>
                <c:pt idx="115">
                  <c:v>59</c:v>
                </c:pt>
                <c:pt idx="116">
                  <c:v>56.6</c:v>
                </c:pt>
                <c:pt idx="117">
                  <c:v>59</c:v>
                </c:pt>
                <c:pt idx="118">
                  <c:v>57.1</c:v>
                </c:pt>
                <c:pt idx="119">
                  <c:v>55.3</c:v>
                </c:pt>
                <c:pt idx="120">
                  <c:v>55.4</c:v>
                </c:pt>
                <c:pt idx="121">
                  <c:v>54.9</c:v>
                </c:pt>
                <c:pt idx="122">
                  <c:v>53.7</c:v>
                </c:pt>
                <c:pt idx="123">
                  <c:v>53.2</c:v>
                </c:pt>
                <c:pt idx="124">
                  <c:v>51.3</c:v>
                </c:pt>
                <c:pt idx="125">
                  <c:v>57</c:v>
                </c:pt>
                <c:pt idx="126">
                  <c:v>57.3</c:v>
                </c:pt>
                <c:pt idx="127">
                  <c:v>56.4</c:v>
                </c:pt>
                <c:pt idx="128">
                  <c:v>56.2</c:v>
                </c:pt>
                <c:pt idx="129">
                  <c:v>55.7</c:v>
                </c:pt>
                <c:pt idx="130">
                  <c:v>55.4</c:v>
                </c:pt>
                <c:pt idx="131">
                  <c:v>50.9</c:v>
                </c:pt>
                <c:pt idx="132">
                  <c:v>49</c:v>
                </c:pt>
                <c:pt idx="133">
                  <c:v>50.7</c:v>
                </c:pt>
                <c:pt idx="134">
                  <c:v>51.3</c:v>
                </c:pt>
                <c:pt idx="135">
                  <c:v>54.2</c:v>
                </c:pt>
                <c:pt idx="136">
                  <c:v>53.1</c:v>
                </c:pt>
                <c:pt idx="137">
                  <c:v>50.7</c:v>
                </c:pt>
                <c:pt idx="138">
                  <c:v>49.5</c:v>
                </c:pt>
                <c:pt idx="139">
                  <c:v>51.7</c:v>
                </c:pt>
                <c:pt idx="140">
                  <c:v>51.5</c:v>
                </c:pt>
                <c:pt idx="141">
                  <c:v>49.6</c:v>
                </c:pt>
                <c:pt idx="142">
                  <c:v>49.8</c:v>
                </c:pt>
                <c:pt idx="143">
                  <c:v>49.7</c:v>
                </c:pt>
                <c:pt idx="144">
                  <c:v>53.5</c:v>
                </c:pt>
                <c:pt idx="145">
                  <c:v>54.8</c:v>
                </c:pt>
                <c:pt idx="146">
                  <c:v>53.4</c:v>
                </c:pt>
                <c:pt idx="147">
                  <c:v>52.4</c:v>
                </c:pt>
                <c:pt idx="148">
                  <c:v>54.1</c:v>
                </c:pt>
                <c:pt idx="149">
                  <c:v>53.9</c:v>
                </c:pt>
                <c:pt idx="150">
                  <c:v>52.7</c:v>
                </c:pt>
                <c:pt idx="151">
                  <c:v>50.8</c:v>
                </c:pt>
                <c:pt idx="152">
                  <c:v>51.6</c:v>
                </c:pt>
                <c:pt idx="153">
                  <c:v>50.6</c:v>
                </c:pt>
                <c:pt idx="154">
                  <c:v>50.9</c:v>
                </c:pt>
                <c:pt idx="155">
                  <c:v>55.3</c:v>
                </c:pt>
                <c:pt idx="156">
                  <c:v>53.5</c:v>
                </c:pt>
                <c:pt idx="157">
                  <c:v>60.4</c:v>
                </c:pt>
                <c:pt idx="158">
                  <c:v>61.2</c:v>
                </c:pt>
                <c:pt idx="159">
                  <c:v>61.4</c:v>
                </c:pt>
                <c:pt idx="160">
                  <c:v>60.8</c:v>
                </c:pt>
                <c:pt idx="161">
                  <c:v>57</c:v>
                </c:pt>
                <c:pt idx="162">
                  <c:v>56.6</c:v>
                </c:pt>
                <c:pt idx="163">
                  <c:v>56.9</c:v>
                </c:pt>
                <c:pt idx="164">
                  <c:v>54.4</c:v>
                </c:pt>
                <c:pt idx="165">
                  <c:v>56.3</c:v>
                </c:pt>
                <c:pt idx="166">
                  <c:v>55.5</c:v>
                </c:pt>
                <c:pt idx="167">
                  <c:v>56.2</c:v>
                </c:pt>
                <c:pt idx="168">
                  <c:v>59.7</c:v>
                </c:pt>
                <c:pt idx="169">
                  <c:v>60.4</c:v>
                </c:pt>
                <c:pt idx="170">
                  <c:v>59.6</c:v>
                </c:pt>
                <c:pt idx="171">
                  <c:v>56.5</c:v>
                </c:pt>
                <c:pt idx="172">
                  <c:v>58.4</c:v>
                </c:pt>
                <c:pt idx="173">
                  <c:v>55.9</c:v>
                </c:pt>
                <c:pt idx="174">
                  <c:v>53.6</c:v>
                </c:pt>
                <c:pt idx="175">
                  <c:v>55.7</c:v>
                </c:pt>
                <c:pt idx="176">
                  <c:v>52.6</c:v>
                </c:pt>
                <c:pt idx="177">
                  <c:v>52.9</c:v>
                </c:pt>
                <c:pt idx="178">
                  <c:v>48.9</c:v>
                </c:pt>
                <c:pt idx="179">
                  <c:v>44.8</c:v>
                </c:pt>
                <c:pt idx="180">
                  <c:v>42.8</c:v>
                </c:pt>
                <c:pt idx="181">
                  <c:v>40.1</c:v>
                </c:pt>
                <c:pt idx="182">
                  <c:v>36.299999999999997</c:v>
                </c:pt>
                <c:pt idx="183">
                  <c:v>35.799999999999997</c:v>
                </c:pt>
                <c:pt idx="184">
                  <c:v>35.6</c:v>
                </c:pt>
                <c:pt idx="185">
                  <c:v>32.4</c:v>
                </c:pt>
                <c:pt idx="186">
                  <c:v>36.200000000000003</c:v>
                </c:pt>
                <c:pt idx="187">
                  <c:v>38.9</c:v>
                </c:pt>
                <c:pt idx="188">
                  <c:v>43.5</c:v>
                </c:pt>
                <c:pt idx="189">
                  <c:v>49.9</c:v>
                </c:pt>
                <c:pt idx="190">
                  <c:v>50</c:v>
                </c:pt>
                <c:pt idx="191">
                  <c:v>50.2</c:v>
                </c:pt>
                <c:pt idx="192">
                  <c:v>49.6</c:v>
                </c:pt>
                <c:pt idx="193">
                  <c:v>48.6</c:v>
                </c:pt>
                <c:pt idx="194">
                  <c:v>48.6</c:v>
                </c:pt>
                <c:pt idx="195">
                  <c:v>48.3</c:v>
                </c:pt>
                <c:pt idx="196">
                  <c:v>50.3</c:v>
                </c:pt>
                <c:pt idx="197">
                  <c:v>49</c:v>
                </c:pt>
                <c:pt idx="198">
                  <c:v>50.5</c:v>
                </c:pt>
                <c:pt idx="199">
                  <c:v>51.1</c:v>
                </c:pt>
                <c:pt idx="200">
                  <c:v>51</c:v>
                </c:pt>
                <c:pt idx="201">
                  <c:v>50.9</c:v>
                </c:pt>
                <c:pt idx="202">
                  <c:v>52.4</c:v>
                </c:pt>
                <c:pt idx="203">
                  <c:v>52.6</c:v>
                </c:pt>
                <c:pt idx="204">
                  <c:v>52.5</c:v>
                </c:pt>
                <c:pt idx="205">
                  <c:v>52.6</c:v>
                </c:pt>
                <c:pt idx="206">
                  <c:v>50.7</c:v>
                </c:pt>
                <c:pt idx="207">
                  <c:v>51.9</c:v>
                </c:pt>
                <c:pt idx="208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6-7E4B-88F1-01FC2AC0D744}"/>
            </c:ext>
          </c:extLst>
        </c:ser>
        <c:ser>
          <c:idx val="1"/>
          <c:order val="1"/>
          <c:tx>
            <c:strRef>
              <c:f>經濟數據!$Q$1</c:f>
              <c:strCache>
                <c:ptCount val="1"/>
                <c:pt idx="0">
                  <c:v>美國-ISM製造業[PMI]-新訂單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經濟數據!$O$2:$O$228</c:f>
              <c:numCache>
                <c:formatCode>mmm\-yy</c:formatCode>
                <c:ptCount val="227"/>
                <c:pt idx="0">
                  <c:v>45413</c:v>
                </c:pt>
                <c:pt idx="1">
                  <c:v>45383</c:v>
                </c:pt>
                <c:pt idx="2">
                  <c:v>45352</c:v>
                </c:pt>
                <c:pt idx="3">
                  <c:v>45323</c:v>
                </c:pt>
                <c:pt idx="4">
                  <c:v>45292</c:v>
                </c:pt>
                <c:pt idx="5">
                  <c:v>45261</c:v>
                </c:pt>
                <c:pt idx="6">
                  <c:v>45231</c:v>
                </c:pt>
                <c:pt idx="7">
                  <c:v>45200</c:v>
                </c:pt>
                <c:pt idx="8">
                  <c:v>45170</c:v>
                </c:pt>
                <c:pt idx="9">
                  <c:v>45139</c:v>
                </c:pt>
                <c:pt idx="10">
                  <c:v>45108</c:v>
                </c:pt>
                <c:pt idx="11">
                  <c:v>45078</c:v>
                </c:pt>
                <c:pt idx="12">
                  <c:v>45047</c:v>
                </c:pt>
                <c:pt idx="13">
                  <c:v>45017</c:v>
                </c:pt>
                <c:pt idx="14">
                  <c:v>44986</c:v>
                </c:pt>
                <c:pt idx="15">
                  <c:v>44958</c:v>
                </c:pt>
                <c:pt idx="16">
                  <c:v>44927</c:v>
                </c:pt>
                <c:pt idx="17">
                  <c:v>44896</c:v>
                </c:pt>
                <c:pt idx="18">
                  <c:v>44866</c:v>
                </c:pt>
                <c:pt idx="19">
                  <c:v>44835</c:v>
                </c:pt>
                <c:pt idx="20">
                  <c:v>44805</c:v>
                </c:pt>
                <c:pt idx="21">
                  <c:v>44774</c:v>
                </c:pt>
                <c:pt idx="22">
                  <c:v>44743</c:v>
                </c:pt>
                <c:pt idx="23">
                  <c:v>44713</c:v>
                </c:pt>
                <c:pt idx="24">
                  <c:v>44682</c:v>
                </c:pt>
                <c:pt idx="25">
                  <c:v>44652</c:v>
                </c:pt>
                <c:pt idx="26">
                  <c:v>44621</c:v>
                </c:pt>
                <c:pt idx="27">
                  <c:v>44593</c:v>
                </c:pt>
                <c:pt idx="28">
                  <c:v>44562</c:v>
                </c:pt>
                <c:pt idx="29">
                  <c:v>44531</c:v>
                </c:pt>
                <c:pt idx="30">
                  <c:v>44501</c:v>
                </c:pt>
                <c:pt idx="31">
                  <c:v>44470</c:v>
                </c:pt>
                <c:pt idx="32">
                  <c:v>44440</c:v>
                </c:pt>
                <c:pt idx="33">
                  <c:v>44409</c:v>
                </c:pt>
                <c:pt idx="34">
                  <c:v>44378</c:v>
                </c:pt>
                <c:pt idx="35">
                  <c:v>44348</c:v>
                </c:pt>
                <c:pt idx="36">
                  <c:v>44317</c:v>
                </c:pt>
                <c:pt idx="37">
                  <c:v>44287</c:v>
                </c:pt>
                <c:pt idx="38">
                  <c:v>44256</c:v>
                </c:pt>
                <c:pt idx="39">
                  <c:v>44228</c:v>
                </c:pt>
                <c:pt idx="40">
                  <c:v>44197</c:v>
                </c:pt>
                <c:pt idx="41">
                  <c:v>44166</c:v>
                </c:pt>
                <c:pt idx="42">
                  <c:v>44136</c:v>
                </c:pt>
                <c:pt idx="43">
                  <c:v>44105</c:v>
                </c:pt>
                <c:pt idx="44">
                  <c:v>44075</c:v>
                </c:pt>
                <c:pt idx="45">
                  <c:v>44044</c:v>
                </c:pt>
                <c:pt idx="46">
                  <c:v>44013</c:v>
                </c:pt>
                <c:pt idx="47">
                  <c:v>43983</c:v>
                </c:pt>
                <c:pt idx="48">
                  <c:v>43952</c:v>
                </c:pt>
                <c:pt idx="49">
                  <c:v>43922</c:v>
                </c:pt>
                <c:pt idx="50">
                  <c:v>43891</c:v>
                </c:pt>
                <c:pt idx="51">
                  <c:v>43862</c:v>
                </c:pt>
                <c:pt idx="52">
                  <c:v>43831</c:v>
                </c:pt>
                <c:pt idx="53">
                  <c:v>43800</c:v>
                </c:pt>
                <c:pt idx="54">
                  <c:v>43770</c:v>
                </c:pt>
                <c:pt idx="55">
                  <c:v>43739</c:v>
                </c:pt>
                <c:pt idx="56">
                  <c:v>43709</c:v>
                </c:pt>
                <c:pt idx="57">
                  <c:v>43678</c:v>
                </c:pt>
                <c:pt idx="58">
                  <c:v>43647</c:v>
                </c:pt>
                <c:pt idx="59">
                  <c:v>43617</c:v>
                </c:pt>
                <c:pt idx="60">
                  <c:v>43586</c:v>
                </c:pt>
                <c:pt idx="61">
                  <c:v>43556</c:v>
                </c:pt>
                <c:pt idx="62">
                  <c:v>43525</c:v>
                </c:pt>
                <c:pt idx="63">
                  <c:v>43497</c:v>
                </c:pt>
                <c:pt idx="64">
                  <c:v>43466</c:v>
                </c:pt>
                <c:pt idx="65">
                  <c:v>43435</c:v>
                </c:pt>
                <c:pt idx="66">
                  <c:v>43405</c:v>
                </c:pt>
                <c:pt idx="67">
                  <c:v>43374</c:v>
                </c:pt>
                <c:pt idx="68">
                  <c:v>43344</c:v>
                </c:pt>
                <c:pt idx="69">
                  <c:v>43313</c:v>
                </c:pt>
                <c:pt idx="70">
                  <c:v>43282</c:v>
                </c:pt>
                <c:pt idx="71">
                  <c:v>43252</c:v>
                </c:pt>
                <c:pt idx="72">
                  <c:v>43221</c:v>
                </c:pt>
                <c:pt idx="73">
                  <c:v>43191</c:v>
                </c:pt>
                <c:pt idx="74">
                  <c:v>43160</c:v>
                </c:pt>
                <c:pt idx="75">
                  <c:v>43132</c:v>
                </c:pt>
                <c:pt idx="76">
                  <c:v>43101</c:v>
                </c:pt>
                <c:pt idx="77">
                  <c:v>43070</c:v>
                </c:pt>
                <c:pt idx="78">
                  <c:v>43040</c:v>
                </c:pt>
                <c:pt idx="79">
                  <c:v>43009</c:v>
                </c:pt>
                <c:pt idx="80">
                  <c:v>42979</c:v>
                </c:pt>
                <c:pt idx="81">
                  <c:v>42948</c:v>
                </c:pt>
                <c:pt idx="82">
                  <c:v>42917</c:v>
                </c:pt>
                <c:pt idx="83">
                  <c:v>42887</c:v>
                </c:pt>
                <c:pt idx="84">
                  <c:v>42856</c:v>
                </c:pt>
                <c:pt idx="85">
                  <c:v>42826</c:v>
                </c:pt>
                <c:pt idx="86">
                  <c:v>42795</c:v>
                </c:pt>
                <c:pt idx="87">
                  <c:v>42767</c:v>
                </c:pt>
                <c:pt idx="88">
                  <c:v>42736</c:v>
                </c:pt>
                <c:pt idx="89">
                  <c:v>42705</c:v>
                </c:pt>
                <c:pt idx="90">
                  <c:v>42675</c:v>
                </c:pt>
                <c:pt idx="91">
                  <c:v>42644</c:v>
                </c:pt>
                <c:pt idx="92">
                  <c:v>42614</c:v>
                </c:pt>
                <c:pt idx="93">
                  <c:v>42583</c:v>
                </c:pt>
                <c:pt idx="94">
                  <c:v>42552</c:v>
                </c:pt>
                <c:pt idx="95">
                  <c:v>42522</c:v>
                </c:pt>
                <c:pt idx="96">
                  <c:v>42491</c:v>
                </c:pt>
                <c:pt idx="97">
                  <c:v>42461</c:v>
                </c:pt>
                <c:pt idx="98">
                  <c:v>42430</c:v>
                </c:pt>
                <c:pt idx="99">
                  <c:v>42401</c:v>
                </c:pt>
                <c:pt idx="100">
                  <c:v>42370</c:v>
                </c:pt>
                <c:pt idx="101">
                  <c:v>42339</c:v>
                </c:pt>
                <c:pt idx="102">
                  <c:v>42309</c:v>
                </c:pt>
                <c:pt idx="103">
                  <c:v>42278</c:v>
                </c:pt>
                <c:pt idx="104">
                  <c:v>42248</c:v>
                </c:pt>
                <c:pt idx="105">
                  <c:v>42217</c:v>
                </c:pt>
                <c:pt idx="106">
                  <c:v>42186</c:v>
                </c:pt>
                <c:pt idx="107">
                  <c:v>42156</c:v>
                </c:pt>
                <c:pt idx="108">
                  <c:v>42125</c:v>
                </c:pt>
                <c:pt idx="109">
                  <c:v>42095</c:v>
                </c:pt>
                <c:pt idx="110">
                  <c:v>42064</c:v>
                </c:pt>
                <c:pt idx="111">
                  <c:v>42036</c:v>
                </c:pt>
                <c:pt idx="112">
                  <c:v>42005</c:v>
                </c:pt>
                <c:pt idx="113">
                  <c:v>41974</c:v>
                </c:pt>
                <c:pt idx="114">
                  <c:v>41944</c:v>
                </c:pt>
                <c:pt idx="115">
                  <c:v>41913</c:v>
                </c:pt>
                <c:pt idx="116">
                  <c:v>41883</c:v>
                </c:pt>
                <c:pt idx="117">
                  <c:v>41852</c:v>
                </c:pt>
                <c:pt idx="118">
                  <c:v>41821</c:v>
                </c:pt>
                <c:pt idx="119">
                  <c:v>41791</c:v>
                </c:pt>
                <c:pt idx="120">
                  <c:v>41760</c:v>
                </c:pt>
                <c:pt idx="121">
                  <c:v>41730</c:v>
                </c:pt>
                <c:pt idx="122">
                  <c:v>41699</c:v>
                </c:pt>
                <c:pt idx="123">
                  <c:v>41671</c:v>
                </c:pt>
                <c:pt idx="124">
                  <c:v>41640</c:v>
                </c:pt>
                <c:pt idx="125">
                  <c:v>41609</c:v>
                </c:pt>
                <c:pt idx="126">
                  <c:v>41579</c:v>
                </c:pt>
                <c:pt idx="127">
                  <c:v>41548</c:v>
                </c:pt>
                <c:pt idx="128">
                  <c:v>41518</c:v>
                </c:pt>
                <c:pt idx="129">
                  <c:v>41487</c:v>
                </c:pt>
                <c:pt idx="130">
                  <c:v>41456</c:v>
                </c:pt>
                <c:pt idx="131">
                  <c:v>41426</c:v>
                </c:pt>
                <c:pt idx="132">
                  <c:v>41395</c:v>
                </c:pt>
                <c:pt idx="133">
                  <c:v>41365</c:v>
                </c:pt>
                <c:pt idx="134">
                  <c:v>41334</c:v>
                </c:pt>
                <c:pt idx="135">
                  <c:v>41306</c:v>
                </c:pt>
                <c:pt idx="136">
                  <c:v>41275</c:v>
                </c:pt>
                <c:pt idx="137">
                  <c:v>41244</c:v>
                </c:pt>
                <c:pt idx="138">
                  <c:v>41214</c:v>
                </c:pt>
                <c:pt idx="139">
                  <c:v>41183</c:v>
                </c:pt>
                <c:pt idx="140">
                  <c:v>41153</c:v>
                </c:pt>
                <c:pt idx="141">
                  <c:v>41122</c:v>
                </c:pt>
                <c:pt idx="142">
                  <c:v>41091</c:v>
                </c:pt>
                <c:pt idx="143">
                  <c:v>41061</c:v>
                </c:pt>
                <c:pt idx="144">
                  <c:v>41030</c:v>
                </c:pt>
                <c:pt idx="145">
                  <c:v>41000</c:v>
                </c:pt>
                <c:pt idx="146">
                  <c:v>40969</c:v>
                </c:pt>
                <c:pt idx="147">
                  <c:v>40940</c:v>
                </c:pt>
                <c:pt idx="148">
                  <c:v>40909</c:v>
                </c:pt>
                <c:pt idx="149">
                  <c:v>40878</c:v>
                </c:pt>
                <c:pt idx="150">
                  <c:v>40848</c:v>
                </c:pt>
                <c:pt idx="151">
                  <c:v>40817</c:v>
                </c:pt>
                <c:pt idx="152">
                  <c:v>40787</c:v>
                </c:pt>
                <c:pt idx="153">
                  <c:v>40756</c:v>
                </c:pt>
                <c:pt idx="154">
                  <c:v>40725</c:v>
                </c:pt>
                <c:pt idx="155">
                  <c:v>40695</c:v>
                </c:pt>
                <c:pt idx="156">
                  <c:v>40664</c:v>
                </c:pt>
                <c:pt idx="157">
                  <c:v>40634</c:v>
                </c:pt>
                <c:pt idx="158">
                  <c:v>40603</c:v>
                </c:pt>
                <c:pt idx="159">
                  <c:v>40575</c:v>
                </c:pt>
                <c:pt idx="160">
                  <c:v>40544</c:v>
                </c:pt>
                <c:pt idx="161">
                  <c:v>40513</c:v>
                </c:pt>
                <c:pt idx="162">
                  <c:v>40483</c:v>
                </c:pt>
                <c:pt idx="163">
                  <c:v>40452</c:v>
                </c:pt>
                <c:pt idx="164">
                  <c:v>40422</c:v>
                </c:pt>
                <c:pt idx="165">
                  <c:v>40391</c:v>
                </c:pt>
                <c:pt idx="166">
                  <c:v>40360</c:v>
                </c:pt>
                <c:pt idx="167">
                  <c:v>40330</c:v>
                </c:pt>
                <c:pt idx="168">
                  <c:v>40299</c:v>
                </c:pt>
                <c:pt idx="169">
                  <c:v>40269</c:v>
                </c:pt>
                <c:pt idx="170">
                  <c:v>40238</c:v>
                </c:pt>
                <c:pt idx="171">
                  <c:v>40210</c:v>
                </c:pt>
                <c:pt idx="172">
                  <c:v>40179</c:v>
                </c:pt>
                <c:pt idx="173">
                  <c:v>40148</c:v>
                </c:pt>
                <c:pt idx="174">
                  <c:v>40118</c:v>
                </c:pt>
                <c:pt idx="175">
                  <c:v>40087</c:v>
                </c:pt>
                <c:pt idx="176">
                  <c:v>40057</c:v>
                </c:pt>
                <c:pt idx="177">
                  <c:v>40026</c:v>
                </c:pt>
                <c:pt idx="178">
                  <c:v>39995</c:v>
                </c:pt>
                <c:pt idx="179">
                  <c:v>39965</c:v>
                </c:pt>
                <c:pt idx="180">
                  <c:v>39934</c:v>
                </c:pt>
                <c:pt idx="181">
                  <c:v>39904</c:v>
                </c:pt>
                <c:pt idx="182">
                  <c:v>39873</c:v>
                </c:pt>
                <c:pt idx="183">
                  <c:v>39845</c:v>
                </c:pt>
                <c:pt idx="184">
                  <c:v>39814</c:v>
                </c:pt>
                <c:pt idx="185">
                  <c:v>39783</c:v>
                </c:pt>
                <c:pt idx="186">
                  <c:v>39753</c:v>
                </c:pt>
                <c:pt idx="187">
                  <c:v>39722</c:v>
                </c:pt>
                <c:pt idx="188">
                  <c:v>39692</c:v>
                </c:pt>
                <c:pt idx="189">
                  <c:v>39661</c:v>
                </c:pt>
                <c:pt idx="190">
                  <c:v>39630</c:v>
                </c:pt>
                <c:pt idx="191">
                  <c:v>39600</c:v>
                </c:pt>
                <c:pt idx="192">
                  <c:v>39569</c:v>
                </c:pt>
                <c:pt idx="193">
                  <c:v>39539</c:v>
                </c:pt>
                <c:pt idx="194">
                  <c:v>39508</c:v>
                </c:pt>
                <c:pt idx="195">
                  <c:v>39479</c:v>
                </c:pt>
                <c:pt idx="196">
                  <c:v>39448</c:v>
                </c:pt>
                <c:pt idx="197">
                  <c:v>39417</c:v>
                </c:pt>
                <c:pt idx="198">
                  <c:v>39387</c:v>
                </c:pt>
                <c:pt idx="199">
                  <c:v>39356</c:v>
                </c:pt>
                <c:pt idx="200">
                  <c:v>39326</c:v>
                </c:pt>
                <c:pt idx="201">
                  <c:v>39295</c:v>
                </c:pt>
                <c:pt idx="202">
                  <c:v>39264</c:v>
                </c:pt>
                <c:pt idx="203">
                  <c:v>39234</c:v>
                </c:pt>
                <c:pt idx="204">
                  <c:v>39203</c:v>
                </c:pt>
                <c:pt idx="205">
                  <c:v>39173</c:v>
                </c:pt>
                <c:pt idx="206">
                  <c:v>39142</c:v>
                </c:pt>
                <c:pt idx="207">
                  <c:v>39114</c:v>
                </c:pt>
                <c:pt idx="208">
                  <c:v>39083</c:v>
                </c:pt>
              </c:numCache>
            </c:numRef>
          </c:cat>
          <c:val>
            <c:numRef>
              <c:f>經濟數據!$Q$2:$Q$228</c:f>
              <c:numCache>
                <c:formatCode>General</c:formatCode>
                <c:ptCount val="227"/>
                <c:pt idx="1">
                  <c:v>49.1</c:v>
                </c:pt>
                <c:pt idx="2">
                  <c:v>51.4</c:v>
                </c:pt>
                <c:pt idx="3">
                  <c:v>49.2</c:v>
                </c:pt>
                <c:pt idx="4">
                  <c:v>52.5</c:v>
                </c:pt>
                <c:pt idx="5">
                  <c:v>47.1</c:v>
                </c:pt>
                <c:pt idx="6">
                  <c:v>48.3</c:v>
                </c:pt>
                <c:pt idx="7">
                  <c:v>45.5</c:v>
                </c:pt>
                <c:pt idx="8">
                  <c:v>49.2</c:v>
                </c:pt>
                <c:pt idx="9">
                  <c:v>46.8</c:v>
                </c:pt>
                <c:pt idx="10">
                  <c:v>47.3</c:v>
                </c:pt>
                <c:pt idx="11">
                  <c:v>45.6</c:v>
                </c:pt>
                <c:pt idx="12">
                  <c:v>42.6</c:v>
                </c:pt>
                <c:pt idx="13">
                  <c:v>45.7</c:v>
                </c:pt>
                <c:pt idx="14">
                  <c:v>44.3</c:v>
                </c:pt>
                <c:pt idx="15">
                  <c:v>47</c:v>
                </c:pt>
                <c:pt idx="16">
                  <c:v>42.5</c:v>
                </c:pt>
                <c:pt idx="17">
                  <c:v>45.2</c:v>
                </c:pt>
                <c:pt idx="18">
                  <c:v>47.2</c:v>
                </c:pt>
                <c:pt idx="19">
                  <c:v>49.2</c:v>
                </c:pt>
                <c:pt idx="20">
                  <c:v>47.1</c:v>
                </c:pt>
                <c:pt idx="21">
                  <c:v>51.3</c:v>
                </c:pt>
                <c:pt idx="22">
                  <c:v>48</c:v>
                </c:pt>
                <c:pt idx="23">
                  <c:v>49.2</c:v>
                </c:pt>
                <c:pt idx="24">
                  <c:v>55.1</c:v>
                </c:pt>
                <c:pt idx="25">
                  <c:v>53.5</c:v>
                </c:pt>
                <c:pt idx="26">
                  <c:v>53.8</c:v>
                </c:pt>
                <c:pt idx="27">
                  <c:v>61.7</c:v>
                </c:pt>
                <c:pt idx="28">
                  <c:v>57.9</c:v>
                </c:pt>
                <c:pt idx="29">
                  <c:v>60.4</c:v>
                </c:pt>
                <c:pt idx="30">
                  <c:v>61.5</c:v>
                </c:pt>
                <c:pt idx="31">
                  <c:v>59.8</c:v>
                </c:pt>
                <c:pt idx="32">
                  <c:v>66.7</c:v>
                </c:pt>
                <c:pt idx="33">
                  <c:v>66.7</c:v>
                </c:pt>
                <c:pt idx="34">
                  <c:v>64.900000000000006</c:v>
                </c:pt>
                <c:pt idx="35">
                  <c:v>66</c:v>
                </c:pt>
                <c:pt idx="36">
                  <c:v>67</c:v>
                </c:pt>
                <c:pt idx="37">
                  <c:v>64.3</c:v>
                </c:pt>
                <c:pt idx="38">
                  <c:v>68</c:v>
                </c:pt>
                <c:pt idx="39">
                  <c:v>64.8</c:v>
                </c:pt>
                <c:pt idx="40">
                  <c:v>61.1</c:v>
                </c:pt>
                <c:pt idx="41">
                  <c:v>67.900000000000006</c:v>
                </c:pt>
                <c:pt idx="42">
                  <c:v>65.099999999999994</c:v>
                </c:pt>
                <c:pt idx="43">
                  <c:v>67.900000000000006</c:v>
                </c:pt>
                <c:pt idx="44">
                  <c:v>60.2</c:v>
                </c:pt>
                <c:pt idx="45">
                  <c:v>67.599999999999994</c:v>
                </c:pt>
                <c:pt idx="46">
                  <c:v>61.5</c:v>
                </c:pt>
                <c:pt idx="47">
                  <c:v>56.4</c:v>
                </c:pt>
                <c:pt idx="48">
                  <c:v>31.8</c:v>
                </c:pt>
                <c:pt idx="49">
                  <c:v>27.1</c:v>
                </c:pt>
                <c:pt idx="50">
                  <c:v>42.2</c:v>
                </c:pt>
                <c:pt idx="51">
                  <c:v>49.8</c:v>
                </c:pt>
                <c:pt idx="52">
                  <c:v>52</c:v>
                </c:pt>
                <c:pt idx="53">
                  <c:v>46.8</c:v>
                </c:pt>
                <c:pt idx="54">
                  <c:v>47.2</c:v>
                </c:pt>
                <c:pt idx="55">
                  <c:v>49.1</c:v>
                </c:pt>
                <c:pt idx="56">
                  <c:v>47.3</c:v>
                </c:pt>
                <c:pt idx="57">
                  <c:v>47.2</c:v>
                </c:pt>
                <c:pt idx="58">
                  <c:v>50.8</c:v>
                </c:pt>
                <c:pt idx="59">
                  <c:v>50</c:v>
                </c:pt>
                <c:pt idx="60">
                  <c:v>52.7</c:v>
                </c:pt>
                <c:pt idx="61">
                  <c:v>51.7</c:v>
                </c:pt>
                <c:pt idx="62">
                  <c:v>57.4</c:v>
                </c:pt>
                <c:pt idx="63">
                  <c:v>55.5</c:v>
                </c:pt>
                <c:pt idx="64">
                  <c:v>58.2</c:v>
                </c:pt>
                <c:pt idx="65">
                  <c:v>51.1</c:v>
                </c:pt>
                <c:pt idx="66">
                  <c:v>62.1</c:v>
                </c:pt>
                <c:pt idx="67">
                  <c:v>57.4</c:v>
                </c:pt>
                <c:pt idx="68">
                  <c:v>61.8</c:v>
                </c:pt>
                <c:pt idx="69">
                  <c:v>65.099999999999994</c:v>
                </c:pt>
                <c:pt idx="70">
                  <c:v>60.2</c:v>
                </c:pt>
                <c:pt idx="71">
                  <c:v>63.5</c:v>
                </c:pt>
                <c:pt idx="72">
                  <c:v>63.7</c:v>
                </c:pt>
                <c:pt idx="73">
                  <c:v>61.2</c:v>
                </c:pt>
                <c:pt idx="74">
                  <c:v>61.9</c:v>
                </c:pt>
                <c:pt idx="75">
                  <c:v>64.2</c:v>
                </c:pt>
                <c:pt idx="76">
                  <c:v>65.400000000000006</c:v>
                </c:pt>
                <c:pt idx="77">
                  <c:v>69.400000000000006</c:v>
                </c:pt>
                <c:pt idx="78">
                  <c:v>64</c:v>
                </c:pt>
                <c:pt idx="79">
                  <c:v>63.4</c:v>
                </c:pt>
                <c:pt idx="80">
                  <c:v>64.599999999999994</c:v>
                </c:pt>
                <c:pt idx="81">
                  <c:v>60.3</c:v>
                </c:pt>
                <c:pt idx="82">
                  <c:v>60.4</c:v>
                </c:pt>
                <c:pt idx="83">
                  <c:v>63.5</c:v>
                </c:pt>
                <c:pt idx="84">
                  <c:v>59.5</c:v>
                </c:pt>
                <c:pt idx="85">
                  <c:v>57.5</c:v>
                </c:pt>
                <c:pt idx="86">
                  <c:v>64.5</c:v>
                </c:pt>
                <c:pt idx="87">
                  <c:v>65.099999999999994</c:v>
                </c:pt>
                <c:pt idx="88">
                  <c:v>60.4</c:v>
                </c:pt>
                <c:pt idx="89">
                  <c:v>60.2</c:v>
                </c:pt>
                <c:pt idx="90">
                  <c:v>53</c:v>
                </c:pt>
                <c:pt idx="91">
                  <c:v>52.1</c:v>
                </c:pt>
                <c:pt idx="92">
                  <c:v>55.1</c:v>
                </c:pt>
                <c:pt idx="93">
                  <c:v>49.1</c:v>
                </c:pt>
                <c:pt idx="94">
                  <c:v>56.9</c:v>
                </c:pt>
                <c:pt idx="95">
                  <c:v>57</c:v>
                </c:pt>
                <c:pt idx="96">
                  <c:v>55.7</c:v>
                </c:pt>
                <c:pt idx="97">
                  <c:v>55.8</c:v>
                </c:pt>
                <c:pt idx="98">
                  <c:v>58.3</c:v>
                </c:pt>
                <c:pt idx="99">
                  <c:v>51.5</c:v>
                </c:pt>
                <c:pt idx="100">
                  <c:v>51.5</c:v>
                </c:pt>
                <c:pt idx="101">
                  <c:v>49.2</c:v>
                </c:pt>
                <c:pt idx="102">
                  <c:v>48.9</c:v>
                </c:pt>
                <c:pt idx="103">
                  <c:v>52.9</c:v>
                </c:pt>
                <c:pt idx="104">
                  <c:v>50.1</c:v>
                </c:pt>
                <c:pt idx="105">
                  <c:v>51.7</c:v>
                </c:pt>
                <c:pt idx="106">
                  <c:v>56.5</c:v>
                </c:pt>
                <c:pt idx="107">
                  <c:v>56</c:v>
                </c:pt>
                <c:pt idx="108">
                  <c:v>55.8</c:v>
                </c:pt>
                <c:pt idx="109">
                  <c:v>53.5</c:v>
                </c:pt>
                <c:pt idx="110">
                  <c:v>51.8</c:v>
                </c:pt>
                <c:pt idx="111">
                  <c:v>52.5</c:v>
                </c:pt>
                <c:pt idx="112">
                  <c:v>52.9</c:v>
                </c:pt>
                <c:pt idx="113">
                  <c:v>57.3</c:v>
                </c:pt>
                <c:pt idx="114">
                  <c:v>66</c:v>
                </c:pt>
                <c:pt idx="115">
                  <c:v>65.8</c:v>
                </c:pt>
                <c:pt idx="116">
                  <c:v>60</c:v>
                </c:pt>
                <c:pt idx="117">
                  <c:v>63.9</c:v>
                </c:pt>
                <c:pt idx="118">
                  <c:v>62</c:v>
                </c:pt>
                <c:pt idx="119">
                  <c:v>59.1</c:v>
                </c:pt>
                <c:pt idx="120">
                  <c:v>58.7</c:v>
                </c:pt>
                <c:pt idx="121">
                  <c:v>56.2</c:v>
                </c:pt>
                <c:pt idx="122">
                  <c:v>56.4</c:v>
                </c:pt>
                <c:pt idx="123">
                  <c:v>56.1</c:v>
                </c:pt>
                <c:pt idx="124">
                  <c:v>52.8</c:v>
                </c:pt>
                <c:pt idx="125">
                  <c:v>64.900000000000006</c:v>
                </c:pt>
                <c:pt idx="126">
                  <c:v>60.2</c:v>
                </c:pt>
                <c:pt idx="127">
                  <c:v>58.9</c:v>
                </c:pt>
                <c:pt idx="128">
                  <c:v>60.7</c:v>
                </c:pt>
                <c:pt idx="129">
                  <c:v>61.5</c:v>
                </c:pt>
                <c:pt idx="130">
                  <c:v>58</c:v>
                </c:pt>
                <c:pt idx="131">
                  <c:v>55.9</c:v>
                </c:pt>
                <c:pt idx="132">
                  <c:v>51.1</c:v>
                </c:pt>
                <c:pt idx="133">
                  <c:v>50.6</c:v>
                </c:pt>
                <c:pt idx="134">
                  <c:v>52.7</c:v>
                </c:pt>
                <c:pt idx="135">
                  <c:v>57</c:v>
                </c:pt>
                <c:pt idx="136">
                  <c:v>51.6</c:v>
                </c:pt>
                <c:pt idx="137">
                  <c:v>50.3</c:v>
                </c:pt>
                <c:pt idx="138">
                  <c:v>49.5</c:v>
                </c:pt>
                <c:pt idx="139">
                  <c:v>50.2</c:v>
                </c:pt>
                <c:pt idx="140">
                  <c:v>53</c:v>
                </c:pt>
                <c:pt idx="141">
                  <c:v>48.4</c:v>
                </c:pt>
                <c:pt idx="142">
                  <c:v>49.2</c:v>
                </c:pt>
                <c:pt idx="143">
                  <c:v>51.5</c:v>
                </c:pt>
                <c:pt idx="144">
                  <c:v>58.9</c:v>
                </c:pt>
                <c:pt idx="145">
                  <c:v>57.3</c:v>
                </c:pt>
                <c:pt idx="146">
                  <c:v>55.9</c:v>
                </c:pt>
                <c:pt idx="147">
                  <c:v>55.9</c:v>
                </c:pt>
                <c:pt idx="148">
                  <c:v>55.2</c:v>
                </c:pt>
                <c:pt idx="149">
                  <c:v>55.3</c:v>
                </c:pt>
                <c:pt idx="150">
                  <c:v>54</c:v>
                </c:pt>
                <c:pt idx="151">
                  <c:v>51.2</c:v>
                </c:pt>
                <c:pt idx="152">
                  <c:v>51.3</c:v>
                </c:pt>
                <c:pt idx="153">
                  <c:v>51.3</c:v>
                </c:pt>
                <c:pt idx="154">
                  <c:v>54.4</c:v>
                </c:pt>
                <c:pt idx="155">
                  <c:v>55.9</c:v>
                </c:pt>
                <c:pt idx="156">
                  <c:v>53.9</c:v>
                </c:pt>
                <c:pt idx="157">
                  <c:v>62.1</c:v>
                </c:pt>
                <c:pt idx="158">
                  <c:v>61.7</c:v>
                </c:pt>
                <c:pt idx="159">
                  <c:v>61.9</c:v>
                </c:pt>
                <c:pt idx="160">
                  <c:v>62.1</c:v>
                </c:pt>
                <c:pt idx="161">
                  <c:v>59.8</c:v>
                </c:pt>
                <c:pt idx="162">
                  <c:v>57.9</c:v>
                </c:pt>
                <c:pt idx="163">
                  <c:v>59.5</c:v>
                </c:pt>
                <c:pt idx="164">
                  <c:v>53.5</c:v>
                </c:pt>
                <c:pt idx="165">
                  <c:v>56.9</c:v>
                </c:pt>
                <c:pt idx="166">
                  <c:v>57</c:v>
                </c:pt>
                <c:pt idx="167">
                  <c:v>60</c:v>
                </c:pt>
                <c:pt idx="168">
                  <c:v>63.1</c:v>
                </c:pt>
                <c:pt idx="169">
                  <c:v>62.4</c:v>
                </c:pt>
                <c:pt idx="170">
                  <c:v>61.4</c:v>
                </c:pt>
                <c:pt idx="171">
                  <c:v>57.1</c:v>
                </c:pt>
                <c:pt idx="172">
                  <c:v>62.9</c:v>
                </c:pt>
                <c:pt idx="173">
                  <c:v>63</c:v>
                </c:pt>
                <c:pt idx="174">
                  <c:v>60.6</c:v>
                </c:pt>
                <c:pt idx="175">
                  <c:v>59.9</c:v>
                </c:pt>
                <c:pt idx="176">
                  <c:v>63.3</c:v>
                </c:pt>
                <c:pt idx="177">
                  <c:v>66.599999999999994</c:v>
                </c:pt>
                <c:pt idx="178">
                  <c:v>57.6</c:v>
                </c:pt>
                <c:pt idx="179">
                  <c:v>51.7</c:v>
                </c:pt>
                <c:pt idx="180">
                  <c:v>49</c:v>
                </c:pt>
                <c:pt idx="181">
                  <c:v>46.5</c:v>
                </c:pt>
                <c:pt idx="182">
                  <c:v>40.299999999999997</c:v>
                </c:pt>
                <c:pt idx="183">
                  <c:v>32.799999999999997</c:v>
                </c:pt>
                <c:pt idx="184">
                  <c:v>31.8</c:v>
                </c:pt>
                <c:pt idx="185">
                  <c:v>23.2</c:v>
                </c:pt>
                <c:pt idx="186">
                  <c:v>27.6</c:v>
                </c:pt>
                <c:pt idx="187">
                  <c:v>33.200000000000003</c:v>
                </c:pt>
                <c:pt idx="188">
                  <c:v>41.8</c:v>
                </c:pt>
                <c:pt idx="189">
                  <c:v>46.7</c:v>
                </c:pt>
                <c:pt idx="190">
                  <c:v>47</c:v>
                </c:pt>
                <c:pt idx="191">
                  <c:v>49.7</c:v>
                </c:pt>
                <c:pt idx="192">
                  <c:v>48.5</c:v>
                </c:pt>
                <c:pt idx="193">
                  <c:v>46.5</c:v>
                </c:pt>
                <c:pt idx="194">
                  <c:v>45.6</c:v>
                </c:pt>
                <c:pt idx="195">
                  <c:v>46.4</c:v>
                </c:pt>
                <c:pt idx="196">
                  <c:v>48</c:v>
                </c:pt>
                <c:pt idx="197">
                  <c:v>46.5</c:v>
                </c:pt>
                <c:pt idx="198">
                  <c:v>52.4</c:v>
                </c:pt>
                <c:pt idx="199">
                  <c:v>56.4</c:v>
                </c:pt>
                <c:pt idx="200">
                  <c:v>54.4</c:v>
                </c:pt>
                <c:pt idx="201">
                  <c:v>54.4</c:v>
                </c:pt>
                <c:pt idx="202">
                  <c:v>58.6</c:v>
                </c:pt>
                <c:pt idx="203">
                  <c:v>57.7</c:v>
                </c:pt>
                <c:pt idx="204">
                  <c:v>58.6</c:v>
                </c:pt>
                <c:pt idx="205">
                  <c:v>57.4</c:v>
                </c:pt>
                <c:pt idx="206">
                  <c:v>50.2</c:v>
                </c:pt>
                <c:pt idx="207">
                  <c:v>55.1</c:v>
                </c:pt>
                <c:pt idx="208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6-7E4B-88F1-01FC2AC0D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159"/>
        <c:axId val="1682157711"/>
      </c:lineChart>
      <c:dateAx>
        <c:axId val="35801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2157711"/>
        <c:crosses val="autoZero"/>
        <c:auto val="1"/>
        <c:lblOffset val="100"/>
        <c:baseTimeUnit val="months"/>
      </c:dateAx>
      <c:valAx>
        <c:axId val="16821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8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104321</xdr:colOff>
      <xdr:row>7</xdr:row>
      <xdr:rowOff>75291</xdr:rowOff>
    </xdr:from>
    <xdr:to>
      <xdr:col>6</xdr:col>
      <xdr:colOff>644071</xdr:colOff>
      <xdr:row>24</xdr:row>
      <xdr:rowOff>54426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39FB91A-C08F-E880-E407-99DABC941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4536</xdr:colOff>
      <xdr:row>7</xdr:row>
      <xdr:rowOff>66220</xdr:rowOff>
    </xdr:from>
    <xdr:to>
      <xdr:col>12</xdr:col>
      <xdr:colOff>716643</xdr:colOff>
      <xdr:row>24</xdr:row>
      <xdr:rowOff>99785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E094631-AB55-B358-A728-450A2843C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4537</xdr:colOff>
      <xdr:row>7</xdr:row>
      <xdr:rowOff>57149</xdr:rowOff>
    </xdr:from>
    <xdr:to>
      <xdr:col>18</xdr:col>
      <xdr:colOff>553357</xdr:colOff>
      <xdr:row>24</xdr:row>
      <xdr:rowOff>81642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3375916-530B-C5A8-98D2-992002E8C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186265</xdr:colOff>
      <xdr:row>13</xdr:row>
      <xdr:rowOff>42334</xdr:rowOff>
    </xdr:from>
    <xdr:to>
      <xdr:col>4</xdr:col>
      <xdr:colOff>1413932</xdr:colOff>
      <xdr:row>28</xdr:row>
      <xdr:rowOff>160867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8B82B10-59BE-FEE0-D211-9ABDED203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1811867</xdr:colOff>
      <xdr:row>16</xdr:row>
      <xdr:rowOff>186267</xdr:rowOff>
    </xdr:from>
    <xdr:to>
      <xdr:col>22</xdr:col>
      <xdr:colOff>33867</xdr:colOff>
      <xdr:row>30</xdr:row>
      <xdr:rowOff>84667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18F3846-641B-5F38-3192-AC978A321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973667</xdr:colOff>
      <xdr:row>14</xdr:row>
      <xdr:rowOff>110067</xdr:rowOff>
    </xdr:from>
    <xdr:to>
      <xdr:col>10</xdr:col>
      <xdr:colOff>770467</xdr:colOff>
      <xdr:row>28</xdr:row>
      <xdr:rowOff>8467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0487179-59F4-FE42-638C-A2B70DB72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651933</xdr:colOff>
      <xdr:row>16</xdr:row>
      <xdr:rowOff>186267</xdr:rowOff>
    </xdr:from>
    <xdr:to>
      <xdr:col>16</xdr:col>
      <xdr:colOff>1159933</xdr:colOff>
      <xdr:row>30</xdr:row>
      <xdr:rowOff>84667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5A122E5-136D-A136-C69F-EBDDF1AD8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6F86-3065-7E42-81C7-1332AF2122F1}">
  <dimension ref="A1:U57"/>
  <sheetViews>
    <sheetView tabSelected="1" topLeftCell="H1" workbookViewId="0">
      <selection activeCell="N25" sqref="N25"/>
    </sheetView>
  </sheetViews>
  <sheetFormatPr baseColWidth="10" defaultRowHeight="15"/>
  <cols>
    <col min="1" max="1" width="11" bestFit="1" customWidth="1"/>
    <col min="2" max="2" width="11.1640625" bestFit="1" customWidth="1"/>
    <col min="3" max="3" width="15" bestFit="1" customWidth="1"/>
    <col min="4" max="4" width="23.5" bestFit="1" customWidth="1"/>
    <col min="5" max="7" width="25.6640625" bestFit="1" customWidth="1"/>
    <col min="8" max="8" width="17.6640625" bestFit="1" customWidth="1"/>
    <col min="9" max="9" width="20" bestFit="1" customWidth="1"/>
    <col min="10" max="11" width="20.1640625" bestFit="1" customWidth="1"/>
    <col min="12" max="12" width="20.5" bestFit="1" customWidth="1"/>
    <col min="13" max="15" width="22.6640625" bestFit="1" customWidth="1"/>
    <col min="16" max="17" width="22.5" bestFit="1" customWidth="1"/>
  </cols>
  <sheetData>
    <row r="1" spans="1:18" ht="16">
      <c r="B1" s="1" t="s">
        <v>0</v>
      </c>
      <c r="C1" s="1" t="s">
        <v>1</v>
      </c>
      <c r="D1" s="1" t="s">
        <v>17</v>
      </c>
      <c r="E1" s="1" t="s">
        <v>19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2"/>
    </row>
    <row r="2" spans="1:18" ht="16">
      <c r="A2" s="3">
        <v>312</v>
      </c>
      <c r="B2" s="4">
        <v>10538</v>
      </c>
      <c r="C2" s="3">
        <v>22.24</v>
      </c>
      <c r="D2" s="3" t="s">
        <v>14</v>
      </c>
      <c r="E2" s="3" t="s">
        <v>14</v>
      </c>
      <c r="F2" s="5">
        <v>0.26</v>
      </c>
      <c r="G2" s="5">
        <v>0.18</v>
      </c>
      <c r="H2" s="5">
        <v>-7.0000000000000007E-2</v>
      </c>
      <c r="I2" s="5">
        <v>-0.25</v>
      </c>
      <c r="J2" s="3" t="s">
        <v>14</v>
      </c>
      <c r="K2" s="3" t="s">
        <v>14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 t="s">
        <v>14</v>
      </c>
    </row>
    <row r="3" spans="1:18" ht="16">
      <c r="A3" s="3">
        <v>1775</v>
      </c>
      <c r="B3" s="4">
        <v>12001</v>
      </c>
      <c r="C3" s="3">
        <v>7.24</v>
      </c>
      <c r="D3" s="3" t="s">
        <v>14</v>
      </c>
      <c r="E3" s="3" t="s">
        <v>14</v>
      </c>
      <c r="F3" s="5">
        <v>-0.11</v>
      </c>
      <c r="G3" s="5">
        <v>0.15</v>
      </c>
      <c r="H3" s="5">
        <v>0.35</v>
      </c>
      <c r="I3" s="5">
        <v>0.26</v>
      </c>
      <c r="J3" s="3" t="s">
        <v>14</v>
      </c>
      <c r="K3" s="3" t="s">
        <v>14</v>
      </c>
      <c r="L3" s="3" t="s">
        <v>14</v>
      </c>
      <c r="M3" s="3" t="s">
        <v>14</v>
      </c>
      <c r="N3" s="3" t="s">
        <v>14</v>
      </c>
      <c r="O3" s="3" t="s">
        <v>14</v>
      </c>
      <c r="P3" s="3" t="s">
        <v>14</v>
      </c>
      <c r="Q3" s="3" t="s">
        <v>14</v>
      </c>
    </row>
    <row r="4" spans="1:18" ht="16">
      <c r="A4" s="3">
        <v>3231</v>
      </c>
      <c r="B4" s="4">
        <v>13457</v>
      </c>
      <c r="C4" s="3">
        <v>17.170000000000002</v>
      </c>
      <c r="D4" s="3" t="s">
        <v>14</v>
      </c>
      <c r="E4" s="3" t="s">
        <v>14</v>
      </c>
      <c r="F4" s="5">
        <v>0.28000000000000003</v>
      </c>
      <c r="G4" s="5">
        <v>-0.04</v>
      </c>
      <c r="H4" s="5">
        <v>-0.33</v>
      </c>
      <c r="I4" s="5">
        <v>-0.23</v>
      </c>
      <c r="J4" s="3" t="s">
        <v>14</v>
      </c>
      <c r="K4" s="3" t="s">
        <v>14</v>
      </c>
      <c r="L4" s="3" t="s">
        <v>14</v>
      </c>
      <c r="M4" s="3" t="s">
        <v>14</v>
      </c>
      <c r="N4" s="3" t="s">
        <v>14</v>
      </c>
      <c r="O4" s="3" t="s">
        <v>14</v>
      </c>
      <c r="P4" s="3" t="s">
        <v>14</v>
      </c>
      <c r="Q4" s="3" t="s">
        <v>14</v>
      </c>
    </row>
    <row r="5" spans="1:18" ht="16">
      <c r="A5" s="3">
        <v>4694</v>
      </c>
      <c r="B5" s="4">
        <v>14920</v>
      </c>
      <c r="C5" s="3">
        <v>11.16</v>
      </c>
      <c r="D5" s="3" t="s">
        <v>14</v>
      </c>
      <c r="E5" s="3" t="s">
        <v>14</v>
      </c>
      <c r="F5" s="5">
        <v>-0.1</v>
      </c>
      <c r="G5" s="5">
        <v>-0.16</v>
      </c>
      <c r="H5" s="5">
        <v>-0.13</v>
      </c>
      <c r="I5" s="5">
        <v>-0.15</v>
      </c>
      <c r="J5" s="3" t="s">
        <v>14</v>
      </c>
      <c r="K5" s="3" t="s">
        <v>14</v>
      </c>
      <c r="L5" s="3" t="s">
        <v>14</v>
      </c>
      <c r="M5" s="3" t="s">
        <v>14</v>
      </c>
      <c r="N5" s="3" t="s">
        <v>14</v>
      </c>
      <c r="O5" s="3" t="s">
        <v>14</v>
      </c>
      <c r="P5" s="3" t="s">
        <v>14</v>
      </c>
      <c r="Q5" s="3" t="s">
        <v>14</v>
      </c>
    </row>
    <row r="6" spans="1:18" ht="16">
      <c r="A6" s="3">
        <v>6157</v>
      </c>
      <c r="B6" s="4">
        <v>16383</v>
      </c>
      <c r="C6" s="3">
        <v>12.96</v>
      </c>
      <c r="D6" s="3" t="s">
        <v>14</v>
      </c>
      <c r="E6" s="3" t="s">
        <v>14</v>
      </c>
      <c r="F6" s="5">
        <v>0.11</v>
      </c>
      <c r="G6" s="5">
        <v>0.15</v>
      </c>
      <c r="H6" s="5">
        <v>0.32</v>
      </c>
      <c r="I6" s="5">
        <v>0.14000000000000001</v>
      </c>
      <c r="J6" s="3" t="s">
        <v>14</v>
      </c>
      <c r="K6" s="3" t="s">
        <v>14</v>
      </c>
      <c r="L6" s="3" t="s">
        <v>14</v>
      </c>
      <c r="M6" s="3" t="s">
        <v>14</v>
      </c>
      <c r="N6" s="3" t="s">
        <v>14</v>
      </c>
      <c r="O6" s="3" t="s">
        <v>14</v>
      </c>
      <c r="P6" s="3" t="s">
        <v>14</v>
      </c>
      <c r="Q6" s="3" t="s">
        <v>14</v>
      </c>
    </row>
    <row r="7" spans="1:18" ht="16">
      <c r="A7" s="3">
        <v>7613</v>
      </c>
      <c r="B7" s="4">
        <v>17839</v>
      </c>
      <c r="C7" s="3">
        <v>16.700001</v>
      </c>
      <c r="D7" s="3" t="s">
        <v>14</v>
      </c>
      <c r="E7" s="3" t="s">
        <v>14</v>
      </c>
      <c r="F7" s="5">
        <v>0.09</v>
      </c>
      <c r="G7" s="5">
        <v>-0.11</v>
      </c>
      <c r="H7" s="5">
        <v>-0.02</v>
      </c>
      <c r="I7" s="5">
        <v>0.18</v>
      </c>
      <c r="J7" s="3" t="s">
        <v>14</v>
      </c>
      <c r="K7" s="3" t="s">
        <v>14</v>
      </c>
      <c r="L7" s="3" t="s">
        <v>14</v>
      </c>
      <c r="M7" s="3" t="s">
        <v>14</v>
      </c>
      <c r="N7" s="3" t="s">
        <v>14</v>
      </c>
      <c r="O7" s="3" t="s">
        <v>14</v>
      </c>
      <c r="P7" s="3" t="s">
        <v>14</v>
      </c>
      <c r="Q7" s="3" t="s">
        <v>14</v>
      </c>
    </row>
    <row r="8" spans="1:18" ht="16">
      <c r="A8" s="3">
        <v>9076</v>
      </c>
      <c r="B8" s="4">
        <v>19302</v>
      </c>
      <c r="C8" s="3">
        <v>24.6</v>
      </c>
      <c r="D8" s="3" t="s">
        <v>14</v>
      </c>
      <c r="E8" s="3" t="s">
        <v>14</v>
      </c>
      <c r="F8" s="5">
        <v>0.03</v>
      </c>
      <c r="G8" s="5">
        <v>0.02</v>
      </c>
      <c r="H8" s="5">
        <v>0</v>
      </c>
      <c r="I8" s="5">
        <v>0.33</v>
      </c>
      <c r="J8" s="3" t="s">
        <v>14</v>
      </c>
      <c r="K8" s="3" t="s">
        <v>14</v>
      </c>
      <c r="L8" s="3" t="s">
        <v>14</v>
      </c>
      <c r="M8" s="3" t="s">
        <v>14</v>
      </c>
      <c r="N8" s="3" t="s">
        <v>14</v>
      </c>
      <c r="O8" s="3" t="s">
        <v>14</v>
      </c>
      <c r="P8" s="3" t="s">
        <v>14</v>
      </c>
      <c r="Q8" s="3" t="s">
        <v>14</v>
      </c>
    </row>
    <row r="9" spans="1:18" ht="16">
      <c r="A9" s="3">
        <v>10539</v>
      </c>
      <c r="B9" s="4">
        <v>20765</v>
      </c>
      <c r="C9" s="3">
        <v>47.599997999999999</v>
      </c>
      <c r="D9" s="3" t="s">
        <v>14</v>
      </c>
      <c r="E9" s="3" t="s">
        <v>14</v>
      </c>
      <c r="F9" s="5">
        <v>0.05</v>
      </c>
      <c r="G9" s="5">
        <v>-0.03</v>
      </c>
      <c r="H9" s="5">
        <v>-0.15</v>
      </c>
      <c r="I9" s="5">
        <v>0.1</v>
      </c>
      <c r="J9" s="3" t="s">
        <v>14</v>
      </c>
      <c r="K9" s="3" t="s">
        <v>14</v>
      </c>
      <c r="L9" s="3" t="s">
        <v>14</v>
      </c>
      <c r="M9" s="3" t="s">
        <v>14</v>
      </c>
      <c r="N9" s="3" t="s">
        <v>14</v>
      </c>
      <c r="O9" s="3" t="s">
        <v>14</v>
      </c>
      <c r="P9" s="3" t="s">
        <v>14</v>
      </c>
      <c r="Q9" s="3" t="s">
        <v>14</v>
      </c>
    </row>
    <row r="10" spans="1:18" ht="16">
      <c r="A10" s="3">
        <v>12002</v>
      </c>
      <c r="B10" s="4">
        <v>22228</v>
      </c>
      <c r="C10" s="3">
        <v>55.110000999999997</v>
      </c>
      <c r="D10" s="3" t="s">
        <v>14</v>
      </c>
      <c r="E10" s="3" t="s">
        <v>14</v>
      </c>
      <c r="F10" s="5">
        <v>-0.08</v>
      </c>
      <c r="G10" s="5">
        <v>0.21</v>
      </c>
      <c r="H10" s="5">
        <v>0.28999999999999998</v>
      </c>
      <c r="I10" s="5">
        <v>0.06</v>
      </c>
      <c r="J10" s="3" t="s">
        <v>14</v>
      </c>
      <c r="K10" s="3" t="s">
        <v>14</v>
      </c>
      <c r="L10" s="3" t="s">
        <v>14</v>
      </c>
      <c r="M10" s="3" t="s">
        <v>14</v>
      </c>
      <c r="N10" s="3" t="s">
        <v>14</v>
      </c>
      <c r="O10" s="3" t="s">
        <v>14</v>
      </c>
      <c r="P10" s="3" t="s">
        <v>14</v>
      </c>
      <c r="Q10" s="3" t="s">
        <v>14</v>
      </c>
    </row>
    <row r="11" spans="1:18" ht="16">
      <c r="A11" s="3">
        <v>13458</v>
      </c>
      <c r="B11" s="4">
        <v>23684</v>
      </c>
      <c r="C11" s="3">
        <v>85.18</v>
      </c>
      <c r="D11" s="3" t="s">
        <v>14</v>
      </c>
      <c r="E11" s="3">
        <v>4.1500000000000004</v>
      </c>
      <c r="F11" s="5">
        <v>0.14000000000000001</v>
      </c>
      <c r="G11" s="5">
        <v>0.05</v>
      </c>
      <c r="H11" s="5">
        <v>0.08</v>
      </c>
      <c r="I11" s="5">
        <v>-0.05</v>
      </c>
      <c r="J11" s="3" t="s">
        <v>14</v>
      </c>
      <c r="K11" s="3" t="s">
        <v>14</v>
      </c>
      <c r="L11" s="3" t="s">
        <v>14</v>
      </c>
      <c r="M11" s="3" t="s">
        <v>14</v>
      </c>
      <c r="N11" s="3">
        <v>0.01</v>
      </c>
      <c r="O11" s="3">
        <v>0.06</v>
      </c>
      <c r="P11" s="3">
        <v>0.28000000000000003</v>
      </c>
      <c r="Q11" s="3">
        <v>0.91</v>
      </c>
    </row>
    <row r="12" spans="1:18" ht="16">
      <c r="A12" s="3">
        <v>14921</v>
      </c>
      <c r="B12" s="4">
        <v>25147</v>
      </c>
      <c r="C12" s="3">
        <v>103.099998</v>
      </c>
      <c r="D12" s="3" t="s">
        <v>14</v>
      </c>
      <c r="E12" s="3">
        <v>5.63</v>
      </c>
      <c r="F12" s="5">
        <v>7.0000000000000007E-2</v>
      </c>
      <c r="G12" s="5">
        <v>0.01</v>
      </c>
      <c r="H12" s="5">
        <v>-0.05</v>
      </c>
      <c r="I12" s="5">
        <v>-0.18</v>
      </c>
      <c r="J12" s="3" t="s">
        <v>14</v>
      </c>
      <c r="K12" s="3" t="s">
        <v>14</v>
      </c>
      <c r="L12" s="3" t="s">
        <v>14</v>
      </c>
      <c r="M12" s="3" t="s">
        <v>14</v>
      </c>
      <c r="N12" s="3">
        <v>-7.0000000000000007E-2</v>
      </c>
      <c r="O12" s="3">
        <v>0.56000000000000005</v>
      </c>
      <c r="P12" s="3">
        <v>1.34</v>
      </c>
      <c r="Q12" s="3">
        <v>1.57</v>
      </c>
    </row>
    <row r="13" spans="1:18" ht="16">
      <c r="A13" s="3">
        <v>16384</v>
      </c>
      <c r="B13" s="4">
        <v>26610</v>
      </c>
      <c r="C13" s="3">
        <v>113.980003</v>
      </c>
      <c r="D13" s="3">
        <v>109.80999799999999</v>
      </c>
      <c r="E13" s="3">
        <v>6.27</v>
      </c>
      <c r="F13" s="5">
        <v>0.12</v>
      </c>
      <c r="G13" s="5">
        <v>-0.03</v>
      </c>
      <c r="H13" s="5">
        <v>-7.0000000000000007E-2</v>
      </c>
      <c r="I13" s="5">
        <v>-0.34</v>
      </c>
      <c r="J13" s="3">
        <v>-1.400002</v>
      </c>
      <c r="K13" s="3">
        <v>-8.32</v>
      </c>
      <c r="L13" s="3">
        <v>-12.479996</v>
      </c>
      <c r="M13" s="3">
        <v>-9.32</v>
      </c>
      <c r="N13" s="3">
        <v>0.38</v>
      </c>
      <c r="O13" s="3">
        <v>0.54</v>
      </c>
      <c r="P13" s="3">
        <v>0.49</v>
      </c>
      <c r="Q13" s="3">
        <v>1.47</v>
      </c>
    </row>
    <row r="14" spans="1:18" ht="16">
      <c r="A14" s="3">
        <v>17840</v>
      </c>
      <c r="B14" s="4">
        <v>28066</v>
      </c>
      <c r="C14" s="3">
        <v>103.099998</v>
      </c>
      <c r="D14" s="3">
        <v>106.099998</v>
      </c>
      <c r="E14" s="3">
        <v>7.38</v>
      </c>
      <c r="F14" s="5">
        <v>0.14000000000000001</v>
      </c>
      <c r="G14" s="5">
        <v>-0.04</v>
      </c>
      <c r="H14" s="5">
        <v>-0.12</v>
      </c>
      <c r="I14" s="5">
        <v>-7.0000000000000007E-2</v>
      </c>
      <c r="J14" s="3">
        <v>2.5899960000000002</v>
      </c>
      <c r="K14" s="3">
        <v>-1.6899949999999999</v>
      </c>
      <c r="L14" s="3">
        <v>-5.25</v>
      </c>
      <c r="M14" s="3">
        <v>-18.849997999999999</v>
      </c>
      <c r="N14" s="3">
        <v>-0.38</v>
      </c>
      <c r="O14" s="3">
        <v>7.0000000000000007E-2</v>
      </c>
      <c r="P14" s="3">
        <v>0.31</v>
      </c>
      <c r="Q14" s="3">
        <v>1.3499989999999999</v>
      </c>
    </row>
    <row r="15" spans="1:18" ht="16">
      <c r="A15" s="3">
        <v>19303</v>
      </c>
      <c r="B15" s="4">
        <v>29529</v>
      </c>
      <c r="C15" s="3">
        <v>129.03999300000001</v>
      </c>
      <c r="D15" s="3">
        <v>88.639999000000003</v>
      </c>
      <c r="E15" s="3">
        <v>12.46</v>
      </c>
      <c r="F15" s="5">
        <v>0.2</v>
      </c>
      <c r="G15" s="5">
        <v>0.01</v>
      </c>
      <c r="H15" s="5">
        <v>-0.03</v>
      </c>
      <c r="I15" s="5">
        <v>0.1</v>
      </c>
      <c r="J15" s="3">
        <v>2.82</v>
      </c>
      <c r="K15" s="3">
        <v>13.160004000000001</v>
      </c>
      <c r="L15" s="3">
        <v>15.980003</v>
      </c>
      <c r="M15" s="3">
        <v>36.739998</v>
      </c>
      <c r="N15" s="3">
        <v>2.13</v>
      </c>
      <c r="O15" s="3">
        <v>2.0099999999999998</v>
      </c>
      <c r="P15" s="3">
        <v>1.72</v>
      </c>
      <c r="Q15" s="3">
        <v>-2.04</v>
      </c>
    </row>
    <row r="16" spans="1:18" ht="16">
      <c r="A16" s="3">
        <v>20766</v>
      </c>
      <c r="B16" s="4">
        <v>30992</v>
      </c>
      <c r="C16" s="3">
        <v>170.41000399999999</v>
      </c>
      <c r="D16" s="3">
        <v>142.320007</v>
      </c>
      <c r="E16" s="3">
        <v>11.6</v>
      </c>
      <c r="F16" s="5">
        <v>0.03</v>
      </c>
      <c r="G16" s="5">
        <v>0.06</v>
      </c>
      <c r="H16" s="5">
        <v>0.13</v>
      </c>
      <c r="I16" s="5">
        <v>0.44</v>
      </c>
      <c r="J16" s="3">
        <v>10.530014</v>
      </c>
      <c r="K16" s="3">
        <v>12.199997</v>
      </c>
      <c r="L16" s="3">
        <v>-13.920013000000001</v>
      </c>
      <c r="M16" s="3">
        <v>-33.250008000000001</v>
      </c>
      <c r="N16" s="3">
        <v>-0.219999</v>
      </c>
      <c r="O16" s="3">
        <v>-0.410001</v>
      </c>
      <c r="P16" s="3">
        <v>-1.67</v>
      </c>
      <c r="Q16" s="3">
        <v>-4.28</v>
      </c>
    </row>
    <row r="17" spans="1:17" ht="16">
      <c r="A17" s="3">
        <v>22229</v>
      </c>
      <c r="B17" s="4">
        <v>32455</v>
      </c>
      <c r="C17" s="3">
        <v>275.14999399999999</v>
      </c>
      <c r="D17" s="3">
        <v>93.650002000000001</v>
      </c>
      <c r="E17" s="3">
        <v>8.91</v>
      </c>
      <c r="F17" s="5">
        <v>0.11</v>
      </c>
      <c r="G17" s="5">
        <v>0.11</v>
      </c>
      <c r="H17" s="5">
        <v>0.23</v>
      </c>
      <c r="I17" s="5">
        <v>0.12</v>
      </c>
      <c r="J17" s="3">
        <v>8.230003</v>
      </c>
      <c r="K17" s="3">
        <v>5.3099980000000002</v>
      </c>
      <c r="L17" s="3">
        <v>4.4799959999999999</v>
      </c>
      <c r="M17" s="3">
        <v>-11.510002</v>
      </c>
      <c r="N17" s="3">
        <v>0.08</v>
      </c>
      <c r="O17" s="3">
        <v>0.13</v>
      </c>
      <c r="P17" s="3">
        <v>-1.04</v>
      </c>
      <c r="Q17" s="3">
        <v>-0.33</v>
      </c>
    </row>
    <row r="18" spans="1:17" ht="16">
      <c r="A18" s="3">
        <v>23685</v>
      </c>
      <c r="B18" s="4">
        <v>33911</v>
      </c>
      <c r="C18" s="3">
        <v>419.92001299999998</v>
      </c>
      <c r="D18" s="3">
        <v>88.550003000000004</v>
      </c>
      <c r="E18" s="3">
        <v>6.87</v>
      </c>
      <c r="F18" s="5">
        <v>0.01</v>
      </c>
      <c r="G18" s="5">
        <v>0.05</v>
      </c>
      <c r="H18" s="5">
        <v>0.1</v>
      </c>
      <c r="I18" s="5">
        <v>0.11</v>
      </c>
      <c r="J18" s="3">
        <v>5.0300060000000002</v>
      </c>
      <c r="K18" s="3">
        <v>0.76999700000000004</v>
      </c>
      <c r="L18" s="3">
        <v>6.4599989999999998</v>
      </c>
      <c r="M18" s="3">
        <v>-1.9700009999999999</v>
      </c>
      <c r="N18" s="3">
        <v>0.16</v>
      </c>
      <c r="O18" s="3">
        <v>-0.91</v>
      </c>
      <c r="P18" s="3">
        <v>-1.264</v>
      </c>
      <c r="Q18" s="3">
        <v>1.0760000000000001</v>
      </c>
    </row>
    <row r="19" spans="1:17" ht="16">
      <c r="A19" s="3">
        <v>25148</v>
      </c>
      <c r="B19" s="4">
        <v>35374</v>
      </c>
      <c r="C19" s="3">
        <v>714.14001499999995</v>
      </c>
      <c r="D19" s="3">
        <v>87.339995999999999</v>
      </c>
      <c r="E19" s="3">
        <v>6.2729999999999997</v>
      </c>
      <c r="F19" s="5">
        <v>0.16</v>
      </c>
      <c r="G19" s="5">
        <v>0.16</v>
      </c>
      <c r="H19" s="5">
        <v>0.32</v>
      </c>
      <c r="I19" s="5">
        <v>0.59</v>
      </c>
      <c r="J19" s="3">
        <v>2.5799940000000001</v>
      </c>
      <c r="K19" s="3">
        <v>9.8200070000000004</v>
      </c>
      <c r="L19" s="3">
        <v>8.1700060000000008</v>
      </c>
      <c r="M19" s="3">
        <v>6.68</v>
      </c>
      <c r="N19" s="3">
        <v>0.69799999999999995</v>
      </c>
      <c r="O19" s="3">
        <v>0.38</v>
      </c>
      <c r="P19" s="3">
        <v>-0.34100000000000003</v>
      </c>
      <c r="Q19" s="3">
        <v>-1.4550000000000001</v>
      </c>
    </row>
    <row r="20" spans="1:17" ht="16">
      <c r="A20" s="3">
        <v>26611</v>
      </c>
      <c r="B20" s="4">
        <v>36837</v>
      </c>
      <c r="C20" s="3">
        <v>1431.869995</v>
      </c>
      <c r="D20" s="3">
        <v>115.519997</v>
      </c>
      <c r="E20" s="3">
        <v>5.859</v>
      </c>
      <c r="F20" s="5">
        <v>-0.03</v>
      </c>
      <c r="G20" s="5">
        <v>-0.12</v>
      </c>
      <c r="H20" s="5">
        <v>-0.22</v>
      </c>
      <c r="I20" s="5">
        <v>-0.37</v>
      </c>
      <c r="J20" s="3">
        <v>13.649994</v>
      </c>
      <c r="K20" s="3">
        <v>-0.19999700000000001</v>
      </c>
      <c r="L20" s="3">
        <v>-0.53999299999999995</v>
      </c>
      <c r="M20" s="3">
        <v>-10.549994999999999</v>
      </c>
      <c r="N20" s="3">
        <v>-0.57599999999999996</v>
      </c>
      <c r="O20" s="3">
        <v>-0.65400000000000003</v>
      </c>
      <c r="P20" s="3">
        <v>-1.6579999999999999</v>
      </c>
      <c r="Q20" s="3">
        <v>-1.9770000000000001</v>
      </c>
    </row>
    <row r="21" spans="1:17" ht="16">
      <c r="A21" s="3">
        <v>28067</v>
      </c>
      <c r="B21" s="4">
        <v>38293</v>
      </c>
      <c r="C21" s="3">
        <v>1130.5600589999999</v>
      </c>
      <c r="D21" s="3">
        <v>85.470000999999996</v>
      </c>
      <c r="E21" s="3">
        <v>4.0750000000000002</v>
      </c>
      <c r="F21" s="5">
        <v>0.02</v>
      </c>
      <c r="G21" s="5">
        <v>0.03</v>
      </c>
      <c r="H21" s="5">
        <v>7.0000000000000007E-2</v>
      </c>
      <c r="I21" s="5">
        <v>0.21</v>
      </c>
      <c r="J21" s="3">
        <v>-1.449997</v>
      </c>
      <c r="K21" s="3">
        <v>-0.98000299999999996</v>
      </c>
      <c r="L21" s="3">
        <v>4.25</v>
      </c>
      <c r="M21" s="3">
        <v>-0.13000500000000001</v>
      </c>
      <c r="N21" s="3">
        <v>-0.182</v>
      </c>
      <c r="O21" s="3">
        <v>0.11899999999999999</v>
      </c>
      <c r="P21" s="3">
        <v>0.53500000000000003</v>
      </c>
      <c r="Q21" s="3">
        <v>0.52100000000000002</v>
      </c>
    </row>
    <row r="22" spans="1:17" ht="16">
      <c r="A22" s="3">
        <v>29530</v>
      </c>
      <c r="B22" s="4">
        <v>39756</v>
      </c>
      <c r="C22" s="3">
        <v>1005.75</v>
      </c>
      <c r="D22" s="3">
        <v>84.779999000000004</v>
      </c>
      <c r="E22" s="3">
        <v>3.7650000000000001</v>
      </c>
      <c r="F22" s="5">
        <v>-0.32</v>
      </c>
      <c r="G22" s="5">
        <v>-0.1</v>
      </c>
      <c r="H22" s="5">
        <v>0.04</v>
      </c>
      <c r="I22" s="5">
        <v>0.21</v>
      </c>
      <c r="J22" s="3">
        <v>8.0800020000000004</v>
      </c>
      <c r="K22" s="3">
        <v>-0.809998</v>
      </c>
      <c r="L22" s="3">
        <v>-9.1399989999999995</v>
      </c>
      <c r="M22" s="3">
        <v>-8.9000020000000006</v>
      </c>
      <c r="N22" s="3">
        <v>-0.27</v>
      </c>
      <c r="O22" s="3">
        <v>-0.60799999999999998</v>
      </c>
      <c r="P22" s="3">
        <v>-0.219</v>
      </c>
      <c r="Q22" s="3">
        <v>-1.2809999999999999</v>
      </c>
    </row>
    <row r="23" spans="1:17" ht="16">
      <c r="A23" s="3">
        <v>30993</v>
      </c>
      <c r="B23" s="4">
        <v>41219</v>
      </c>
      <c r="C23" s="3">
        <v>1428.3900149999999</v>
      </c>
      <c r="D23" s="3">
        <v>80.610000999999997</v>
      </c>
      <c r="E23" s="3">
        <v>1.742</v>
      </c>
      <c r="F23" s="5">
        <v>0.14000000000000001</v>
      </c>
      <c r="G23" s="5">
        <v>0.13</v>
      </c>
      <c r="H23" s="5">
        <v>0.24</v>
      </c>
      <c r="I23" s="5">
        <v>0.42</v>
      </c>
      <c r="J23" s="3">
        <v>0.440002</v>
      </c>
      <c r="K23" s="3">
        <v>1.709999</v>
      </c>
      <c r="L23" s="3">
        <v>-0.129997</v>
      </c>
      <c r="M23" s="3">
        <v>7.4000019999999997</v>
      </c>
      <c r="N23" s="3">
        <v>-0.129</v>
      </c>
      <c r="O23" s="3">
        <v>2.9000000000000001E-2</v>
      </c>
      <c r="P23" s="3">
        <v>0.89800000000000002</v>
      </c>
      <c r="Q23" s="3">
        <v>0.63300000000000001</v>
      </c>
    </row>
    <row r="24" spans="1:17" ht="16">
      <c r="A24" s="3">
        <v>32456</v>
      </c>
      <c r="B24" s="4">
        <v>42682</v>
      </c>
      <c r="C24" s="3">
        <v>2139.5600589999999</v>
      </c>
      <c r="D24" s="3">
        <v>97.860000999999997</v>
      </c>
      <c r="E24" s="3">
        <v>1.8620000000000001</v>
      </c>
      <c r="F24" s="5">
        <v>0.05</v>
      </c>
      <c r="G24" s="5">
        <v>0.12</v>
      </c>
      <c r="H24" s="5">
        <v>0.21</v>
      </c>
      <c r="I24" s="5">
        <v>0.31</v>
      </c>
      <c r="J24" s="3">
        <v>-0.76999700000000004</v>
      </c>
      <c r="K24" s="3">
        <v>1.290001</v>
      </c>
      <c r="L24" s="3">
        <v>-2.9899979999999999</v>
      </c>
      <c r="M24" s="3">
        <v>-1.2200009999999999</v>
      </c>
      <c r="N24" s="3">
        <v>-0.40699999999999997</v>
      </c>
      <c r="O24" s="3">
        <v>0.51400000000000001</v>
      </c>
      <c r="P24" s="3">
        <v>0.46300000000000002</v>
      </c>
      <c r="Q24" s="3">
        <v>1.3720000000000001</v>
      </c>
    </row>
    <row r="25" spans="1:17" ht="16">
      <c r="A25" s="3">
        <v>33912</v>
      </c>
      <c r="B25" s="4">
        <v>44138</v>
      </c>
      <c r="C25" s="3">
        <v>3369.1599120000001</v>
      </c>
      <c r="D25" s="3">
        <v>93.550003000000004</v>
      </c>
      <c r="E25" s="3">
        <v>0.88200000000000001</v>
      </c>
      <c r="F25" s="5">
        <v>0.04</v>
      </c>
      <c r="G25" s="5">
        <v>0.24</v>
      </c>
      <c r="H25" s="5">
        <v>0.38</v>
      </c>
      <c r="I25" s="5">
        <v>0.1</v>
      </c>
      <c r="J25" s="3">
        <v>-2.8399960000000002</v>
      </c>
      <c r="K25" s="3">
        <v>-2.600006</v>
      </c>
      <c r="L25" s="3">
        <v>0.309998</v>
      </c>
      <c r="M25" s="3">
        <v>19.379996999999999</v>
      </c>
      <c r="N25" s="3">
        <v>-1.0369999999999999</v>
      </c>
      <c r="O25" s="3">
        <v>0.72499999999999998</v>
      </c>
      <c r="P25" s="3">
        <v>0.69699999999999995</v>
      </c>
      <c r="Q25" s="3">
        <v>3.242</v>
      </c>
    </row>
    <row r="27" spans="1:17">
      <c r="B27" s="7" t="s">
        <v>15</v>
      </c>
      <c r="C27">
        <f>AVERAGE(C2:C25)</f>
        <v>534.75375241666677</v>
      </c>
      <c r="D27">
        <f t="shared" ref="D27:Q27" si="0">AVERAGE(D2:D25)</f>
        <v>98.015385000000009</v>
      </c>
      <c r="E27">
        <f t="shared" si="0"/>
        <v>5.848533333333334</v>
      </c>
      <c r="F27" s="12">
        <f t="shared" si="0"/>
        <v>5.8750000000000017E-2</v>
      </c>
      <c r="G27" s="12">
        <f t="shared" si="0"/>
        <v>4.3750000000000011E-2</v>
      </c>
      <c r="H27" s="12">
        <f t="shared" si="0"/>
        <v>6.5416666666666679E-2</v>
      </c>
      <c r="I27" s="12">
        <f t="shared" si="0"/>
        <v>8.5000000000000006E-2</v>
      </c>
      <c r="J27" s="10">
        <f t="shared" si="0"/>
        <v>3.6530783846153847</v>
      </c>
      <c r="K27" s="10">
        <f t="shared" si="0"/>
        <v>2.2815387692307691</v>
      </c>
      <c r="L27" s="10">
        <f t="shared" si="0"/>
        <v>-0.36923030769230769</v>
      </c>
      <c r="M27" s="10">
        <f t="shared" si="0"/>
        <v>-1.961539615384615</v>
      </c>
      <c r="N27" s="10">
        <f t="shared" si="0"/>
        <v>1.2466733333333332E-2</v>
      </c>
      <c r="O27" s="10">
        <f t="shared" si="0"/>
        <v>0.17033326666666668</v>
      </c>
      <c r="P27" s="10">
        <f t="shared" si="0"/>
        <v>3.6066666666666719E-2</v>
      </c>
      <c r="Q27" s="10">
        <f t="shared" si="0"/>
        <v>5.206659999999997E-2</v>
      </c>
    </row>
    <row r="33" spans="2:21">
      <c r="B33" s="45" t="s">
        <v>44</v>
      </c>
      <c r="C33" s="45" t="s">
        <v>45</v>
      </c>
      <c r="D33" s="45" t="s">
        <v>21</v>
      </c>
      <c r="E33" s="45" t="s">
        <v>23</v>
      </c>
      <c r="F33" s="45" t="s">
        <v>22</v>
      </c>
      <c r="G33" s="45" t="s">
        <v>24</v>
      </c>
      <c r="I33" s="45" t="s">
        <v>44</v>
      </c>
      <c r="J33" s="45" t="s">
        <v>46</v>
      </c>
      <c r="K33" s="45" t="s">
        <v>21</v>
      </c>
      <c r="L33" s="45" t="s">
        <v>23</v>
      </c>
      <c r="M33" s="45" t="s">
        <v>22</v>
      </c>
      <c r="N33" s="45" t="s">
        <v>24</v>
      </c>
      <c r="P33" s="45" t="s">
        <v>44</v>
      </c>
      <c r="Q33" s="45" t="s">
        <v>46</v>
      </c>
      <c r="R33" s="45" t="s">
        <v>21</v>
      </c>
      <c r="S33" s="45" t="s">
        <v>23</v>
      </c>
      <c r="T33" s="45" t="s">
        <v>22</v>
      </c>
      <c r="U33" s="45" t="s">
        <v>24</v>
      </c>
    </row>
    <row r="34" spans="2:21" ht="16">
      <c r="B34" s="46">
        <v>10538</v>
      </c>
      <c r="C34" s="48">
        <v>22.24</v>
      </c>
      <c r="D34" s="47">
        <v>0.26</v>
      </c>
      <c r="E34" s="47">
        <v>0.18</v>
      </c>
      <c r="F34" s="47">
        <v>-7.0000000000000007E-2</v>
      </c>
      <c r="G34" s="47">
        <v>-0.25</v>
      </c>
      <c r="I34" s="4">
        <v>26610</v>
      </c>
      <c r="J34" s="49">
        <v>109.80999799999999</v>
      </c>
      <c r="K34" s="50">
        <v>-1.400002</v>
      </c>
      <c r="L34" s="50">
        <v>-8.32</v>
      </c>
      <c r="M34" s="50">
        <v>-12.479996</v>
      </c>
      <c r="N34" s="50">
        <v>-9.32</v>
      </c>
      <c r="P34" s="46">
        <v>23684</v>
      </c>
      <c r="Q34" s="51">
        <v>4.1500000000000004</v>
      </c>
      <c r="R34" s="50">
        <v>0.01</v>
      </c>
      <c r="S34" s="50">
        <v>0.06</v>
      </c>
      <c r="T34" s="50">
        <v>0.28000000000000003</v>
      </c>
      <c r="U34" s="50">
        <v>0.91</v>
      </c>
    </row>
    <row r="35" spans="2:21" ht="16">
      <c r="B35" s="46">
        <v>12001</v>
      </c>
      <c r="C35" s="48">
        <v>7.24</v>
      </c>
      <c r="D35" s="47">
        <v>-0.11</v>
      </c>
      <c r="E35" s="47">
        <v>0.15</v>
      </c>
      <c r="F35" s="47">
        <v>0.35</v>
      </c>
      <c r="G35" s="47">
        <v>0.26</v>
      </c>
      <c r="I35" s="4">
        <v>28066</v>
      </c>
      <c r="J35" s="49">
        <v>106.099998</v>
      </c>
      <c r="K35" s="50">
        <v>2.5899960000000002</v>
      </c>
      <c r="L35" s="50">
        <v>-1.6899949999999999</v>
      </c>
      <c r="M35" s="50">
        <v>-5.25</v>
      </c>
      <c r="N35" s="50">
        <v>-18.849997999999999</v>
      </c>
      <c r="P35" s="46">
        <v>25147</v>
      </c>
      <c r="Q35" s="51">
        <v>5.63</v>
      </c>
      <c r="R35" s="50">
        <v>-7.0000000000000007E-2</v>
      </c>
      <c r="S35" s="50">
        <v>0.56000000000000005</v>
      </c>
      <c r="T35" s="50">
        <v>1.34</v>
      </c>
      <c r="U35" s="50">
        <v>1.57</v>
      </c>
    </row>
    <row r="36" spans="2:21" ht="16">
      <c r="B36" s="46">
        <v>13457</v>
      </c>
      <c r="C36" s="48">
        <v>17.170000000000002</v>
      </c>
      <c r="D36" s="47">
        <v>0.28000000000000003</v>
      </c>
      <c r="E36" s="47">
        <v>-0.04</v>
      </c>
      <c r="F36" s="47">
        <v>-0.33</v>
      </c>
      <c r="G36" s="47">
        <v>-0.23</v>
      </c>
      <c r="I36" s="4">
        <v>29529</v>
      </c>
      <c r="J36" s="49">
        <v>88.639999000000003</v>
      </c>
      <c r="K36" s="50">
        <v>2.82</v>
      </c>
      <c r="L36" s="50">
        <v>13.160004000000001</v>
      </c>
      <c r="M36" s="50">
        <v>15.980003</v>
      </c>
      <c r="N36" s="50">
        <v>36.739998</v>
      </c>
      <c r="P36" s="46">
        <v>26610</v>
      </c>
      <c r="Q36" s="51">
        <v>6.27</v>
      </c>
      <c r="R36" s="50">
        <v>0.38</v>
      </c>
      <c r="S36" s="50">
        <v>0.54</v>
      </c>
      <c r="T36" s="50">
        <v>0.49</v>
      </c>
      <c r="U36" s="50">
        <v>1.47</v>
      </c>
    </row>
    <row r="37" spans="2:21" ht="16">
      <c r="B37" s="46">
        <v>14920</v>
      </c>
      <c r="C37" s="48">
        <v>11.16</v>
      </c>
      <c r="D37" s="47">
        <v>-0.1</v>
      </c>
      <c r="E37" s="47">
        <v>-0.16</v>
      </c>
      <c r="F37" s="47">
        <v>-0.13</v>
      </c>
      <c r="G37" s="47">
        <v>-0.15</v>
      </c>
      <c r="I37" s="4">
        <v>30992</v>
      </c>
      <c r="J37" s="49">
        <v>142.320007</v>
      </c>
      <c r="K37" s="50">
        <v>10.530014</v>
      </c>
      <c r="L37" s="50">
        <v>12.199997</v>
      </c>
      <c r="M37" s="50">
        <v>-13.920013000000001</v>
      </c>
      <c r="N37" s="50">
        <v>-33.250008000000001</v>
      </c>
      <c r="P37" s="46">
        <v>28066</v>
      </c>
      <c r="Q37" s="51">
        <v>7.38</v>
      </c>
      <c r="R37" s="50">
        <v>-0.38</v>
      </c>
      <c r="S37" s="50">
        <v>7.0000000000000007E-2</v>
      </c>
      <c r="T37" s="50">
        <v>0.31</v>
      </c>
      <c r="U37" s="50">
        <v>1.3499989999999999</v>
      </c>
    </row>
    <row r="38" spans="2:21" ht="16">
      <c r="B38" s="46">
        <v>16383</v>
      </c>
      <c r="C38" s="48">
        <v>12.96</v>
      </c>
      <c r="D38" s="47">
        <v>0.11</v>
      </c>
      <c r="E38" s="47">
        <v>0.15</v>
      </c>
      <c r="F38" s="47">
        <v>0.32</v>
      </c>
      <c r="G38" s="47">
        <v>0.14000000000000001</v>
      </c>
      <c r="I38" s="4">
        <v>32455</v>
      </c>
      <c r="J38" s="49">
        <v>93.650002000000001</v>
      </c>
      <c r="K38" s="50">
        <v>8.230003</v>
      </c>
      <c r="L38" s="50">
        <v>5.3099980000000002</v>
      </c>
      <c r="M38" s="50">
        <v>4.4799959999999999</v>
      </c>
      <c r="N38" s="50">
        <v>-11.510002</v>
      </c>
      <c r="P38" s="46">
        <v>29529</v>
      </c>
      <c r="Q38" s="51">
        <v>12.46</v>
      </c>
      <c r="R38" s="50">
        <v>2.13</v>
      </c>
      <c r="S38" s="50">
        <v>2.0099999999999998</v>
      </c>
      <c r="T38" s="50">
        <v>1.72</v>
      </c>
      <c r="U38" s="50">
        <v>-2.04</v>
      </c>
    </row>
    <row r="39" spans="2:21" ht="16">
      <c r="B39" s="46">
        <v>17839</v>
      </c>
      <c r="C39" s="48">
        <v>16.700001</v>
      </c>
      <c r="D39" s="47">
        <v>0.09</v>
      </c>
      <c r="E39" s="47">
        <v>-0.11</v>
      </c>
      <c r="F39" s="47">
        <v>-0.02</v>
      </c>
      <c r="G39" s="47">
        <v>0.18</v>
      </c>
      <c r="I39" s="4">
        <v>33911</v>
      </c>
      <c r="J39" s="49">
        <v>88.550003000000004</v>
      </c>
      <c r="K39" s="50">
        <v>5.0300060000000002</v>
      </c>
      <c r="L39" s="50">
        <v>0.76999700000000004</v>
      </c>
      <c r="M39" s="50">
        <v>6.4599989999999998</v>
      </c>
      <c r="N39" s="50">
        <v>-1.9700009999999999</v>
      </c>
      <c r="P39" s="46">
        <v>30992</v>
      </c>
      <c r="Q39" s="51">
        <v>11.6</v>
      </c>
      <c r="R39" s="50">
        <v>-0.219999</v>
      </c>
      <c r="S39" s="50">
        <v>-0.410001</v>
      </c>
      <c r="T39" s="50">
        <v>-1.67</v>
      </c>
      <c r="U39" s="50">
        <v>-4.28</v>
      </c>
    </row>
    <row r="40" spans="2:21" ht="16">
      <c r="B40" s="46">
        <v>19302</v>
      </c>
      <c r="C40" s="48">
        <v>24.6</v>
      </c>
      <c r="D40" s="47">
        <v>0.03</v>
      </c>
      <c r="E40" s="47">
        <v>0.02</v>
      </c>
      <c r="F40" s="47">
        <v>0</v>
      </c>
      <c r="G40" s="47">
        <v>0.33</v>
      </c>
      <c r="I40" s="4">
        <v>35374</v>
      </c>
      <c r="J40" s="49">
        <v>87.339995999999999</v>
      </c>
      <c r="K40" s="50">
        <v>2.5799940000000001</v>
      </c>
      <c r="L40" s="50">
        <v>9.8200070000000004</v>
      </c>
      <c r="M40" s="50">
        <v>8.1700060000000008</v>
      </c>
      <c r="N40" s="50">
        <v>6.68</v>
      </c>
      <c r="P40" s="46">
        <v>32455</v>
      </c>
      <c r="Q40" s="51">
        <v>8.91</v>
      </c>
      <c r="R40" s="50">
        <v>0.08</v>
      </c>
      <c r="S40" s="50">
        <v>0.13</v>
      </c>
      <c r="T40" s="50">
        <v>-1.04</v>
      </c>
      <c r="U40" s="50">
        <v>-0.33</v>
      </c>
    </row>
    <row r="41" spans="2:21" ht="16">
      <c r="B41" s="46">
        <v>20765</v>
      </c>
      <c r="C41" s="48">
        <v>47.599997999999999</v>
      </c>
      <c r="D41" s="47">
        <v>0.05</v>
      </c>
      <c r="E41" s="47">
        <v>-0.03</v>
      </c>
      <c r="F41" s="47">
        <v>-0.15</v>
      </c>
      <c r="G41" s="47">
        <v>0.1</v>
      </c>
      <c r="I41" s="4">
        <v>36837</v>
      </c>
      <c r="J41" s="49">
        <v>115.519997</v>
      </c>
      <c r="K41" s="50">
        <v>13.649994</v>
      </c>
      <c r="L41" s="50">
        <v>-0.19999700000000001</v>
      </c>
      <c r="M41" s="50">
        <v>-0.53999299999999995</v>
      </c>
      <c r="N41" s="50">
        <v>-10.549994999999999</v>
      </c>
      <c r="P41" s="46">
        <v>33911</v>
      </c>
      <c r="Q41" s="51">
        <v>6.87</v>
      </c>
      <c r="R41" s="50">
        <v>0.16</v>
      </c>
      <c r="S41" s="50">
        <v>-0.91</v>
      </c>
      <c r="T41" s="50">
        <v>-1.264</v>
      </c>
      <c r="U41" s="50">
        <v>1.0760000000000001</v>
      </c>
    </row>
    <row r="42" spans="2:21" ht="16">
      <c r="B42" s="46">
        <v>22228</v>
      </c>
      <c r="C42" s="48">
        <v>55.110000999999997</v>
      </c>
      <c r="D42" s="47">
        <v>-0.08</v>
      </c>
      <c r="E42" s="47">
        <v>0.21</v>
      </c>
      <c r="F42" s="47">
        <v>0.28999999999999998</v>
      </c>
      <c r="G42" s="47">
        <v>0.06</v>
      </c>
      <c r="I42" s="4">
        <v>38293</v>
      </c>
      <c r="J42" s="49">
        <v>85.470000999999996</v>
      </c>
      <c r="K42" s="50">
        <v>-1.449997</v>
      </c>
      <c r="L42" s="50">
        <v>-0.98000299999999996</v>
      </c>
      <c r="M42" s="50">
        <v>4.25</v>
      </c>
      <c r="N42" s="50">
        <v>-0.13000500000000001</v>
      </c>
      <c r="P42" s="46">
        <v>35374</v>
      </c>
      <c r="Q42" s="51">
        <v>6.2729999999999997</v>
      </c>
      <c r="R42" s="50">
        <v>0.69799999999999995</v>
      </c>
      <c r="S42" s="50">
        <v>0.38</v>
      </c>
      <c r="T42" s="50">
        <v>-0.34100000000000003</v>
      </c>
      <c r="U42" s="50">
        <v>-1.4550000000000001</v>
      </c>
    </row>
    <row r="43" spans="2:21" ht="16">
      <c r="B43" s="46">
        <v>23684</v>
      </c>
      <c r="C43" s="48">
        <v>85.18</v>
      </c>
      <c r="D43" s="47">
        <v>0.14000000000000001</v>
      </c>
      <c r="E43" s="47">
        <v>0.05</v>
      </c>
      <c r="F43" s="47">
        <v>0.08</v>
      </c>
      <c r="G43" s="47">
        <v>-0.05</v>
      </c>
      <c r="I43" s="4">
        <v>39756</v>
      </c>
      <c r="J43" s="49">
        <v>84.779999000000004</v>
      </c>
      <c r="K43" s="50">
        <v>8.0800020000000004</v>
      </c>
      <c r="L43" s="50">
        <v>-0.809998</v>
      </c>
      <c r="M43" s="50">
        <v>-9.1399989999999995</v>
      </c>
      <c r="N43" s="50">
        <v>-8.9000020000000006</v>
      </c>
      <c r="P43" s="46">
        <v>36837</v>
      </c>
      <c r="Q43" s="51">
        <v>5.859</v>
      </c>
      <c r="R43" s="50">
        <v>-0.57599999999999996</v>
      </c>
      <c r="S43" s="50">
        <v>-0.65400000000000003</v>
      </c>
      <c r="T43" s="50">
        <v>-1.6579999999999999</v>
      </c>
      <c r="U43" s="50">
        <v>-1.9770000000000001</v>
      </c>
    </row>
    <row r="44" spans="2:21" ht="16">
      <c r="B44" s="46">
        <v>25147</v>
      </c>
      <c r="C44" s="48">
        <v>103.099998</v>
      </c>
      <c r="D44" s="47">
        <v>7.0000000000000007E-2</v>
      </c>
      <c r="E44" s="47">
        <v>0.01</v>
      </c>
      <c r="F44" s="47">
        <v>-0.05</v>
      </c>
      <c r="G44" s="47">
        <v>-0.18</v>
      </c>
      <c r="I44" s="4">
        <v>41219</v>
      </c>
      <c r="J44" s="49">
        <v>80.610000999999997</v>
      </c>
      <c r="K44" s="50">
        <v>0.440002</v>
      </c>
      <c r="L44" s="50">
        <v>1.709999</v>
      </c>
      <c r="M44" s="50">
        <v>-0.129997</v>
      </c>
      <c r="N44" s="50">
        <v>7.4000019999999997</v>
      </c>
      <c r="P44" s="46">
        <v>38293</v>
      </c>
      <c r="Q44" s="51">
        <v>4.0750000000000002</v>
      </c>
      <c r="R44" s="50">
        <v>-0.182</v>
      </c>
      <c r="S44" s="50">
        <v>0.11899999999999999</v>
      </c>
      <c r="T44" s="50">
        <v>0.53500000000000003</v>
      </c>
      <c r="U44" s="50">
        <v>0.52100000000000002</v>
      </c>
    </row>
    <row r="45" spans="2:21" ht="16">
      <c r="B45" s="46">
        <v>26610</v>
      </c>
      <c r="C45" s="48">
        <v>113.980003</v>
      </c>
      <c r="D45" s="47">
        <v>0.12</v>
      </c>
      <c r="E45" s="47">
        <v>-0.03</v>
      </c>
      <c r="F45" s="47">
        <v>-7.0000000000000007E-2</v>
      </c>
      <c r="G45" s="47">
        <v>-0.34</v>
      </c>
      <c r="I45" s="4">
        <v>42682</v>
      </c>
      <c r="J45" s="49">
        <v>97.860000999999997</v>
      </c>
      <c r="K45" s="50">
        <v>-0.76999700000000004</v>
      </c>
      <c r="L45" s="50">
        <v>1.290001</v>
      </c>
      <c r="M45" s="50">
        <v>-2.9899979999999999</v>
      </c>
      <c r="N45" s="50">
        <v>-1.2200009999999999</v>
      </c>
      <c r="P45" s="46">
        <v>39756</v>
      </c>
      <c r="Q45" s="51">
        <v>3.7650000000000001</v>
      </c>
      <c r="R45" s="50">
        <v>-0.27</v>
      </c>
      <c r="S45" s="50">
        <v>-0.60799999999999998</v>
      </c>
      <c r="T45" s="50">
        <v>-0.219</v>
      </c>
      <c r="U45" s="50">
        <v>-1.2809999999999999</v>
      </c>
    </row>
    <row r="46" spans="2:21" ht="16">
      <c r="B46" s="46">
        <v>28066</v>
      </c>
      <c r="C46" s="48">
        <v>103.099998</v>
      </c>
      <c r="D46" s="47">
        <v>0.14000000000000001</v>
      </c>
      <c r="E46" s="47">
        <v>-0.04</v>
      </c>
      <c r="F46" s="47">
        <v>-0.12</v>
      </c>
      <c r="G46" s="47">
        <v>-7.0000000000000007E-2</v>
      </c>
      <c r="I46" s="4">
        <v>44138</v>
      </c>
      <c r="J46" s="49">
        <v>93.550003000000004</v>
      </c>
      <c r="K46" s="50">
        <v>-2.8399960000000002</v>
      </c>
      <c r="L46" s="50">
        <v>-2.600006</v>
      </c>
      <c r="M46" s="50">
        <v>0.309998</v>
      </c>
      <c r="N46" s="50">
        <v>19.379996999999999</v>
      </c>
      <c r="P46" s="46">
        <v>41219</v>
      </c>
      <c r="Q46" s="51">
        <v>1.742</v>
      </c>
      <c r="R46" s="50">
        <v>-0.129</v>
      </c>
      <c r="S46" s="50">
        <v>2.9000000000000001E-2</v>
      </c>
      <c r="T46" s="50">
        <v>0.89800000000000002</v>
      </c>
      <c r="U46" s="50">
        <v>0.63300000000000001</v>
      </c>
    </row>
    <row r="47" spans="2:21" ht="16">
      <c r="B47" s="46">
        <v>29529</v>
      </c>
      <c r="C47" s="48">
        <v>129.03999300000001</v>
      </c>
      <c r="D47" s="47">
        <v>0.2</v>
      </c>
      <c r="E47" s="47">
        <v>0.01</v>
      </c>
      <c r="F47" s="47">
        <v>-0.03</v>
      </c>
      <c r="G47" s="47">
        <v>0.1</v>
      </c>
      <c r="P47" s="46">
        <v>42682</v>
      </c>
      <c r="Q47" s="51">
        <v>1.8620000000000001</v>
      </c>
      <c r="R47" s="50">
        <v>-0.40699999999999997</v>
      </c>
      <c r="S47" s="50">
        <v>0.51400000000000001</v>
      </c>
      <c r="T47" s="50">
        <v>0.46300000000000002</v>
      </c>
      <c r="U47" s="50">
        <v>1.3720000000000001</v>
      </c>
    </row>
    <row r="48" spans="2:21" ht="16">
      <c r="B48" s="46">
        <v>30992</v>
      </c>
      <c r="C48" s="48">
        <v>170.41000399999999</v>
      </c>
      <c r="D48" s="47">
        <v>0.03</v>
      </c>
      <c r="E48" s="47">
        <v>0.06</v>
      </c>
      <c r="F48" s="47">
        <v>0.13</v>
      </c>
      <c r="G48" s="47">
        <v>0.44</v>
      </c>
      <c r="P48" s="46">
        <v>44138</v>
      </c>
      <c r="Q48" s="51">
        <v>0.88200000000000001</v>
      </c>
      <c r="R48" s="50">
        <v>-1.0369999999999999</v>
      </c>
      <c r="S48" s="50">
        <v>0.72499999999999998</v>
      </c>
      <c r="T48" s="50">
        <v>0.69699999999999995</v>
      </c>
      <c r="U48" s="50">
        <v>3.242</v>
      </c>
    </row>
    <row r="49" spans="2:7" ht="16">
      <c r="B49" s="46">
        <v>32455</v>
      </c>
      <c r="C49" s="48">
        <v>275.14999399999999</v>
      </c>
      <c r="D49" s="47">
        <v>0.11</v>
      </c>
      <c r="E49" s="47">
        <v>0.11</v>
      </c>
      <c r="F49" s="47">
        <v>0.23</v>
      </c>
      <c r="G49" s="47">
        <v>0.12</v>
      </c>
    </row>
    <row r="50" spans="2:7" ht="16">
      <c r="B50" s="46">
        <v>33911</v>
      </c>
      <c r="C50" s="48">
        <v>419.92001299999998</v>
      </c>
      <c r="D50" s="47">
        <v>0.01</v>
      </c>
      <c r="E50" s="47">
        <v>0.05</v>
      </c>
      <c r="F50" s="47">
        <v>0.1</v>
      </c>
      <c r="G50" s="47">
        <v>0.11</v>
      </c>
    </row>
    <row r="51" spans="2:7" ht="16">
      <c r="B51" s="46">
        <v>35374</v>
      </c>
      <c r="C51" s="48">
        <v>714.14001499999995</v>
      </c>
      <c r="D51" s="47">
        <v>0.16</v>
      </c>
      <c r="E51" s="47">
        <v>0.16</v>
      </c>
      <c r="F51" s="47">
        <v>0.32</v>
      </c>
      <c r="G51" s="47">
        <v>0.59</v>
      </c>
    </row>
    <row r="52" spans="2:7" ht="16">
      <c r="B52" s="46">
        <v>36837</v>
      </c>
      <c r="C52" s="48">
        <v>1431.869995</v>
      </c>
      <c r="D52" s="47">
        <v>-0.03</v>
      </c>
      <c r="E52" s="47">
        <v>-0.12</v>
      </c>
      <c r="F52" s="47">
        <v>-0.22</v>
      </c>
      <c r="G52" s="47">
        <v>-0.37</v>
      </c>
    </row>
    <row r="53" spans="2:7" ht="16">
      <c r="B53" s="46">
        <v>38293</v>
      </c>
      <c r="C53" s="48">
        <v>1130.5600589999999</v>
      </c>
      <c r="D53" s="47">
        <v>0.02</v>
      </c>
      <c r="E53" s="47">
        <v>0.03</v>
      </c>
      <c r="F53" s="47">
        <v>7.0000000000000007E-2</v>
      </c>
      <c r="G53" s="47">
        <v>0.21</v>
      </c>
    </row>
    <row r="54" spans="2:7" ht="16">
      <c r="B54" s="46">
        <v>39756</v>
      </c>
      <c r="C54" s="48">
        <v>1005.75</v>
      </c>
      <c r="D54" s="47">
        <v>-0.32</v>
      </c>
      <c r="E54" s="47">
        <v>-0.1</v>
      </c>
      <c r="F54" s="47">
        <v>0.04</v>
      </c>
      <c r="G54" s="47">
        <v>0.21</v>
      </c>
    </row>
    <row r="55" spans="2:7" ht="16">
      <c r="B55" s="46">
        <v>41219</v>
      </c>
      <c r="C55" s="48">
        <v>1428.3900149999999</v>
      </c>
      <c r="D55" s="47">
        <v>0.14000000000000001</v>
      </c>
      <c r="E55" s="47">
        <v>0.13</v>
      </c>
      <c r="F55" s="47">
        <v>0.24</v>
      </c>
      <c r="G55" s="47">
        <v>0.42</v>
      </c>
    </row>
    <row r="56" spans="2:7" ht="16">
      <c r="B56" s="46">
        <v>42682</v>
      </c>
      <c r="C56" s="48">
        <v>2139.5600589999999</v>
      </c>
      <c r="D56" s="47">
        <v>0.05</v>
      </c>
      <c r="E56" s="47">
        <v>0.12</v>
      </c>
      <c r="F56" s="47">
        <v>0.21</v>
      </c>
      <c r="G56" s="47">
        <v>0.31</v>
      </c>
    </row>
    <row r="57" spans="2:7" ht="16">
      <c r="B57" s="46">
        <v>44138</v>
      </c>
      <c r="C57" s="48">
        <v>3369.1599120000001</v>
      </c>
      <c r="D57" s="47">
        <v>0.04</v>
      </c>
      <c r="E57" s="47">
        <v>0.24</v>
      </c>
      <c r="F57" s="47">
        <v>0.38</v>
      </c>
      <c r="G57" s="47">
        <v>0.1</v>
      </c>
    </row>
  </sheetData>
  <phoneticPr fontId="2" type="noConversion"/>
  <conditionalFormatting sqref="D34:G5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4:N4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U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BAE4-E686-E844-958D-FC83E2F63A24}">
  <dimension ref="A1:Q16"/>
  <sheetViews>
    <sheetView zoomScale="130" zoomScaleNormal="130" workbookViewId="0">
      <selection activeCell="B14" sqref="B14"/>
    </sheetView>
  </sheetViews>
  <sheetFormatPr baseColWidth="10" defaultRowHeight="15"/>
  <cols>
    <col min="1" max="1" width="11" bestFit="1" customWidth="1"/>
    <col min="2" max="2" width="11.1640625" bestFit="1" customWidth="1"/>
    <col min="3" max="3" width="15" bestFit="1" customWidth="1"/>
    <col min="4" max="4" width="13.83203125" bestFit="1" customWidth="1"/>
    <col min="5" max="5" width="13" bestFit="1" customWidth="1"/>
    <col min="6" max="6" width="23.5" bestFit="1" customWidth="1"/>
    <col min="7" max="9" width="25.6640625" bestFit="1" customWidth="1"/>
    <col min="10" max="10" width="17.6640625" bestFit="1" customWidth="1"/>
    <col min="11" max="13" width="20" bestFit="1" customWidth="1"/>
    <col min="14" max="14" width="20.33203125" bestFit="1" customWidth="1"/>
    <col min="15" max="17" width="22.5" bestFit="1" customWidth="1"/>
  </cols>
  <sheetData>
    <row r="1" spans="1:17" ht="16">
      <c r="A1" s="2"/>
      <c r="B1" s="1" t="s">
        <v>0</v>
      </c>
      <c r="C1" s="1" t="s">
        <v>1</v>
      </c>
      <c r="D1" s="1" t="s">
        <v>17</v>
      </c>
      <c r="E1" s="1" t="s">
        <v>19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ht="16">
      <c r="A2" s="3">
        <v>1775</v>
      </c>
      <c r="B2" s="4">
        <v>12001</v>
      </c>
      <c r="C2" s="3">
        <v>7.24</v>
      </c>
      <c r="D2" s="3" t="s">
        <v>14</v>
      </c>
      <c r="E2" s="3" t="s">
        <v>14</v>
      </c>
      <c r="F2" s="5">
        <v>-0.11</v>
      </c>
      <c r="G2" s="5">
        <v>0.15</v>
      </c>
      <c r="H2" s="5">
        <v>0.35</v>
      </c>
      <c r="I2" s="5">
        <v>0.26</v>
      </c>
      <c r="J2" s="3" t="s">
        <v>14</v>
      </c>
      <c r="K2" s="3" t="s">
        <v>14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 t="s">
        <v>14</v>
      </c>
    </row>
    <row r="3" spans="1:17" ht="16">
      <c r="A3" s="3">
        <v>3231</v>
      </c>
      <c r="B3" s="4">
        <v>13457</v>
      </c>
      <c r="C3" s="3">
        <v>17.170000000000002</v>
      </c>
      <c r="D3" s="3" t="s">
        <v>14</v>
      </c>
      <c r="E3" s="3" t="s">
        <v>14</v>
      </c>
      <c r="F3" s="5">
        <v>0.28000000000000003</v>
      </c>
      <c r="G3" s="5">
        <v>-0.04</v>
      </c>
      <c r="H3" s="5">
        <v>-0.33</v>
      </c>
      <c r="I3" s="5">
        <v>-0.23</v>
      </c>
      <c r="J3" s="3" t="s">
        <v>14</v>
      </c>
      <c r="K3" s="3" t="s">
        <v>14</v>
      </c>
      <c r="L3" s="3" t="s">
        <v>14</v>
      </c>
      <c r="M3" s="3" t="s">
        <v>14</v>
      </c>
      <c r="N3" s="3" t="s">
        <v>14</v>
      </c>
      <c r="O3" s="3" t="s">
        <v>14</v>
      </c>
      <c r="P3" s="3" t="s">
        <v>14</v>
      </c>
      <c r="Q3" s="3" t="s">
        <v>14</v>
      </c>
    </row>
    <row r="4" spans="1:17" ht="16">
      <c r="A4" s="3">
        <v>4694</v>
      </c>
      <c r="B4" s="4">
        <v>14920</v>
      </c>
      <c r="C4" s="3">
        <v>11.16</v>
      </c>
      <c r="D4" s="3" t="s">
        <v>14</v>
      </c>
      <c r="E4" s="3" t="s">
        <v>14</v>
      </c>
      <c r="F4" s="5">
        <v>-0.1</v>
      </c>
      <c r="G4" s="5">
        <v>-0.16</v>
      </c>
      <c r="H4" s="5">
        <v>-0.13</v>
      </c>
      <c r="I4" s="5">
        <v>-0.15</v>
      </c>
      <c r="J4" s="3" t="s">
        <v>14</v>
      </c>
      <c r="K4" s="3" t="s">
        <v>14</v>
      </c>
      <c r="L4" s="3" t="s">
        <v>14</v>
      </c>
      <c r="M4" s="3" t="s">
        <v>14</v>
      </c>
      <c r="N4" s="3" t="s">
        <v>14</v>
      </c>
      <c r="O4" s="3" t="s">
        <v>14</v>
      </c>
      <c r="P4" s="3" t="s">
        <v>14</v>
      </c>
      <c r="Q4" s="3" t="s">
        <v>14</v>
      </c>
    </row>
    <row r="5" spans="1:17" ht="16">
      <c r="A5" s="3">
        <v>6157</v>
      </c>
      <c r="B5" s="4">
        <v>16383</v>
      </c>
      <c r="C5" s="3">
        <v>12.96</v>
      </c>
      <c r="D5" s="3" t="s">
        <v>14</v>
      </c>
      <c r="E5" s="3" t="s">
        <v>14</v>
      </c>
      <c r="F5" s="5">
        <v>0.11</v>
      </c>
      <c r="G5" s="5">
        <v>0.15</v>
      </c>
      <c r="H5" s="5">
        <v>0.32</v>
      </c>
      <c r="I5" s="5">
        <v>0.14000000000000001</v>
      </c>
      <c r="J5" s="3" t="s">
        <v>14</v>
      </c>
      <c r="K5" s="3" t="s">
        <v>14</v>
      </c>
      <c r="L5" s="3" t="s">
        <v>14</v>
      </c>
      <c r="M5" s="3" t="s">
        <v>14</v>
      </c>
      <c r="N5" s="3" t="s">
        <v>14</v>
      </c>
      <c r="O5" s="3" t="s">
        <v>14</v>
      </c>
      <c r="P5" s="3" t="s">
        <v>14</v>
      </c>
      <c r="Q5" s="3" t="s">
        <v>14</v>
      </c>
    </row>
    <row r="6" spans="1:17" ht="16">
      <c r="A6" s="3">
        <v>7613</v>
      </c>
      <c r="B6" s="4">
        <v>17839</v>
      </c>
      <c r="C6" s="3">
        <v>16.700001</v>
      </c>
      <c r="D6" s="3" t="s">
        <v>14</v>
      </c>
      <c r="E6" s="3" t="s">
        <v>14</v>
      </c>
      <c r="F6" s="5">
        <v>0.09</v>
      </c>
      <c r="G6" s="5">
        <v>-0.11</v>
      </c>
      <c r="H6" s="5">
        <v>-0.02</v>
      </c>
      <c r="I6" s="5">
        <v>0.18</v>
      </c>
      <c r="J6" s="3" t="s">
        <v>14</v>
      </c>
      <c r="K6" s="3" t="s">
        <v>14</v>
      </c>
      <c r="L6" s="3" t="s">
        <v>14</v>
      </c>
      <c r="M6" s="3" t="s">
        <v>14</v>
      </c>
      <c r="N6" s="3" t="s">
        <v>14</v>
      </c>
      <c r="O6" s="3" t="s">
        <v>14</v>
      </c>
      <c r="P6" s="3" t="s">
        <v>14</v>
      </c>
      <c r="Q6" s="3" t="s">
        <v>14</v>
      </c>
    </row>
    <row r="7" spans="1:17" ht="16">
      <c r="A7" s="3">
        <v>12002</v>
      </c>
      <c r="B7" s="4">
        <v>22228</v>
      </c>
      <c r="C7" s="3">
        <v>55.110000999999997</v>
      </c>
      <c r="D7" s="3" t="s">
        <v>14</v>
      </c>
      <c r="E7" s="3" t="s">
        <v>14</v>
      </c>
      <c r="F7" s="5">
        <v>-0.08</v>
      </c>
      <c r="G7" s="5">
        <v>0.21</v>
      </c>
      <c r="H7" s="5">
        <v>0.28999999999999998</v>
      </c>
      <c r="I7" s="5">
        <v>0.06</v>
      </c>
      <c r="J7" s="3" t="s">
        <v>14</v>
      </c>
      <c r="K7" s="3" t="s">
        <v>14</v>
      </c>
      <c r="L7" s="3" t="s">
        <v>14</v>
      </c>
      <c r="M7" s="3" t="s">
        <v>14</v>
      </c>
      <c r="N7" s="3" t="s">
        <v>14</v>
      </c>
      <c r="O7" s="3" t="s">
        <v>14</v>
      </c>
      <c r="P7" s="3" t="s">
        <v>14</v>
      </c>
      <c r="Q7" s="3" t="s">
        <v>14</v>
      </c>
    </row>
    <row r="8" spans="1:17" ht="16">
      <c r="A8" s="3">
        <v>13458</v>
      </c>
      <c r="B8" s="4">
        <v>23684</v>
      </c>
      <c r="C8" s="3">
        <v>85.18</v>
      </c>
      <c r="D8" s="3" t="s">
        <v>14</v>
      </c>
      <c r="E8" s="3">
        <v>4.1500000000000004</v>
      </c>
      <c r="F8" s="5">
        <v>0.14000000000000001</v>
      </c>
      <c r="G8" s="5">
        <v>0.05</v>
      </c>
      <c r="H8" s="5">
        <v>0.08</v>
      </c>
      <c r="I8" s="5">
        <v>-0.05</v>
      </c>
      <c r="J8" s="3" t="s">
        <v>14</v>
      </c>
      <c r="K8" s="3" t="s">
        <v>14</v>
      </c>
      <c r="L8" s="3" t="s">
        <v>14</v>
      </c>
      <c r="M8" s="3" t="s">
        <v>14</v>
      </c>
      <c r="N8" s="3">
        <v>0.01</v>
      </c>
      <c r="O8" s="3">
        <v>0.06</v>
      </c>
      <c r="P8" s="3">
        <v>0.28000000000000003</v>
      </c>
      <c r="Q8" s="3">
        <v>0.91</v>
      </c>
    </row>
    <row r="9" spans="1:17" ht="16">
      <c r="A9" s="3">
        <v>17840</v>
      </c>
      <c r="B9" s="4">
        <v>28066</v>
      </c>
      <c r="C9" s="3">
        <v>103.099998</v>
      </c>
      <c r="D9" s="3">
        <v>106.099998</v>
      </c>
      <c r="E9" s="3">
        <v>7.38</v>
      </c>
      <c r="F9" s="5">
        <v>0.14000000000000001</v>
      </c>
      <c r="G9" s="5">
        <v>-0.04</v>
      </c>
      <c r="H9" s="5">
        <v>-0.12</v>
      </c>
      <c r="I9" s="5">
        <v>-7.0000000000000007E-2</v>
      </c>
      <c r="J9" s="3">
        <v>2.5899960000000002</v>
      </c>
      <c r="K9" s="3">
        <v>-1.6899949999999999</v>
      </c>
      <c r="L9" s="3">
        <v>-5.25</v>
      </c>
      <c r="M9" s="3">
        <v>-18.849997999999999</v>
      </c>
      <c r="N9" s="3">
        <v>-0.38</v>
      </c>
      <c r="O9" s="3">
        <v>7.0000000000000007E-2</v>
      </c>
      <c r="P9" s="3">
        <v>0.31</v>
      </c>
      <c r="Q9" s="3">
        <v>1.3499989999999999</v>
      </c>
    </row>
    <row r="10" spans="1:17" ht="16">
      <c r="A10" s="3">
        <v>23685</v>
      </c>
      <c r="B10" s="4">
        <v>33911</v>
      </c>
      <c r="C10" s="3">
        <v>419.92001299999998</v>
      </c>
      <c r="D10" s="3">
        <v>88.550003000000004</v>
      </c>
      <c r="E10" s="3">
        <v>6.87</v>
      </c>
      <c r="F10" s="5">
        <v>0.01</v>
      </c>
      <c r="G10" s="5">
        <v>0.05</v>
      </c>
      <c r="H10" s="5">
        <v>0.1</v>
      </c>
      <c r="I10" s="5">
        <v>0.11</v>
      </c>
      <c r="J10" s="3">
        <v>5.0300060000000002</v>
      </c>
      <c r="K10" s="3">
        <v>0.76999700000000004</v>
      </c>
      <c r="L10" s="3">
        <v>6.4599989999999998</v>
      </c>
      <c r="M10" s="3">
        <v>-1.9700009999999999</v>
      </c>
      <c r="N10" s="3">
        <v>0.16</v>
      </c>
      <c r="O10" s="3">
        <v>-0.91</v>
      </c>
      <c r="P10" s="3">
        <v>-1.264</v>
      </c>
      <c r="Q10" s="3">
        <v>1.0760000000000001</v>
      </c>
    </row>
    <row r="11" spans="1:17" ht="16">
      <c r="A11" s="3">
        <v>25148</v>
      </c>
      <c r="B11" s="4">
        <v>35374</v>
      </c>
      <c r="C11" s="3">
        <v>714.14001499999995</v>
      </c>
      <c r="D11" s="3">
        <v>87.339995999999999</v>
      </c>
      <c r="E11" s="3">
        <v>6.2729999999999997</v>
      </c>
      <c r="F11" s="5">
        <v>0.16</v>
      </c>
      <c r="G11" s="5">
        <v>0.16</v>
      </c>
      <c r="H11" s="5">
        <v>0.32</v>
      </c>
      <c r="I11" s="5">
        <v>0.59</v>
      </c>
      <c r="J11" s="3">
        <v>2.5799940000000001</v>
      </c>
      <c r="K11" s="3">
        <v>9.8200070000000004</v>
      </c>
      <c r="L11" s="3">
        <v>8.1700060000000008</v>
      </c>
      <c r="M11" s="3">
        <v>6.68</v>
      </c>
      <c r="N11" s="3">
        <v>0.69799999999999995</v>
      </c>
      <c r="O11" s="3">
        <v>0.38</v>
      </c>
      <c r="P11" s="3">
        <v>-0.34100000000000003</v>
      </c>
      <c r="Q11" s="3">
        <v>-1.4550000000000001</v>
      </c>
    </row>
    <row r="12" spans="1:17" ht="16">
      <c r="A12" s="3">
        <v>29530</v>
      </c>
      <c r="B12" s="4">
        <v>39756</v>
      </c>
      <c r="C12" s="3">
        <v>1005.75</v>
      </c>
      <c r="D12" s="3">
        <v>84.779999000000004</v>
      </c>
      <c r="E12" s="3">
        <v>3.7650000000000001</v>
      </c>
      <c r="F12" s="5">
        <v>-0.32</v>
      </c>
      <c r="G12" s="5">
        <v>-0.1</v>
      </c>
      <c r="H12" s="5">
        <v>0.04</v>
      </c>
      <c r="I12" s="5">
        <v>0.21</v>
      </c>
      <c r="J12" s="3">
        <v>8.0800020000000004</v>
      </c>
      <c r="K12" s="3">
        <v>-0.809998</v>
      </c>
      <c r="L12" s="3">
        <v>-9.1399989999999995</v>
      </c>
      <c r="M12" s="3">
        <v>-8.9000020000000006</v>
      </c>
      <c r="N12" s="3">
        <v>-0.27</v>
      </c>
      <c r="O12" s="3">
        <v>-0.60799999999999998</v>
      </c>
      <c r="P12" s="3">
        <v>-0.219</v>
      </c>
      <c r="Q12" s="3">
        <v>-1.2809999999999999</v>
      </c>
    </row>
    <row r="13" spans="1:17" ht="16">
      <c r="A13" s="3">
        <v>30993</v>
      </c>
      <c r="B13" s="4">
        <v>41219</v>
      </c>
      <c r="C13" s="3">
        <v>1428.3900149999999</v>
      </c>
      <c r="D13" s="3">
        <v>80.610000999999997</v>
      </c>
      <c r="E13" s="3">
        <v>1.742</v>
      </c>
      <c r="F13" s="5">
        <v>0.14000000000000001</v>
      </c>
      <c r="G13" s="5">
        <v>0.13</v>
      </c>
      <c r="H13" s="5">
        <v>0.24</v>
      </c>
      <c r="I13" s="5">
        <v>0.42</v>
      </c>
      <c r="J13" s="3">
        <v>0.440002</v>
      </c>
      <c r="K13" s="3">
        <v>1.709999</v>
      </c>
      <c r="L13" s="3">
        <v>-0.129997</v>
      </c>
      <c r="M13" s="3">
        <v>7.4000019999999997</v>
      </c>
      <c r="N13" s="3">
        <v>-0.129</v>
      </c>
      <c r="O13" s="3">
        <v>2.9000000000000001E-2</v>
      </c>
      <c r="P13" s="3">
        <v>0.89800000000000002</v>
      </c>
      <c r="Q13" s="3">
        <v>0.63300000000000001</v>
      </c>
    </row>
    <row r="14" spans="1:17" ht="16">
      <c r="A14" s="3">
        <v>33912</v>
      </c>
      <c r="B14" s="4">
        <v>44138</v>
      </c>
      <c r="C14" s="3">
        <v>3369.1599120000001</v>
      </c>
      <c r="D14" s="3">
        <v>93.550003000000004</v>
      </c>
      <c r="E14" s="3">
        <v>0.88200000000000001</v>
      </c>
      <c r="F14" s="5">
        <v>0.04</v>
      </c>
      <c r="G14" s="5">
        <v>0.24</v>
      </c>
      <c r="H14" s="5">
        <v>0.38</v>
      </c>
      <c r="I14" s="5">
        <v>0.1</v>
      </c>
      <c r="J14" s="3">
        <v>-2.8399960000000002</v>
      </c>
      <c r="K14" s="3">
        <v>-2.600006</v>
      </c>
      <c r="L14" s="3">
        <v>0.309998</v>
      </c>
      <c r="M14" s="3">
        <v>19.379996999999999</v>
      </c>
      <c r="N14" s="3">
        <v>-1.0369999999999999</v>
      </c>
      <c r="O14" s="3">
        <v>0.72499999999999998</v>
      </c>
      <c r="P14" s="3">
        <v>0.69699999999999995</v>
      </c>
      <c r="Q14" s="3">
        <v>3.242</v>
      </c>
    </row>
    <row r="16" spans="1:17">
      <c r="B16" s="7" t="s">
        <v>15</v>
      </c>
      <c r="C16">
        <f>AVERAGE(C2:C14)</f>
        <v>557.3830734615384</v>
      </c>
      <c r="D16">
        <f t="shared" ref="D16:Q16" si="0">AVERAGE(D2:D14)</f>
        <v>90.155000000000015</v>
      </c>
      <c r="E16">
        <f t="shared" si="0"/>
        <v>4.4374285714285717</v>
      </c>
      <c r="F16" s="12">
        <f t="shared" si="0"/>
        <v>3.8461538461538464E-2</v>
      </c>
      <c r="G16" s="12">
        <f t="shared" si="0"/>
        <v>5.307692307692307E-2</v>
      </c>
      <c r="H16" s="12">
        <f t="shared" si="0"/>
        <v>0.11692307692307692</v>
      </c>
      <c r="I16" s="12">
        <f t="shared" si="0"/>
        <v>0.12076923076923077</v>
      </c>
      <c r="J16" s="11">
        <f t="shared" si="0"/>
        <v>2.6466673333333333</v>
      </c>
      <c r="K16" s="11">
        <f t="shared" si="0"/>
        <v>1.2000006666666667</v>
      </c>
      <c r="L16" s="11">
        <f t="shared" si="0"/>
        <v>7.0001166666666836E-2</v>
      </c>
      <c r="M16" s="11">
        <f t="shared" si="0"/>
        <v>0.62333300000000003</v>
      </c>
      <c r="N16" s="11">
        <f t="shared" si="0"/>
        <v>-0.13542857142857143</v>
      </c>
      <c r="O16" s="11">
        <f t="shared" si="0"/>
        <v>-3.6285714285714289E-2</v>
      </c>
      <c r="P16" s="11">
        <f t="shared" si="0"/>
        <v>5.1571428571428567E-2</v>
      </c>
      <c r="Q16" s="11">
        <f t="shared" si="0"/>
        <v>0.63928557142857145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8EBD-DDCD-8E46-87FE-3E8C65F76B61}">
  <dimension ref="A1:Q17"/>
  <sheetViews>
    <sheetView workbookViewId="0">
      <selection activeCell="F48" sqref="F48"/>
    </sheetView>
  </sheetViews>
  <sheetFormatPr baseColWidth="10" defaultRowHeight="15"/>
  <cols>
    <col min="1" max="1" width="11" bestFit="1" customWidth="1"/>
    <col min="2" max="2" width="11.1640625" bestFit="1" customWidth="1"/>
    <col min="3" max="3" width="15" bestFit="1" customWidth="1"/>
    <col min="4" max="4" width="13.83203125" bestFit="1" customWidth="1"/>
    <col min="5" max="5" width="8.5" bestFit="1" customWidth="1"/>
    <col min="6" max="6" width="23.5" bestFit="1" customWidth="1"/>
    <col min="7" max="9" width="25.6640625" bestFit="1" customWidth="1"/>
    <col min="10" max="10" width="17.6640625" bestFit="1" customWidth="1"/>
    <col min="11" max="13" width="20" bestFit="1" customWidth="1"/>
    <col min="14" max="14" width="20.33203125" bestFit="1" customWidth="1"/>
    <col min="15" max="17" width="22.5" bestFit="1" customWidth="1"/>
  </cols>
  <sheetData>
    <row r="1" spans="1:17" ht="16">
      <c r="A1" s="2"/>
      <c r="B1" s="1" t="s">
        <v>0</v>
      </c>
      <c r="C1" s="1" t="s">
        <v>1</v>
      </c>
      <c r="D1" s="1" t="s">
        <v>17</v>
      </c>
      <c r="E1" s="1" t="s">
        <v>19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ht="16">
      <c r="A2" s="3">
        <v>312</v>
      </c>
      <c r="B2" s="4">
        <v>10538</v>
      </c>
      <c r="C2" s="3">
        <v>22.24</v>
      </c>
      <c r="D2" s="3" t="s">
        <v>14</v>
      </c>
      <c r="E2" s="3" t="s">
        <v>14</v>
      </c>
      <c r="F2" s="5">
        <v>0.26</v>
      </c>
      <c r="G2" s="5">
        <v>0.18</v>
      </c>
      <c r="H2" s="5">
        <v>-7.0000000000000007E-2</v>
      </c>
      <c r="I2" s="5">
        <v>-0.25</v>
      </c>
      <c r="J2" s="3" t="s">
        <v>14</v>
      </c>
      <c r="K2" s="3" t="s">
        <v>14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 t="s">
        <v>14</v>
      </c>
    </row>
    <row r="3" spans="1:17" ht="16">
      <c r="A3" s="3">
        <v>9076</v>
      </c>
      <c r="B3" s="4">
        <v>19302</v>
      </c>
      <c r="C3" s="3">
        <v>24.6</v>
      </c>
      <c r="D3" s="3" t="s">
        <v>14</v>
      </c>
      <c r="E3" s="3" t="s">
        <v>14</v>
      </c>
      <c r="F3" s="5">
        <v>0.03</v>
      </c>
      <c r="G3" s="5">
        <v>0.02</v>
      </c>
      <c r="H3" s="5">
        <v>0</v>
      </c>
      <c r="I3" s="5">
        <v>0.33</v>
      </c>
      <c r="J3" s="3" t="s">
        <v>14</v>
      </c>
      <c r="K3" s="3" t="s">
        <v>14</v>
      </c>
      <c r="L3" s="3" t="s">
        <v>14</v>
      </c>
      <c r="M3" s="3" t="s">
        <v>14</v>
      </c>
      <c r="N3" s="3" t="s">
        <v>14</v>
      </c>
      <c r="O3" s="3" t="s">
        <v>14</v>
      </c>
      <c r="P3" s="3" t="s">
        <v>14</v>
      </c>
      <c r="Q3" s="3" t="s">
        <v>14</v>
      </c>
    </row>
    <row r="4" spans="1:17" ht="16">
      <c r="A4" s="3">
        <v>10539</v>
      </c>
      <c r="B4" s="4">
        <v>20765</v>
      </c>
      <c r="C4" s="3">
        <v>47.599997999999999</v>
      </c>
      <c r="D4" s="3" t="s">
        <v>14</v>
      </c>
      <c r="E4" s="3" t="s">
        <v>14</v>
      </c>
      <c r="F4" s="5">
        <v>0.05</v>
      </c>
      <c r="G4" s="5">
        <v>-0.03</v>
      </c>
      <c r="H4" s="5">
        <v>-0.15</v>
      </c>
      <c r="I4" s="5">
        <v>0.1</v>
      </c>
      <c r="J4" s="3" t="s">
        <v>14</v>
      </c>
      <c r="K4" s="3" t="s">
        <v>14</v>
      </c>
      <c r="L4" s="3" t="s">
        <v>14</v>
      </c>
      <c r="M4" s="3" t="s">
        <v>14</v>
      </c>
      <c r="N4" s="3" t="s">
        <v>14</v>
      </c>
      <c r="O4" s="3" t="s">
        <v>14</v>
      </c>
      <c r="P4" s="3" t="s">
        <v>14</v>
      </c>
      <c r="Q4" s="3" t="s">
        <v>14</v>
      </c>
    </row>
    <row r="5" spans="1:17" ht="16">
      <c r="A5" s="3">
        <v>14921</v>
      </c>
      <c r="B5" s="4">
        <v>25147</v>
      </c>
      <c r="C5" s="3">
        <v>103.099998</v>
      </c>
      <c r="D5" s="3" t="s">
        <v>14</v>
      </c>
      <c r="E5" s="3">
        <v>5.63</v>
      </c>
      <c r="F5" s="5">
        <v>7.0000000000000007E-2</v>
      </c>
      <c r="G5" s="5">
        <v>0.01</v>
      </c>
      <c r="H5" s="5">
        <v>-0.05</v>
      </c>
      <c r="I5" s="5">
        <v>-0.18</v>
      </c>
      <c r="J5" s="3" t="s">
        <v>14</v>
      </c>
      <c r="K5" s="3" t="s">
        <v>14</v>
      </c>
      <c r="L5" s="3" t="s">
        <v>14</v>
      </c>
      <c r="M5" s="3" t="s">
        <v>14</v>
      </c>
      <c r="N5" s="3">
        <v>-7.0000000000000007E-2</v>
      </c>
      <c r="O5" s="3">
        <v>0.56000000000000005</v>
      </c>
      <c r="P5" s="3">
        <v>1.34</v>
      </c>
      <c r="Q5" s="3">
        <v>1.57</v>
      </c>
    </row>
    <row r="6" spans="1:17" ht="16">
      <c r="A6" s="3">
        <v>16384</v>
      </c>
      <c r="B6" s="4">
        <v>26610</v>
      </c>
      <c r="C6" s="3">
        <v>113.980003</v>
      </c>
      <c r="D6" s="3">
        <v>109.80999799999999</v>
      </c>
      <c r="E6" s="3">
        <v>6.27</v>
      </c>
      <c r="F6" s="5">
        <v>0.12</v>
      </c>
      <c r="G6" s="5">
        <v>-0.03</v>
      </c>
      <c r="H6" s="5">
        <v>-7.0000000000000007E-2</v>
      </c>
      <c r="I6" s="5">
        <v>-0.34</v>
      </c>
      <c r="J6" s="3">
        <v>-1.400002</v>
      </c>
      <c r="K6" s="3">
        <v>-8.32</v>
      </c>
      <c r="L6" s="3">
        <v>-12.479996</v>
      </c>
      <c r="M6" s="3">
        <v>-9.32</v>
      </c>
      <c r="N6" s="3">
        <v>0.38</v>
      </c>
      <c r="O6" s="3">
        <v>0.54</v>
      </c>
      <c r="P6" s="3">
        <v>0.49</v>
      </c>
      <c r="Q6" s="3">
        <v>1.47</v>
      </c>
    </row>
    <row r="7" spans="1:17" ht="16">
      <c r="A7" s="3">
        <v>19303</v>
      </c>
      <c r="B7" s="4">
        <v>29529</v>
      </c>
      <c r="C7" s="3">
        <v>129.03999300000001</v>
      </c>
      <c r="D7" s="3">
        <v>88.639999000000003</v>
      </c>
      <c r="E7" s="3">
        <v>12.46</v>
      </c>
      <c r="F7" s="5">
        <v>0.2</v>
      </c>
      <c r="G7" s="5">
        <v>0.01</v>
      </c>
      <c r="H7" s="5">
        <v>-0.03</v>
      </c>
      <c r="I7" s="5">
        <v>0.1</v>
      </c>
      <c r="J7" s="3">
        <v>2.82</v>
      </c>
      <c r="K7" s="3">
        <v>13.160004000000001</v>
      </c>
      <c r="L7" s="3">
        <v>15.980003</v>
      </c>
      <c r="M7" s="3">
        <v>36.739998</v>
      </c>
      <c r="N7" s="3">
        <v>2.13</v>
      </c>
      <c r="O7" s="3">
        <v>2.0099999999999998</v>
      </c>
      <c r="P7" s="3">
        <v>1.72</v>
      </c>
      <c r="Q7" s="3">
        <v>-2.04</v>
      </c>
    </row>
    <row r="8" spans="1:17" ht="16">
      <c r="A8" s="3">
        <v>20766</v>
      </c>
      <c r="B8" s="4">
        <v>30992</v>
      </c>
      <c r="C8" s="3">
        <v>170.41000399999999</v>
      </c>
      <c r="D8" s="3">
        <v>142.320007</v>
      </c>
      <c r="E8" s="3">
        <v>11.6</v>
      </c>
      <c r="F8" s="5">
        <v>0.03</v>
      </c>
      <c r="G8" s="5">
        <v>0.06</v>
      </c>
      <c r="H8" s="5">
        <v>0.13</v>
      </c>
      <c r="I8" s="5">
        <v>0.44</v>
      </c>
      <c r="J8" s="3">
        <v>10.530014</v>
      </c>
      <c r="K8" s="3">
        <v>12.199997</v>
      </c>
      <c r="L8" s="3">
        <v>-13.920013000000001</v>
      </c>
      <c r="M8" s="3">
        <v>-33.250008000000001</v>
      </c>
      <c r="N8" s="3">
        <v>-0.219999</v>
      </c>
      <c r="O8" s="3">
        <v>-0.410001</v>
      </c>
      <c r="P8" s="3">
        <v>-1.67</v>
      </c>
      <c r="Q8" s="3">
        <v>-4.28</v>
      </c>
    </row>
    <row r="9" spans="1:17" ht="16">
      <c r="A9" s="3">
        <v>22229</v>
      </c>
      <c r="B9" s="4">
        <v>32455</v>
      </c>
      <c r="C9" s="3">
        <v>275.14999399999999</v>
      </c>
      <c r="D9" s="3">
        <v>93.650002000000001</v>
      </c>
      <c r="E9" s="3">
        <v>8.91</v>
      </c>
      <c r="F9" s="5">
        <v>0.11</v>
      </c>
      <c r="G9" s="5">
        <v>0.11</v>
      </c>
      <c r="H9" s="5">
        <v>0.23</v>
      </c>
      <c r="I9" s="5">
        <v>0.12</v>
      </c>
      <c r="J9" s="3">
        <v>8.230003</v>
      </c>
      <c r="K9" s="3">
        <v>5.3099980000000002</v>
      </c>
      <c r="L9" s="3">
        <v>4.4799959999999999</v>
      </c>
      <c r="M9" s="3">
        <v>-11.510002</v>
      </c>
      <c r="N9" s="3">
        <v>0.08</v>
      </c>
      <c r="O9" s="3">
        <v>0.13</v>
      </c>
      <c r="P9" s="3">
        <v>-1.04</v>
      </c>
      <c r="Q9" s="3">
        <v>-0.33</v>
      </c>
    </row>
    <row r="10" spans="1:17" ht="16">
      <c r="A10" s="3">
        <v>26611</v>
      </c>
      <c r="B10" s="4">
        <v>36837</v>
      </c>
      <c r="C10" s="3">
        <v>1431.869995</v>
      </c>
      <c r="D10" s="3">
        <v>115.519997</v>
      </c>
      <c r="E10" s="3">
        <v>5.859</v>
      </c>
      <c r="F10" s="5">
        <v>-0.03</v>
      </c>
      <c r="G10" s="5">
        <v>-0.12</v>
      </c>
      <c r="H10" s="5">
        <v>-0.22</v>
      </c>
      <c r="I10" s="5">
        <v>-0.37</v>
      </c>
      <c r="J10" s="3">
        <v>13.649994</v>
      </c>
      <c r="K10" s="3">
        <v>-0.19999700000000001</v>
      </c>
      <c r="L10" s="3">
        <v>-0.53999299999999995</v>
      </c>
      <c r="M10" s="3">
        <v>-10.549994999999999</v>
      </c>
      <c r="N10" s="3">
        <v>-0.57599999999999996</v>
      </c>
      <c r="O10" s="3">
        <v>-0.65400000000000003</v>
      </c>
      <c r="P10" s="3">
        <v>-1.6579999999999999</v>
      </c>
      <c r="Q10" s="3">
        <v>-1.9770000000000001</v>
      </c>
    </row>
    <row r="11" spans="1:17" ht="16">
      <c r="A11" s="3">
        <v>28067</v>
      </c>
      <c r="B11" s="4">
        <v>38293</v>
      </c>
      <c r="C11" s="3">
        <v>1130.5600589999999</v>
      </c>
      <c r="D11" s="3">
        <v>85.470000999999996</v>
      </c>
      <c r="E11" s="3">
        <v>4.0750000000000002</v>
      </c>
      <c r="F11" s="5">
        <v>0.02</v>
      </c>
      <c r="G11" s="5">
        <v>0.03</v>
      </c>
      <c r="H11" s="5">
        <v>7.0000000000000007E-2</v>
      </c>
      <c r="I11" s="5">
        <v>0.21</v>
      </c>
      <c r="J11" s="3">
        <v>-1.449997</v>
      </c>
      <c r="K11" s="3">
        <v>-0.98000299999999996</v>
      </c>
      <c r="L11" s="3">
        <v>4.25</v>
      </c>
      <c r="M11" s="3">
        <v>-0.13000500000000001</v>
      </c>
      <c r="N11" s="3">
        <v>-0.182</v>
      </c>
      <c r="O11" s="3">
        <v>0.11899999999999999</v>
      </c>
      <c r="P11" s="3">
        <v>0.53500000000000003</v>
      </c>
      <c r="Q11" s="3">
        <v>0.52100000000000002</v>
      </c>
    </row>
    <row r="12" spans="1:17" ht="16">
      <c r="A12" s="3">
        <v>32456</v>
      </c>
      <c r="B12" s="4">
        <v>42682</v>
      </c>
      <c r="C12" s="3">
        <v>2139.5600589999999</v>
      </c>
      <c r="D12" s="3">
        <v>97.860000999999997</v>
      </c>
      <c r="E12" s="3">
        <v>1.8620000000000001</v>
      </c>
      <c r="F12" s="5">
        <v>0.05</v>
      </c>
      <c r="G12" s="5">
        <v>0.12</v>
      </c>
      <c r="H12" s="5">
        <v>0.21</v>
      </c>
      <c r="I12" s="5">
        <v>0.31</v>
      </c>
      <c r="J12" s="3">
        <v>-0.76999700000000004</v>
      </c>
      <c r="K12" s="3">
        <v>1.290001</v>
      </c>
      <c r="L12" s="3">
        <v>-2.9899979999999999</v>
      </c>
      <c r="M12" s="3">
        <v>-1.2200009999999999</v>
      </c>
      <c r="N12" s="3">
        <v>-0.40699999999999997</v>
      </c>
      <c r="O12" s="3">
        <v>0.51400000000000001</v>
      </c>
      <c r="P12" s="3">
        <v>0.46300000000000002</v>
      </c>
      <c r="Q12" s="3">
        <v>1.3720000000000001</v>
      </c>
    </row>
    <row r="13" spans="1:1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7" spans="2:17">
      <c r="B17" s="7" t="s">
        <v>15</v>
      </c>
      <c r="C17">
        <f>AVERAGE(C2:C12)</f>
        <v>508.01000936363636</v>
      </c>
      <c r="D17">
        <f t="shared" ref="D17:Q17" si="0">AVERAGE(D2:D12)</f>
        <v>104.75285785714286</v>
      </c>
      <c r="E17">
        <f t="shared" si="0"/>
        <v>7.0832500000000014</v>
      </c>
      <c r="F17" s="12">
        <f t="shared" si="0"/>
        <v>8.2727272727272733E-2</v>
      </c>
      <c r="G17" s="12">
        <f t="shared" si="0"/>
        <v>3.2727272727272723E-2</v>
      </c>
      <c r="H17" s="12">
        <f t="shared" si="0"/>
        <v>4.545454545454547E-3</v>
      </c>
      <c r="I17" s="12">
        <f t="shared" si="0"/>
        <v>4.2727272727272732E-2</v>
      </c>
      <c r="J17" s="11">
        <f t="shared" si="0"/>
        <v>4.5157164285714275</v>
      </c>
      <c r="K17" s="11">
        <f t="shared" si="0"/>
        <v>3.2085714285714286</v>
      </c>
      <c r="L17" s="11">
        <f t="shared" si="0"/>
        <v>-0.74571442857142867</v>
      </c>
      <c r="M17" s="11">
        <f>AVERAGE(M6:M12)</f>
        <v>-4.1771447142857143</v>
      </c>
      <c r="N17" s="11">
        <f t="shared" si="0"/>
        <v>0.14187512499999999</v>
      </c>
      <c r="O17" s="11">
        <f t="shared" si="0"/>
        <v>0.351124875</v>
      </c>
      <c r="P17" s="11">
        <f t="shared" si="0"/>
        <v>2.2499999999999999E-2</v>
      </c>
      <c r="Q17" s="11">
        <f t="shared" si="0"/>
        <v>-0.4617500000000001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86F2-2825-3A47-842E-70FBEA939509}">
  <dimension ref="B2:R26"/>
  <sheetViews>
    <sheetView topLeftCell="E1" zoomScale="140" zoomScaleNormal="140" workbookViewId="0">
      <selection activeCell="S30" sqref="S30"/>
    </sheetView>
  </sheetViews>
  <sheetFormatPr baseColWidth="10" defaultRowHeight="15"/>
  <cols>
    <col min="2" max="2" width="16.1640625" bestFit="1" customWidth="1"/>
    <col min="9" max="10" width="11" bestFit="1" customWidth="1"/>
    <col min="11" max="12" width="11.1640625" bestFit="1" customWidth="1"/>
    <col min="15" max="16" width="11" bestFit="1" customWidth="1"/>
    <col min="17" max="18" width="11.1640625" bestFit="1" customWidth="1"/>
  </cols>
  <sheetData>
    <row r="2" spans="2:18">
      <c r="B2" s="6" t="s">
        <v>16</v>
      </c>
      <c r="C2" t="s">
        <v>21</v>
      </c>
      <c r="D2" t="s">
        <v>23</v>
      </c>
      <c r="E2" t="s">
        <v>22</v>
      </c>
      <c r="F2" t="s">
        <v>24</v>
      </c>
      <c r="H2" s="6" t="s">
        <v>18</v>
      </c>
      <c r="I2" t="s">
        <v>21</v>
      </c>
      <c r="J2" t="s">
        <v>23</v>
      </c>
      <c r="K2" t="s">
        <v>22</v>
      </c>
      <c r="L2" t="s">
        <v>24</v>
      </c>
      <c r="N2" s="6" t="s">
        <v>20</v>
      </c>
      <c r="O2" t="s">
        <v>21</v>
      </c>
      <c r="P2" t="s">
        <v>23</v>
      </c>
      <c r="Q2" t="s">
        <v>22</v>
      </c>
      <c r="R2" t="s">
        <v>24</v>
      </c>
    </row>
    <row r="3" spans="2:18">
      <c r="B3" t="s">
        <v>27</v>
      </c>
      <c r="C3" s="8">
        <v>5.8750000000000017E-2</v>
      </c>
      <c r="D3" s="8">
        <v>4.3750000000000011E-2</v>
      </c>
      <c r="E3" s="8">
        <v>6.5416666666666679E-2</v>
      </c>
      <c r="F3" s="8">
        <v>8.5000000000000006E-2</v>
      </c>
      <c r="H3" t="s">
        <v>27</v>
      </c>
      <c r="I3" s="11">
        <v>3.6530783846153847</v>
      </c>
      <c r="J3" s="11">
        <v>2.2815387692307691</v>
      </c>
      <c r="K3" s="11">
        <v>-0.36923030769230769</v>
      </c>
      <c r="L3" s="11">
        <v>-1.961539615384615</v>
      </c>
      <c r="N3" t="s">
        <v>27</v>
      </c>
      <c r="O3" s="11">
        <v>1.9000076923076925E-2</v>
      </c>
      <c r="P3" s="11">
        <v>0.14884607692307691</v>
      </c>
      <c r="Q3" s="11">
        <v>-8.2999999999999949E-2</v>
      </c>
      <c r="R3" s="11">
        <v>-0.13069238461538468</v>
      </c>
    </row>
    <row r="4" spans="2:18">
      <c r="B4" t="s">
        <v>25</v>
      </c>
      <c r="C4" s="8">
        <v>3.8461538461538464E-2</v>
      </c>
      <c r="D4" s="8">
        <v>5.307692307692307E-2</v>
      </c>
      <c r="E4" s="8">
        <v>0.11692307692307692</v>
      </c>
      <c r="F4" s="8">
        <v>0.12076923076923077</v>
      </c>
      <c r="H4" t="s">
        <v>25</v>
      </c>
      <c r="I4" s="11">
        <v>2.6466673333333333</v>
      </c>
      <c r="J4" s="11">
        <v>1.2000006666666667</v>
      </c>
      <c r="K4" s="11">
        <v>7.0001166666666836E-2</v>
      </c>
      <c r="L4" s="11">
        <v>0.62333300000000003</v>
      </c>
      <c r="N4" t="s">
        <v>25</v>
      </c>
      <c r="O4" s="10">
        <v>-0.13542857142857143</v>
      </c>
      <c r="P4" s="10">
        <v>-3.6285714285714289E-2</v>
      </c>
      <c r="Q4" s="10">
        <v>5.1571428571428567E-2</v>
      </c>
      <c r="R4" s="10">
        <v>0.63928557142857145</v>
      </c>
    </row>
    <row r="5" spans="2:18">
      <c r="B5" t="s">
        <v>26</v>
      </c>
      <c r="C5" s="8">
        <v>8.2727272727272733E-2</v>
      </c>
      <c r="D5" s="8">
        <v>3.2727272727272723E-2</v>
      </c>
      <c r="E5" s="8">
        <v>4.545454545454547E-3</v>
      </c>
      <c r="F5" s="8">
        <v>4.2727272727272732E-2</v>
      </c>
      <c r="H5" t="s">
        <v>26</v>
      </c>
      <c r="I5" s="11">
        <v>4.5157164285714275</v>
      </c>
      <c r="J5" s="11">
        <v>3.2085714285714286</v>
      </c>
      <c r="K5" s="11">
        <v>-0.74571442857142867</v>
      </c>
      <c r="L5" s="11">
        <v>-4.1771447142857143</v>
      </c>
      <c r="N5" t="s">
        <v>26</v>
      </c>
      <c r="O5" s="10">
        <v>0.14187512499999999</v>
      </c>
      <c r="P5" s="10">
        <v>0.351124875</v>
      </c>
      <c r="Q5" s="10">
        <v>2.2499999999999999E-2</v>
      </c>
      <c r="R5" s="10">
        <v>-0.4617500000000001</v>
      </c>
    </row>
    <row r="26" spans="2:2">
      <c r="B26" t="s">
        <v>28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CFBB-FE95-2645-B012-80F0623B4654}">
  <dimension ref="A1:AF228"/>
  <sheetViews>
    <sheetView topLeftCell="E9" zoomScale="150" zoomScaleNormal="150" workbookViewId="0">
      <selection activeCell="G46" sqref="G46"/>
    </sheetView>
  </sheetViews>
  <sheetFormatPr baseColWidth="10" defaultRowHeight="15"/>
  <cols>
    <col min="2" max="2" width="11.1640625" bestFit="1" customWidth="1"/>
    <col min="3" max="3" width="36.6640625" style="39" bestFit="1" customWidth="1"/>
    <col min="4" max="4" width="34.6640625" style="43" bestFit="1" customWidth="1"/>
    <col min="5" max="5" width="28.1640625" bestFit="1" customWidth="1"/>
    <col min="8" max="8" width="11.1640625" style="2" bestFit="1" customWidth="1"/>
    <col min="9" max="9" width="28" style="2" bestFit="1" customWidth="1"/>
    <col min="10" max="11" width="34.6640625" style="2" bestFit="1" customWidth="1"/>
    <col min="14" max="14" width="15.1640625" customWidth="1"/>
    <col min="15" max="15" width="32" bestFit="1" customWidth="1"/>
    <col min="16" max="16" width="21.33203125" bestFit="1" customWidth="1"/>
    <col min="17" max="17" width="28.83203125" bestFit="1" customWidth="1"/>
    <col min="21" max="21" width="41.6640625" bestFit="1" customWidth="1"/>
    <col min="22" max="22" width="41.6640625" style="2" bestFit="1" customWidth="1"/>
    <col min="23" max="23" width="36.33203125" style="2" bestFit="1" customWidth="1"/>
    <col min="24" max="24" width="31.83203125" style="2" bestFit="1" customWidth="1"/>
  </cols>
  <sheetData>
    <row r="1" spans="1:32" ht="16">
      <c r="A1" s="7" t="s">
        <v>30</v>
      </c>
      <c r="C1" s="39" t="s">
        <v>42</v>
      </c>
      <c r="D1" s="40" t="s">
        <v>41</v>
      </c>
      <c r="E1" t="s">
        <v>43</v>
      </c>
      <c r="G1" s="7" t="s">
        <v>31</v>
      </c>
      <c r="I1" s="2" t="s">
        <v>40</v>
      </c>
      <c r="J1" s="2" t="s">
        <v>39</v>
      </c>
      <c r="L1" s="13"/>
      <c r="M1" s="13"/>
      <c r="N1" s="22" t="s">
        <v>32</v>
      </c>
      <c r="P1" s="9" t="s">
        <v>34</v>
      </c>
      <c r="Q1" s="9" t="s">
        <v>35</v>
      </c>
      <c r="T1" s="22" t="s">
        <v>33</v>
      </c>
      <c r="V1" s="2" t="s">
        <v>36</v>
      </c>
      <c r="W1" s="2" t="s">
        <v>37</v>
      </c>
      <c r="X1" s="2" t="s">
        <v>38</v>
      </c>
    </row>
    <row r="2" spans="1:32" ht="16">
      <c r="B2" s="20">
        <v>45383</v>
      </c>
      <c r="C2" s="38">
        <v>184000</v>
      </c>
      <c r="D2" s="41">
        <v>175000</v>
      </c>
      <c r="E2" s="37">
        <v>8488000</v>
      </c>
      <c r="F2" s="17"/>
      <c r="G2" s="13"/>
      <c r="H2" s="36">
        <v>45413</v>
      </c>
      <c r="I2" s="31">
        <v>4.0000000000000001E-3</v>
      </c>
      <c r="J2" s="41">
        <v>175000</v>
      </c>
      <c r="K2" s="3"/>
      <c r="L2" s="16"/>
      <c r="M2" s="19"/>
      <c r="N2" s="17"/>
      <c r="O2" s="20">
        <v>45413</v>
      </c>
      <c r="P2" s="3"/>
      <c r="Q2" s="3"/>
      <c r="U2" s="20">
        <v>45383</v>
      </c>
      <c r="V2" s="31">
        <v>3.5999999999999997E-2</v>
      </c>
      <c r="W2" s="31">
        <v>2.7E-2</v>
      </c>
      <c r="X2" s="32">
        <v>4.4749999999999996</v>
      </c>
    </row>
    <row r="3" spans="1:32" ht="16">
      <c r="B3" s="20">
        <v>45352</v>
      </c>
      <c r="C3" s="37">
        <v>140000</v>
      </c>
      <c r="D3" s="42">
        <v>303000</v>
      </c>
      <c r="E3" s="37">
        <v>8756000</v>
      </c>
      <c r="F3" s="17"/>
      <c r="G3" s="13"/>
      <c r="H3" s="36">
        <v>45383</v>
      </c>
      <c r="I3" s="31">
        <v>7.0000000000000001E-3</v>
      </c>
      <c r="J3" s="42">
        <v>303000</v>
      </c>
      <c r="K3" s="3"/>
      <c r="L3" s="16"/>
      <c r="M3" s="15"/>
      <c r="N3" s="17"/>
      <c r="O3" s="20">
        <v>45383</v>
      </c>
      <c r="P3" s="3">
        <v>49.2</v>
      </c>
      <c r="Q3" s="3">
        <v>49.1</v>
      </c>
      <c r="U3" s="20">
        <v>45352</v>
      </c>
      <c r="V3" s="31">
        <v>3.7999999999999999E-2</v>
      </c>
      <c r="W3" s="31">
        <v>2.8000000000000001E-2</v>
      </c>
      <c r="X3" s="32">
        <v>4.6820000000000004</v>
      </c>
      <c r="AA3" s="28"/>
      <c r="AB3" s="28"/>
      <c r="AC3" s="28"/>
      <c r="AD3" s="28"/>
      <c r="AE3" s="28"/>
      <c r="AF3" s="28"/>
    </row>
    <row r="4" spans="1:32" ht="16">
      <c r="B4" s="20">
        <v>45323</v>
      </c>
      <c r="C4" s="37">
        <v>107000</v>
      </c>
      <c r="D4" s="42">
        <v>275000</v>
      </c>
      <c r="E4" s="38">
        <v>8863000</v>
      </c>
      <c r="F4" s="17"/>
      <c r="G4" s="13"/>
      <c r="H4" s="36">
        <v>45352</v>
      </c>
      <c r="I4" s="31">
        <v>6.0000000000000001E-3</v>
      </c>
      <c r="J4" s="42">
        <v>275000</v>
      </c>
      <c r="K4" s="3"/>
      <c r="L4" s="16"/>
      <c r="M4" s="18"/>
      <c r="N4" s="17"/>
      <c r="O4" s="20">
        <v>45352</v>
      </c>
      <c r="P4" s="3">
        <v>50.3</v>
      </c>
      <c r="Q4" s="3">
        <v>51.4</v>
      </c>
      <c r="U4" s="20">
        <v>45323</v>
      </c>
      <c r="V4" s="31">
        <v>3.7999999999999999E-2</v>
      </c>
      <c r="W4" s="31">
        <v>2.8000000000000001E-2</v>
      </c>
      <c r="X4" s="32">
        <v>4.2060000000000004</v>
      </c>
      <c r="AA4" s="28"/>
      <c r="AB4" s="29"/>
      <c r="AC4" s="29"/>
      <c r="AD4" s="29"/>
      <c r="AE4" s="29"/>
      <c r="AF4" s="30"/>
    </row>
    <row r="5" spans="1:32" ht="16">
      <c r="B5" s="20">
        <v>45292</v>
      </c>
      <c r="C5" s="38">
        <v>164000</v>
      </c>
      <c r="D5" s="42">
        <v>353000</v>
      </c>
      <c r="E5" s="38">
        <v>9026000</v>
      </c>
      <c r="F5" s="17"/>
      <c r="G5" s="13"/>
      <c r="H5" s="36">
        <v>45323</v>
      </c>
      <c r="I5" s="31">
        <v>-8.0000000000000002E-3</v>
      </c>
      <c r="J5" s="42">
        <v>353000</v>
      </c>
      <c r="K5" s="3"/>
      <c r="L5" s="16"/>
      <c r="M5" s="18"/>
      <c r="N5" s="21"/>
      <c r="O5" s="20">
        <v>45323</v>
      </c>
      <c r="P5" s="3">
        <v>47.8</v>
      </c>
      <c r="Q5" s="3">
        <v>49.2</v>
      </c>
      <c r="U5" s="20">
        <v>45292</v>
      </c>
      <c r="V5" s="31">
        <v>3.9E-2</v>
      </c>
      <c r="W5" s="31">
        <v>2.8000000000000001E-2</v>
      </c>
      <c r="X5" s="32">
        <v>4.2539999999999996</v>
      </c>
      <c r="AA5" s="28"/>
      <c r="AB5" s="29"/>
      <c r="AC5" s="29"/>
      <c r="AD5" s="29"/>
      <c r="AE5" s="29"/>
      <c r="AF5" s="30"/>
    </row>
    <row r="6" spans="1:32" ht="16">
      <c r="B6" s="20">
        <v>45261</v>
      </c>
      <c r="C6" s="37">
        <v>103000</v>
      </c>
      <c r="D6" s="42">
        <v>216000</v>
      </c>
      <c r="E6" s="37">
        <v>8790000</v>
      </c>
      <c r="F6" s="17"/>
      <c r="G6" s="13"/>
      <c r="H6" s="36">
        <v>45292</v>
      </c>
      <c r="I6" s="31">
        <v>6.0000000000000001E-3</v>
      </c>
      <c r="J6" s="42">
        <v>216000</v>
      </c>
      <c r="K6" s="3"/>
      <c r="L6" s="16"/>
      <c r="M6" s="15"/>
      <c r="N6" s="21"/>
      <c r="O6" s="20">
        <v>45292</v>
      </c>
      <c r="P6" s="3">
        <v>49.1</v>
      </c>
      <c r="Q6" s="3">
        <v>52.5</v>
      </c>
      <c r="U6" s="20">
        <v>45261</v>
      </c>
      <c r="V6" s="31">
        <v>3.9E-2</v>
      </c>
      <c r="W6" s="31">
        <v>2.9000000000000001E-2</v>
      </c>
      <c r="X6" s="32">
        <v>3.9180000000000001</v>
      </c>
      <c r="AA6" s="28"/>
      <c r="AB6" s="29"/>
      <c r="AC6" s="29"/>
      <c r="AD6" s="29"/>
      <c r="AE6" s="29"/>
      <c r="AF6" s="30"/>
    </row>
    <row r="7" spans="1:32" ht="16">
      <c r="B7" s="20">
        <v>45231</v>
      </c>
      <c r="C7" s="37">
        <v>113000</v>
      </c>
      <c r="D7" s="42">
        <v>199000</v>
      </c>
      <c r="E7" s="37">
        <v>8733000</v>
      </c>
      <c r="F7" s="17"/>
      <c r="G7" s="13"/>
      <c r="H7" s="36">
        <v>45261</v>
      </c>
      <c r="I7" s="31">
        <v>3.0000000000000001E-3</v>
      </c>
      <c r="J7" s="42">
        <v>199000</v>
      </c>
      <c r="K7" s="3"/>
      <c r="L7" s="16"/>
      <c r="M7" s="15"/>
      <c r="N7" s="21"/>
      <c r="O7" s="20">
        <v>45261</v>
      </c>
      <c r="P7" s="3">
        <v>47.4</v>
      </c>
      <c r="Q7" s="3">
        <v>47.1</v>
      </c>
      <c r="U7" s="20">
        <v>45231</v>
      </c>
      <c r="V7" s="31">
        <v>0.04</v>
      </c>
      <c r="W7" s="31">
        <v>3.2000000000000001E-2</v>
      </c>
      <c r="X7" s="32">
        <v>3.8660000000000001</v>
      </c>
      <c r="AA7" s="28"/>
      <c r="AB7" s="29"/>
      <c r="AC7" s="29"/>
      <c r="AD7" s="29"/>
      <c r="AE7" s="29"/>
      <c r="AF7" s="30"/>
    </row>
    <row r="8" spans="1:32" ht="16">
      <c r="B8" s="20">
        <v>45200</v>
      </c>
      <c r="C8" s="37">
        <v>89000</v>
      </c>
      <c r="D8" s="41">
        <v>150000</v>
      </c>
      <c r="E8" s="38">
        <v>9553000</v>
      </c>
      <c r="F8" s="17"/>
      <c r="G8" s="13"/>
      <c r="H8" s="36">
        <v>45231</v>
      </c>
      <c r="I8" s="31">
        <v>-1E-3</v>
      </c>
      <c r="J8" s="41">
        <v>150000</v>
      </c>
      <c r="K8" s="3"/>
      <c r="L8" s="16"/>
      <c r="M8" s="18"/>
      <c r="N8" s="21"/>
      <c r="O8" s="20">
        <v>45231</v>
      </c>
      <c r="P8" s="3">
        <v>46.7</v>
      </c>
      <c r="Q8" s="3">
        <v>48.3</v>
      </c>
      <c r="U8" s="20">
        <v>45200</v>
      </c>
      <c r="V8" s="31">
        <v>0.04</v>
      </c>
      <c r="W8" s="31">
        <v>3.5000000000000003E-2</v>
      </c>
      <c r="X8" s="32">
        <v>4.33</v>
      </c>
      <c r="Y8" s="13"/>
      <c r="Z8" s="13"/>
      <c r="AA8" s="28"/>
      <c r="AB8" s="29"/>
      <c r="AC8" s="29"/>
      <c r="AD8" s="29"/>
      <c r="AE8" s="29"/>
      <c r="AF8" s="30"/>
    </row>
    <row r="9" spans="1:32" ht="16">
      <c r="B9" s="20">
        <v>45170</v>
      </c>
      <c r="C9" s="37">
        <v>177000</v>
      </c>
      <c r="D9" s="42">
        <v>336000</v>
      </c>
      <c r="E9" s="38">
        <v>9610000</v>
      </c>
      <c r="F9" s="17"/>
      <c r="G9" s="13"/>
      <c r="H9" s="36">
        <v>45200</v>
      </c>
      <c r="I9" s="31">
        <v>7.0000000000000001E-3</v>
      </c>
      <c r="J9" s="42">
        <v>336000</v>
      </c>
      <c r="K9" s="3"/>
      <c r="L9" s="16"/>
      <c r="M9" s="18"/>
      <c r="N9" s="13"/>
      <c r="O9" s="20">
        <v>45200</v>
      </c>
      <c r="P9" s="3">
        <v>46.7</v>
      </c>
      <c r="Q9" s="3">
        <v>45.5</v>
      </c>
      <c r="R9" s="13"/>
      <c r="S9" s="13"/>
      <c r="T9" s="13"/>
      <c r="U9" s="20">
        <v>45170</v>
      </c>
      <c r="V9" s="31">
        <v>4.1000000000000002E-2</v>
      </c>
      <c r="W9" s="31">
        <v>3.6999999999999998E-2</v>
      </c>
      <c r="X9" s="32">
        <v>4.9260000000000002</v>
      </c>
      <c r="Y9" s="13"/>
      <c r="Z9" s="14"/>
      <c r="AA9" s="28"/>
      <c r="AB9" s="29"/>
      <c r="AC9" s="29"/>
      <c r="AD9" s="29"/>
      <c r="AE9" s="29"/>
      <c r="AF9" s="30"/>
    </row>
    <row r="10" spans="1:32" ht="16">
      <c r="B10" s="20">
        <v>45139</v>
      </c>
      <c r="C10" s="38">
        <v>324000</v>
      </c>
      <c r="D10" s="42">
        <v>187000</v>
      </c>
      <c r="E10" s="37">
        <v>8827000</v>
      </c>
      <c r="F10" s="17"/>
      <c r="G10" s="13"/>
      <c r="H10" s="36">
        <v>45170</v>
      </c>
      <c r="I10" s="31">
        <v>6.0000000000000001E-3</v>
      </c>
      <c r="J10" s="42">
        <v>187000</v>
      </c>
      <c r="K10" s="3"/>
      <c r="L10" s="16"/>
      <c r="M10" s="15"/>
      <c r="N10" s="13"/>
      <c r="O10" s="20">
        <v>45170</v>
      </c>
      <c r="P10" s="3">
        <v>49</v>
      </c>
      <c r="Q10" s="3">
        <v>49.2</v>
      </c>
      <c r="R10" s="19"/>
      <c r="S10" s="16"/>
      <c r="T10" s="19"/>
      <c r="U10" s="20">
        <v>45139</v>
      </c>
      <c r="V10" s="31">
        <v>4.2999999999999997E-2</v>
      </c>
      <c r="W10" s="31">
        <v>3.9E-2</v>
      </c>
      <c r="X10" s="32">
        <v>4.5789999999999997</v>
      </c>
      <c r="Y10" s="13"/>
      <c r="Z10" s="14"/>
      <c r="AA10" s="28"/>
      <c r="AB10" s="29"/>
      <c r="AC10" s="29"/>
      <c r="AD10" s="29"/>
      <c r="AE10" s="29"/>
      <c r="AF10" s="30"/>
    </row>
    <row r="11" spans="1:32" ht="16">
      <c r="B11" s="20">
        <v>45108</v>
      </c>
      <c r="C11" s="38">
        <v>497000</v>
      </c>
      <c r="D11" s="41">
        <v>187000</v>
      </c>
      <c r="E11" s="37">
        <v>9582000</v>
      </c>
      <c r="F11" s="17"/>
      <c r="G11" s="13"/>
      <c r="H11" s="36">
        <v>45139</v>
      </c>
      <c r="I11" s="31">
        <v>7.0000000000000001E-3</v>
      </c>
      <c r="J11" s="41">
        <v>187000</v>
      </c>
      <c r="K11" s="3"/>
      <c r="L11" s="16"/>
      <c r="M11" s="18"/>
      <c r="N11" s="13"/>
      <c r="O11" s="20">
        <v>45139</v>
      </c>
      <c r="P11" s="3">
        <v>47.6</v>
      </c>
      <c r="Q11" s="3">
        <v>46.8</v>
      </c>
      <c r="R11" s="18"/>
      <c r="S11" s="16"/>
      <c r="T11" s="19"/>
      <c r="U11" s="20">
        <v>45108</v>
      </c>
      <c r="V11" s="31">
        <v>4.7E-2</v>
      </c>
      <c r="W11" s="31">
        <v>4.2000000000000003E-2</v>
      </c>
      <c r="X11" s="32">
        <v>4.1059999999999999</v>
      </c>
      <c r="Y11" s="13"/>
      <c r="Z11" s="14"/>
      <c r="AA11" s="28"/>
      <c r="AB11" s="29"/>
      <c r="AC11" s="29"/>
      <c r="AD11" s="29"/>
      <c r="AE11" s="29"/>
      <c r="AF11" s="30"/>
    </row>
    <row r="12" spans="1:32" ht="16">
      <c r="B12" s="20">
        <v>45078</v>
      </c>
      <c r="C12" s="38">
        <v>278000</v>
      </c>
      <c r="D12" s="41">
        <v>209000</v>
      </c>
      <c r="E12" s="37">
        <v>9824000</v>
      </c>
      <c r="F12" s="17"/>
      <c r="G12" s="13"/>
      <c r="H12" s="36">
        <v>45108</v>
      </c>
      <c r="I12" s="31">
        <v>2E-3</v>
      </c>
      <c r="J12" s="41">
        <v>209000</v>
      </c>
      <c r="K12" s="3"/>
      <c r="L12" s="16"/>
      <c r="M12" s="18"/>
      <c r="N12" s="13"/>
      <c r="O12" s="20">
        <v>45108</v>
      </c>
      <c r="P12" s="3">
        <v>46.4</v>
      </c>
      <c r="Q12" s="3">
        <v>47.3</v>
      </c>
      <c r="R12" s="15"/>
      <c r="S12" s="16"/>
      <c r="T12" s="19"/>
      <c r="U12" s="20">
        <v>45078</v>
      </c>
      <c r="V12" s="31">
        <v>4.8000000000000001E-2</v>
      </c>
      <c r="W12" s="31">
        <v>4.1000000000000002E-2</v>
      </c>
      <c r="X12" s="32">
        <v>3.9670000000000001</v>
      </c>
      <c r="Y12" s="13"/>
      <c r="Z12" s="14"/>
      <c r="AA12" s="28"/>
      <c r="AB12" s="29"/>
      <c r="AC12" s="29"/>
      <c r="AD12" s="29"/>
      <c r="AE12" s="29"/>
      <c r="AF12" s="30"/>
    </row>
    <row r="13" spans="1:32" ht="16">
      <c r="B13" s="20">
        <v>45047</v>
      </c>
      <c r="C13" s="38">
        <v>296000</v>
      </c>
      <c r="D13" s="42">
        <v>339000</v>
      </c>
      <c r="E13" s="38">
        <v>10103000</v>
      </c>
      <c r="F13" s="17"/>
      <c r="G13" s="13"/>
      <c r="H13" s="36">
        <v>45078</v>
      </c>
      <c r="I13" s="31">
        <v>3.0000000000000001E-3</v>
      </c>
      <c r="J13" s="42">
        <v>339000</v>
      </c>
      <c r="K13" s="3"/>
      <c r="L13" s="16"/>
      <c r="M13" s="15"/>
      <c r="N13" s="13"/>
      <c r="O13" s="20">
        <v>45078</v>
      </c>
      <c r="P13" s="3">
        <v>46</v>
      </c>
      <c r="Q13" s="3">
        <v>45.6</v>
      </c>
      <c r="R13" s="18"/>
      <c r="S13" s="16"/>
      <c r="T13" s="19"/>
      <c r="U13" s="20">
        <v>45047</v>
      </c>
      <c r="V13" s="31">
        <v>5.2999999999999999E-2</v>
      </c>
      <c r="W13" s="31">
        <v>4.5999999999999999E-2</v>
      </c>
      <c r="X13" s="32">
        <v>3.8410000000000002</v>
      </c>
      <c r="Y13" s="13"/>
      <c r="Z13" s="14"/>
      <c r="AA13" s="28"/>
      <c r="AB13" s="29"/>
      <c r="AC13" s="29"/>
      <c r="AD13" s="29"/>
      <c r="AE13" s="29"/>
      <c r="AF13" s="30"/>
    </row>
    <row r="14" spans="1:32" ht="16">
      <c r="B14" s="20">
        <v>45017</v>
      </c>
      <c r="C14" s="37">
        <v>145000</v>
      </c>
      <c r="D14" s="42">
        <v>253000</v>
      </c>
      <c r="E14" s="37">
        <v>9590000</v>
      </c>
      <c r="F14" s="17"/>
      <c r="G14" s="13"/>
      <c r="H14" s="36">
        <v>45047</v>
      </c>
      <c r="I14" s="31">
        <v>4.0000000000000001E-3</v>
      </c>
      <c r="J14" s="42">
        <v>253000</v>
      </c>
      <c r="K14" s="3"/>
      <c r="L14" s="16"/>
      <c r="M14" s="15"/>
      <c r="N14" s="13"/>
      <c r="O14" s="20">
        <v>45047</v>
      </c>
      <c r="P14" s="3">
        <v>46.9</v>
      </c>
      <c r="Q14" s="3">
        <v>42.6</v>
      </c>
      <c r="R14" s="15"/>
      <c r="S14" s="16"/>
      <c r="T14" s="18"/>
      <c r="U14" s="20">
        <v>45017</v>
      </c>
      <c r="V14" s="31">
        <v>5.5E-2</v>
      </c>
      <c r="W14" s="31">
        <v>4.7E-2</v>
      </c>
      <c r="X14" s="32">
        <v>3.6459999999999999</v>
      </c>
      <c r="Y14" s="13"/>
      <c r="Z14" s="14"/>
      <c r="AA14" s="28"/>
      <c r="AB14" s="29"/>
      <c r="AC14" s="29"/>
      <c r="AD14" s="29"/>
      <c r="AE14" s="29"/>
      <c r="AF14" s="30"/>
    </row>
    <row r="15" spans="1:32" ht="16">
      <c r="B15" s="20">
        <v>44986</v>
      </c>
      <c r="C15" s="38">
        <v>242000</v>
      </c>
      <c r="D15" s="41">
        <v>236000</v>
      </c>
      <c r="E15" s="37">
        <v>9931000</v>
      </c>
      <c r="F15" s="17"/>
      <c r="G15" s="13"/>
      <c r="H15" s="36">
        <v>45017</v>
      </c>
      <c r="I15" s="31">
        <v>-0.01</v>
      </c>
      <c r="J15" s="41">
        <v>236000</v>
      </c>
      <c r="K15" s="3"/>
      <c r="L15" s="16"/>
      <c r="M15" s="15"/>
      <c r="N15" s="13"/>
      <c r="O15" s="20">
        <v>45017</v>
      </c>
      <c r="P15" s="3">
        <v>47.1</v>
      </c>
      <c r="Q15" s="3">
        <v>45.7</v>
      </c>
      <c r="R15" s="15"/>
      <c r="S15" s="16"/>
      <c r="T15" s="19"/>
      <c r="U15" s="20">
        <v>44986</v>
      </c>
      <c r="V15" s="31">
        <v>5.6000000000000001E-2</v>
      </c>
      <c r="W15" s="31">
        <v>4.5999999999999999E-2</v>
      </c>
      <c r="X15" s="32">
        <v>3.4329999999999998</v>
      </c>
      <c r="Y15" s="13"/>
      <c r="Z15" s="13"/>
      <c r="AA15" s="28"/>
      <c r="AB15" s="29"/>
      <c r="AC15" s="29"/>
      <c r="AD15" s="29"/>
      <c r="AE15" s="29"/>
      <c r="AF15" s="30"/>
    </row>
    <row r="16" spans="1:32" ht="16">
      <c r="B16" s="20">
        <v>44958</v>
      </c>
      <c r="C16" s="37">
        <v>106000</v>
      </c>
      <c r="D16" s="42">
        <v>311000</v>
      </c>
      <c r="E16" s="38">
        <v>10824000</v>
      </c>
      <c r="F16" s="17"/>
      <c r="G16" s="13"/>
      <c r="H16" s="36">
        <v>44986</v>
      </c>
      <c r="I16" s="31">
        <v>-4.0000000000000001E-3</v>
      </c>
      <c r="J16" s="42">
        <v>311000</v>
      </c>
      <c r="K16" s="3"/>
      <c r="L16" s="16"/>
      <c r="M16" s="18"/>
      <c r="N16" s="13"/>
      <c r="O16" s="20">
        <v>44986</v>
      </c>
      <c r="P16" s="3">
        <v>46.3</v>
      </c>
      <c r="Q16" s="3">
        <v>44.3</v>
      </c>
      <c r="R16" s="18"/>
      <c r="S16" s="16"/>
      <c r="T16" s="19"/>
      <c r="U16" s="20">
        <v>44958</v>
      </c>
      <c r="V16" s="31">
        <v>5.5E-2</v>
      </c>
      <c r="W16" s="31">
        <v>4.5999999999999999E-2</v>
      </c>
      <c r="X16" s="32">
        <v>3.4729999999999999</v>
      </c>
      <c r="Y16" s="14"/>
      <c r="Z16" s="19"/>
      <c r="AA16" s="28"/>
      <c r="AB16" s="29"/>
      <c r="AC16" s="29"/>
      <c r="AD16" s="29"/>
      <c r="AE16" s="29"/>
      <c r="AF16" s="30"/>
    </row>
    <row r="17" spans="2:32" ht="16">
      <c r="B17" s="20">
        <v>44927</v>
      </c>
      <c r="C17" s="38">
        <v>235000</v>
      </c>
      <c r="D17" s="42">
        <v>517000</v>
      </c>
      <c r="E17" s="38">
        <v>11012000</v>
      </c>
      <c r="F17" s="17"/>
      <c r="G17" s="13"/>
      <c r="H17" s="36">
        <v>44958</v>
      </c>
      <c r="I17" s="31">
        <v>0.03</v>
      </c>
      <c r="J17" s="42">
        <v>517000</v>
      </c>
      <c r="K17" s="3"/>
      <c r="L17" s="16"/>
      <c r="M17" s="15"/>
      <c r="N17" s="13"/>
      <c r="O17" s="20">
        <v>44958</v>
      </c>
      <c r="P17" s="3">
        <v>47.7</v>
      </c>
      <c r="Q17" s="3">
        <v>47</v>
      </c>
      <c r="R17" s="18"/>
      <c r="S17" s="16"/>
      <c r="T17" s="19"/>
      <c r="U17" s="20">
        <v>44927</v>
      </c>
      <c r="V17" s="31">
        <v>5.6000000000000001E-2</v>
      </c>
      <c r="W17" s="31">
        <v>4.7E-2</v>
      </c>
      <c r="X17" s="32">
        <v>3.9279999999999999</v>
      </c>
      <c r="Y17" s="14"/>
      <c r="Z17" s="25"/>
      <c r="AA17" s="28"/>
      <c r="AB17" s="29"/>
      <c r="AC17" s="29"/>
      <c r="AD17" s="29"/>
      <c r="AE17" s="29"/>
      <c r="AF17" s="30"/>
    </row>
    <row r="18" spans="2:32" ht="16">
      <c r="B18" s="20">
        <v>44896</v>
      </c>
      <c r="C18" s="37">
        <v>127000</v>
      </c>
      <c r="D18" s="42">
        <v>223000</v>
      </c>
      <c r="E18" s="38">
        <v>10458000</v>
      </c>
      <c r="F18" s="17"/>
      <c r="G18" s="13"/>
      <c r="H18" s="36">
        <v>44927</v>
      </c>
      <c r="I18" s="31">
        <v>-1.0999999999999999E-2</v>
      </c>
      <c r="J18" s="42">
        <v>223000</v>
      </c>
      <c r="K18" s="3"/>
      <c r="L18" s="16"/>
      <c r="M18" s="18"/>
      <c r="N18" s="13"/>
      <c r="O18" s="20">
        <v>44927</v>
      </c>
      <c r="P18" s="3">
        <v>47.4</v>
      </c>
      <c r="Q18" s="3">
        <v>42.5</v>
      </c>
      <c r="R18" s="15"/>
      <c r="S18" s="16"/>
      <c r="T18" s="19"/>
      <c r="U18" s="20">
        <v>44896</v>
      </c>
      <c r="V18" s="31">
        <v>5.7000000000000002E-2</v>
      </c>
      <c r="W18" s="31">
        <v>4.3999999999999997E-2</v>
      </c>
      <c r="X18" s="32">
        <v>3.51</v>
      </c>
      <c r="Y18" s="14"/>
      <c r="Z18" s="24"/>
      <c r="AA18" s="28"/>
      <c r="AB18" s="29"/>
      <c r="AC18" s="29"/>
      <c r="AD18" s="29"/>
      <c r="AE18" s="29"/>
      <c r="AF18" s="30"/>
    </row>
    <row r="19" spans="2:32" ht="16">
      <c r="B19" s="20">
        <v>44866</v>
      </c>
      <c r="C19" s="38">
        <v>239000</v>
      </c>
      <c r="D19" s="42">
        <v>263000</v>
      </c>
      <c r="E19" s="38">
        <v>10334000</v>
      </c>
      <c r="F19" s="17"/>
      <c r="G19" s="13"/>
      <c r="H19" s="36">
        <v>44896</v>
      </c>
      <c r="I19" s="31">
        <v>-6.0000000000000001E-3</v>
      </c>
      <c r="J19" s="42">
        <v>263000</v>
      </c>
      <c r="K19" s="3"/>
      <c r="L19" s="16"/>
      <c r="M19" s="15"/>
      <c r="N19" s="13"/>
      <c r="O19" s="20">
        <v>44896</v>
      </c>
      <c r="P19" s="3">
        <v>48.4</v>
      </c>
      <c r="Q19" s="3">
        <v>45.2</v>
      </c>
      <c r="R19" s="15"/>
      <c r="S19" s="13"/>
      <c r="T19" s="13"/>
      <c r="U19" s="20">
        <v>44866</v>
      </c>
      <c r="V19" s="31">
        <v>0.06</v>
      </c>
      <c r="W19" s="31">
        <v>4.7E-2</v>
      </c>
      <c r="X19" s="32">
        <v>3.879</v>
      </c>
      <c r="Y19" s="14"/>
      <c r="Z19" s="24"/>
      <c r="AA19" s="28"/>
      <c r="AB19" s="29"/>
      <c r="AC19" s="29"/>
      <c r="AD19" s="29"/>
      <c r="AE19" s="29"/>
      <c r="AF19" s="30"/>
    </row>
    <row r="20" spans="2:32" ht="16">
      <c r="B20" s="20">
        <v>44835</v>
      </c>
      <c r="C20" s="38">
        <v>208000</v>
      </c>
      <c r="D20" s="42">
        <v>261000</v>
      </c>
      <c r="E20" s="38">
        <v>10717000</v>
      </c>
      <c r="F20" s="17"/>
      <c r="G20" s="13"/>
      <c r="H20" s="36">
        <v>44866</v>
      </c>
      <c r="I20" s="31">
        <v>1.2999999999999999E-2</v>
      </c>
      <c r="J20" s="42">
        <v>261000</v>
      </c>
      <c r="K20" s="3"/>
      <c r="L20" s="16"/>
      <c r="M20" s="18"/>
      <c r="N20" s="13"/>
      <c r="O20" s="20">
        <v>44866</v>
      </c>
      <c r="P20" s="3">
        <v>49</v>
      </c>
      <c r="Q20" s="3">
        <v>47.2</v>
      </c>
      <c r="R20" s="18"/>
      <c r="S20" s="13"/>
      <c r="T20" s="14"/>
      <c r="U20" s="20">
        <v>44835</v>
      </c>
      <c r="V20" s="31">
        <v>6.3E-2</v>
      </c>
      <c r="W20" s="31">
        <v>0.05</v>
      </c>
      <c r="X20" s="32">
        <v>3.6110000000000002</v>
      </c>
      <c r="Y20" s="14"/>
      <c r="Z20" s="26"/>
      <c r="AA20" s="28"/>
      <c r="AB20" s="29"/>
      <c r="AC20" s="29"/>
      <c r="AD20" s="29"/>
      <c r="AE20" s="29"/>
      <c r="AF20" s="30"/>
    </row>
    <row r="21" spans="2:32" ht="16">
      <c r="B21" s="20">
        <v>44805</v>
      </c>
      <c r="C21" s="37">
        <v>132000</v>
      </c>
      <c r="D21" s="42">
        <v>263000</v>
      </c>
      <c r="E21" s="37">
        <v>10053000</v>
      </c>
      <c r="F21" s="17"/>
      <c r="G21" s="13"/>
      <c r="H21" s="36">
        <v>44835</v>
      </c>
      <c r="I21" s="31">
        <v>0</v>
      </c>
      <c r="J21" s="42">
        <v>263000</v>
      </c>
      <c r="K21" s="3"/>
      <c r="L21" s="16"/>
      <c r="M21" s="15"/>
      <c r="N21" s="13"/>
      <c r="O21" s="20">
        <v>44835</v>
      </c>
      <c r="P21" s="3">
        <v>50.2</v>
      </c>
      <c r="Q21" s="3">
        <v>49.2</v>
      </c>
      <c r="R21" s="18"/>
      <c r="S21" s="13"/>
      <c r="T21" s="14"/>
      <c r="U21" s="20">
        <v>44805</v>
      </c>
      <c r="V21" s="31">
        <v>6.6000000000000003E-2</v>
      </c>
      <c r="W21" s="31">
        <v>5.0999999999999997E-2</v>
      </c>
      <c r="X21" s="32">
        <v>4.05</v>
      </c>
      <c r="Y21" s="14"/>
      <c r="Z21" s="26"/>
      <c r="AA21" s="28"/>
      <c r="AB21" s="29"/>
      <c r="AC21" s="29"/>
      <c r="AD21" s="29"/>
      <c r="AE21" s="29"/>
      <c r="AF21" s="30"/>
    </row>
    <row r="22" spans="2:32" ht="16">
      <c r="B22" s="20">
        <v>44774</v>
      </c>
      <c r="C22" s="44">
        <v>268000</v>
      </c>
      <c r="D22" s="42">
        <v>315000</v>
      </c>
      <c r="E22" s="38">
        <v>11239000</v>
      </c>
      <c r="F22" s="17"/>
      <c r="G22" s="13"/>
      <c r="H22" s="36">
        <v>44805</v>
      </c>
      <c r="I22" s="31">
        <v>3.0000000000000001E-3</v>
      </c>
      <c r="J22" s="42">
        <v>315000</v>
      </c>
      <c r="K22" s="3"/>
      <c r="L22" s="16"/>
      <c r="M22" s="18"/>
      <c r="N22" s="13"/>
      <c r="O22" s="20">
        <v>44805</v>
      </c>
      <c r="P22" s="3">
        <v>50.9</v>
      </c>
      <c r="Q22" s="3">
        <v>47.1</v>
      </c>
      <c r="R22" s="18"/>
      <c r="S22" s="13"/>
      <c r="T22" s="14"/>
      <c r="U22" s="20">
        <v>44774</v>
      </c>
      <c r="V22" s="31">
        <v>6.3E-2</v>
      </c>
      <c r="W22" s="31">
        <v>4.9000000000000002E-2</v>
      </c>
      <c r="X22" s="32">
        <v>3.8290000000000002</v>
      </c>
      <c r="Y22" s="14"/>
      <c r="Z22" s="24"/>
      <c r="AA22" s="28"/>
      <c r="AB22" s="29"/>
      <c r="AC22" s="29"/>
      <c r="AD22" s="29"/>
      <c r="AE22" s="29"/>
      <c r="AF22" s="30"/>
    </row>
    <row r="23" spans="2:32" ht="16">
      <c r="B23" s="20">
        <v>44743</v>
      </c>
      <c r="C23" s="44">
        <v>380000</v>
      </c>
      <c r="D23" s="42">
        <v>528000</v>
      </c>
      <c r="E23" s="37">
        <v>10698000</v>
      </c>
      <c r="F23" s="17"/>
      <c r="G23" s="13"/>
      <c r="H23" s="36">
        <v>44774</v>
      </c>
      <c r="I23" s="31">
        <v>0</v>
      </c>
      <c r="J23" s="42">
        <v>528000</v>
      </c>
      <c r="K23" s="3"/>
      <c r="L23" s="16"/>
      <c r="M23" s="15"/>
      <c r="N23" s="13"/>
      <c r="O23" s="20">
        <v>44774</v>
      </c>
      <c r="P23" s="3">
        <v>52.8</v>
      </c>
      <c r="Q23" s="3">
        <v>51.3</v>
      </c>
      <c r="R23" s="15"/>
      <c r="S23" s="13"/>
      <c r="T23" s="14"/>
      <c r="U23" s="20">
        <v>44743</v>
      </c>
      <c r="V23" s="31">
        <v>5.8999999999999997E-2</v>
      </c>
      <c r="W23" s="31">
        <v>4.5999999999999999E-2</v>
      </c>
      <c r="X23" s="32">
        <v>3.1960000000000002</v>
      </c>
      <c r="Y23" s="14"/>
      <c r="Z23" s="24"/>
      <c r="AA23" s="28"/>
      <c r="AB23" s="29"/>
      <c r="AC23" s="29"/>
      <c r="AD23" s="29"/>
      <c r="AE23" s="29"/>
      <c r="AF23" s="30"/>
    </row>
    <row r="24" spans="2:32" ht="16">
      <c r="B24" s="20">
        <v>44713</v>
      </c>
      <c r="C24" s="37">
        <v>128000</v>
      </c>
      <c r="D24" s="42">
        <v>372000</v>
      </c>
      <c r="E24" s="38">
        <v>11254000</v>
      </c>
      <c r="F24" s="17"/>
      <c r="G24" s="13"/>
      <c r="H24" s="36">
        <v>44743</v>
      </c>
      <c r="I24" s="31">
        <v>0.01</v>
      </c>
      <c r="J24" s="42">
        <v>372000</v>
      </c>
      <c r="K24" s="3"/>
      <c r="L24" s="16"/>
      <c r="M24" s="15"/>
      <c r="N24" s="13"/>
      <c r="O24" s="20">
        <v>44743</v>
      </c>
      <c r="P24" s="3">
        <v>52.8</v>
      </c>
      <c r="Q24" s="3">
        <v>48</v>
      </c>
      <c r="R24" s="18"/>
      <c r="S24" s="13"/>
      <c r="T24" s="14"/>
      <c r="U24" s="20">
        <v>44713</v>
      </c>
      <c r="V24" s="31">
        <v>5.8999999999999997E-2</v>
      </c>
      <c r="W24" s="31">
        <v>4.8000000000000001E-2</v>
      </c>
      <c r="X24" s="32">
        <v>2.6579999999999999</v>
      </c>
      <c r="Y24" s="14"/>
      <c r="Z24" s="24"/>
      <c r="AA24" s="28"/>
      <c r="AB24" s="29"/>
      <c r="AC24" s="29"/>
      <c r="AD24" s="29"/>
      <c r="AE24" s="29"/>
      <c r="AF24" s="30"/>
    </row>
    <row r="25" spans="2:32" ht="16">
      <c r="B25" s="20">
        <v>44682</v>
      </c>
      <c r="C25" s="37">
        <v>247000</v>
      </c>
      <c r="D25" s="42">
        <v>390000</v>
      </c>
      <c r="E25" s="44">
        <v>11400000</v>
      </c>
      <c r="F25" s="17"/>
      <c r="G25" s="13"/>
      <c r="H25" s="36">
        <v>44713</v>
      </c>
      <c r="I25" s="31">
        <v>-3.0000000000000001E-3</v>
      </c>
      <c r="J25" s="42">
        <v>390000</v>
      </c>
      <c r="K25" s="3"/>
      <c r="L25" s="16"/>
      <c r="M25" s="15"/>
      <c r="N25" s="13"/>
      <c r="O25" s="20">
        <v>44713</v>
      </c>
      <c r="P25" s="3">
        <v>53</v>
      </c>
      <c r="Q25" s="3">
        <v>49.2</v>
      </c>
      <c r="R25" s="18"/>
      <c r="S25" s="13"/>
      <c r="T25" s="14"/>
      <c r="U25" s="20">
        <v>44682</v>
      </c>
      <c r="V25" s="31">
        <v>0.06</v>
      </c>
      <c r="W25" s="31">
        <v>4.7E-2</v>
      </c>
      <c r="X25" s="32">
        <v>3.0169999999999999</v>
      </c>
      <c r="Y25" s="14"/>
      <c r="Z25" s="24"/>
      <c r="AA25" s="28"/>
      <c r="AB25" s="29"/>
      <c r="AC25" s="29"/>
      <c r="AD25" s="29"/>
      <c r="AE25" s="29"/>
      <c r="AF25" s="30"/>
    </row>
    <row r="26" spans="2:32" ht="16">
      <c r="B26" s="20">
        <v>44652</v>
      </c>
      <c r="C26" s="38">
        <v>455000</v>
      </c>
      <c r="D26" s="42">
        <v>428000</v>
      </c>
      <c r="E26" s="38">
        <v>11549000</v>
      </c>
      <c r="F26" s="17"/>
      <c r="G26" s="13"/>
      <c r="H26" s="36">
        <v>44682</v>
      </c>
      <c r="I26" s="31">
        <v>8.9999999999999993E-3</v>
      </c>
      <c r="J26" s="42">
        <v>428000</v>
      </c>
      <c r="K26" s="3"/>
      <c r="L26" s="16"/>
      <c r="M26" s="15"/>
      <c r="N26" s="13"/>
      <c r="O26" s="20">
        <v>44682</v>
      </c>
      <c r="P26" s="3">
        <v>56.1</v>
      </c>
      <c r="Q26" s="3">
        <v>55.1</v>
      </c>
      <c r="R26" s="18"/>
      <c r="S26" s="13"/>
      <c r="T26" s="14"/>
      <c r="U26" s="20">
        <v>44652</v>
      </c>
      <c r="V26" s="31">
        <v>6.2E-2</v>
      </c>
      <c r="W26" s="31">
        <v>4.9000000000000002E-2</v>
      </c>
      <c r="X26" s="32">
        <v>2.8490000000000002</v>
      </c>
      <c r="Y26" s="14"/>
      <c r="Z26" s="26"/>
      <c r="AA26" s="28"/>
      <c r="AB26" s="29"/>
      <c r="AC26" s="29"/>
      <c r="AD26" s="29"/>
      <c r="AE26" s="29"/>
      <c r="AF26" s="30"/>
    </row>
    <row r="27" spans="2:32" ht="16">
      <c r="B27" s="20">
        <v>44621</v>
      </c>
      <c r="C27" s="38">
        <v>475000</v>
      </c>
      <c r="D27" s="41">
        <v>431000</v>
      </c>
      <c r="E27" s="38">
        <v>11266000</v>
      </c>
      <c r="F27" s="17"/>
      <c r="G27" s="13"/>
      <c r="H27" s="36">
        <v>44652</v>
      </c>
      <c r="I27" s="31">
        <v>5.0000000000000001E-3</v>
      </c>
      <c r="J27" s="41">
        <v>431000</v>
      </c>
      <c r="K27" s="3"/>
      <c r="L27" s="16"/>
      <c r="M27" s="15"/>
      <c r="N27" s="13"/>
      <c r="O27" s="20">
        <v>44652</v>
      </c>
      <c r="P27" s="3">
        <v>55.4</v>
      </c>
      <c r="Q27" s="3">
        <v>53.5</v>
      </c>
      <c r="R27" s="18"/>
      <c r="S27" s="13"/>
      <c r="T27" s="14"/>
      <c r="U27" s="20">
        <v>44621</v>
      </c>
      <c r="V27" s="31">
        <v>6.5000000000000002E-2</v>
      </c>
      <c r="W27" s="31">
        <v>5.1999999999999998E-2</v>
      </c>
      <c r="X27" s="32">
        <v>2.9380000000000002</v>
      </c>
      <c r="Y27" s="14"/>
      <c r="Z27" s="26"/>
      <c r="AA27" s="28"/>
      <c r="AB27" s="29"/>
      <c r="AC27" s="29"/>
      <c r="AD27" s="29"/>
      <c r="AE27" s="29"/>
      <c r="AF27" s="30"/>
    </row>
    <row r="28" spans="2:32" ht="16">
      <c r="B28" s="20">
        <v>44593</v>
      </c>
      <c r="C28" s="37">
        <v>-301000</v>
      </c>
      <c r="D28" s="42">
        <v>678000</v>
      </c>
      <c r="E28" s="38">
        <v>11263000</v>
      </c>
      <c r="F28" s="17"/>
      <c r="G28" s="13"/>
      <c r="H28" s="36">
        <v>44621</v>
      </c>
      <c r="I28" s="31">
        <v>3.0000000000000001E-3</v>
      </c>
      <c r="J28" s="42">
        <v>678000</v>
      </c>
      <c r="K28" s="3"/>
      <c r="L28" s="16"/>
      <c r="M28" s="15"/>
      <c r="N28" s="13"/>
      <c r="O28" s="20">
        <v>44621</v>
      </c>
      <c r="P28" s="3">
        <v>57.1</v>
      </c>
      <c r="Q28" s="3">
        <v>53.8</v>
      </c>
      <c r="R28" s="18"/>
      <c r="S28" s="13"/>
      <c r="T28" s="14"/>
      <c r="U28" s="20">
        <v>44593</v>
      </c>
      <c r="V28" s="31">
        <v>6.4000000000000001E-2</v>
      </c>
      <c r="W28" s="31">
        <v>5.3999999999999999E-2</v>
      </c>
      <c r="X28" s="32">
        <v>2.3450000000000002</v>
      </c>
      <c r="Y28" s="14"/>
      <c r="Z28" s="25"/>
      <c r="AA28" s="28"/>
      <c r="AB28" s="29"/>
      <c r="AC28" s="29"/>
      <c r="AD28" s="29"/>
      <c r="AE28" s="29"/>
      <c r="AF28" s="30"/>
    </row>
    <row r="29" spans="2:32" ht="16">
      <c r="B29" s="20">
        <v>44562</v>
      </c>
      <c r="C29" s="38">
        <v>807000</v>
      </c>
      <c r="D29" s="42">
        <v>467000</v>
      </c>
      <c r="E29" s="38">
        <v>10925000</v>
      </c>
      <c r="F29" s="17"/>
      <c r="G29" s="13"/>
      <c r="H29" s="36">
        <v>44593</v>
      </c>
      <c r="I29" s="31">
        <v>3.7999999999999999E-2</v>
      </c>
      <c r="J29" s="42">
        <v>467000</v>
      </c>
      <c r="K29" s="3"/>
      <c r="L29" s="16"/>
      <c r="M29" s="15"/>
      <c r="N29" s="13"/>
      <c r="O29" s="20">
        <v>44593</v>
      </c>
      <c r="P29" s="3">
        <v>58.6</v>
      </c>
      <c r="Q29" s="3">
        <v>61.7</v>
      </c>
      <c r="R29" s="15"/>
      <c r="S29" s="13"/>
      <c r="T29" s="14"/>
      <c r="U29" s="20">
        <v>44562</v>
      </c>
      <c r="V29" s="31">
        <v>0.06</v>
      </c>
      <c r="W29" s="31">
        <v>5.1999999999999998E-2</v>
      </c>
      <c r="X29" s="32">
        <v>1.8220000000000001</v>
      </c>
      <c r="Y29" s="14"/>
      <c r="Z29" s="25"/>
      <c r="AA29" s="28"/>
      <c r="AB29" s="29"/>
      <c r="AC29" s="29"/>
      <c r="AD29" s="29"/>
      <c r="AE29" s="29"/>
      <c r="AF29" s="30"/>
    </row>
    <row r="30" spans="2:32" ht="16">
      <c r="B30" s="20">
        <v>44531</v>
      </c>
      <c r="C30" s="38">
        <v>534000</v>
      </c>
      <c r="D30" s="41">
        <v>199000</v>
      </c>
      <c r="E30" s="37">
        <v>10562000</v>
      </c>
      <c r="F30" s="17"/>
      <c r="G30" s="13"/>
      <c r="H30" s="36">
        <v>44562</v>
      </c>
      <c r="I30" s="31">
        <v>-1.9E-2</v>
      </c>
      <c r="J30" s="41">
        <v>199000</v>
      </c>
      <c r="K30" s="3"/>
      <c r="L30" s="16"/>
      <c r="M30" s="15"/>
      <c r="N30" s="13"/>
      <c r="O30" s="20">
        <v>44562</v>
      </c>
      <c r="P30" s="3">
        <v>57.6</v>
      </c>
      <c r="Q30" s="3">
        <v>57.9</v>
      </c>
      <c r="R30" s="18"/>
      <c r="S30" s="13"/>
      <c r="T30" s="14"/>
      <c r="U30" s="20">
        <v>44531</v>
      </c>
      <c r="V30" s="31">
        <v>5.5E-2</v>
      </c>
      <c r="W30" s="31">
        <v>4.9000000000000002E-2</v>
      </c>
      <c r="X30" s="32">
        <v>1.784</v>
      </c>
      <c r="Y30" s="14"/>
      <c r="Z30" s="26"/>
      <c r="AA30" s="28"/>
      <c r="AB30" s="29"/>
      <c r="AC30" s="29"/>
      <c r="AD30" s="29"/>
      <c r="AE30" s="29"/>
      <c r="AF30" s="30"/>
    </row>
    <row r="31" spans="2:32" ht="16">
      <c r="B31" s="20">
        <v>44501</v>
      </c>
      <c r="C31" s="38">
        <v>571000</v>
      </c>
      <c r="D31" s="41">
        <v>210000</v>
      </c>
      <c r="E31" s="38">
        <v>11033000</v>
      </c>
      <c r="F31" s="17"/>
      <c r="G31" s="13"/>
      <c r="H31" s="36">
        <v>44531</v>
      </c>
      <c r="I31" s="31">
        <v>3.0000000000000001E-3</v>
      </c>
      <c r="J31" s="41">
        <v>210000</v>
      </c>
      <c r="K31" s="3"/>
      <c r="L31" s="16"/>
      <c r="M31" s="15"/>
      <c r="N31" s="13"/>
      <c r="O31" s="20">
        <v>44531</v>
      </c>
      <c r="P31" s="3">
        <v>58.7</v>
      </c>
      <c r="Q31" s="3">
        <v>60.4</v>
      </c>
      <c r="R31" s="15"/>
      <c r="S31" s="13"/>
      <c r="T31" s="14"/>
      <c r="U31" s="20">
        <v>44501</v>
      </c>
      <c r="V31" s="31">
        <v>4.9000000000000002E-2</v>
      </c>
      <c r="W31" s="31">
        <v>4.7E-2</v>
      </c>
      <c r="X31" s="32">
        <v>1.512</v>
      </c>
      <c r="Y31" s="14"/>
      <c r="Z31" s="25"/>
      <c r="AA31" s="28"/>
      <c r="AB31" s="29"/>
      <c r="AC31" s="29"/>
      <c r="AD31" s="29"/>
      <c r="AE31" s="29"/>
      <c r="AF31" s="30"/>
    </row>
    <row r="32" spans="2:32" ht="16">
      <c r="B32" s="20">
        <v>44470</v>
      </c>
      <c r="C32" s="38">
        <v>568000</v>
      </c>
      <c r="D32" s="42">
        <v>531000</v>
      </c>
      <c r="E32" s="38">
        <v>10438000</v>
      </c>
      <c r="F32" s="17"/>
      <c r="G32" s="13"/>
      <c r="H32" s="36">
        <v>44501</v>
      </c>
      <c r="I32" s="31">
        <v>1.7000000000000001E-2</v>
      </c>
      <c r="J32" s="42">
        <v>531000</v>
      </c>
      <c r="K32" s="3"/>
      <c r="L32" s="16"/>
      <c r="M32" s="15"/>
      <c r="N32" s="13"/>
      <c r="O32" s="20">
        <v>44501</v>
      </c>
      <c r="P32" s="3">
        <v>61.1</v>
      </c>
      <c r="Q32" s="3">
        <v>61.5</v>
      </c>
      <c r="R32" s="15"/>
      <c r="S32" s="13"/>
      <c r="T32" s="14"/>
      <c r="U32" s="20">
        <v>44470</v>
      </c>
      <c r="V32" s="31">
        <v>4.5999999999999999E-2</v>
      </c>
      <c r="W32" s="31">
        <v>4.1000000000000002E-2</v>
      </c>
      <c r="X32" s="32">
        <v>1.456</v>
      </c>
      <c r="Y32" s="14"/>
      <c r="Z32" s="24"/>
      <c r="AA32" s="28"/>
      <c r="AB32" s="29"/>
      <c r="AC32" s="29"/>
      <c r="AD32" s="29"/>
      <c r="AE32" s="29"/>
      <c r="AF32" s="30"/>
    </row>
    <row r="33" spans="2:32" ht="16">
      <c r="B33" s="20">
        <v>44440</v>
      </c>
      <c r="C33" s="37">
        <v>374000</v>
      </c>
      <c r="D33" s="41">
        <v>194000</v>
      </c>
      <c r="E33" s="37">
        <v>10439000</v>
      </c>
      <c r="F33" s="17"/>
      <c r="G33" s="13"/>
      <c r="H33" s="36">
        <v>44470</v>
      </c>
      <c r="I33" s="31">
        <v>7.0000000000000001E-3</v>
      </c>
      <c r="J33" s="41">
        <v>194000</v>
      </c>
      <c r="K33" s="3"/>
      <c r="L33" s="16"/>
      <c r="M33" s="15"/>
      <c r="N33" s="13"/>
      <c r="O33" s="20">
        <v>44470</v>
      </c>
      <c r="P33" s="3">
        <v>60.8</v>
      </c>
      <c r="Q33" s="3">
        <v>59.8</v>
      </c>
      <c r="R33" s="18"/>
      <c r="S33" s="13"/>
      <c r="T33" s="14"/>
      <c r="U33" s="20">
        <v>44440</v>
      </c>
      <c r="V33" s="31">
        <v>0.04</v>
      </c>
      <c r="W33" s="31">
        <v>3.5999999999999997E-2</v>
      </c>
      <c r="X33" s="32">
        <v>1.5609999999999999</v>
      </c>
      <c r="Y33" s="14"/>
      <c r="Z33" s="24"/>
      <c r="AA33" s="28"/>
      <c r="AB33" s="29"/>
      <c r="AC33" s="29"/>
      <c r="AD33" s="29"/>
      <c r="AE33" s="29"/>
      <c r="AF33" s="30"/>
    </row>
    <row r="34" spans="2:32" ht="16">
      <c r="B34" s="20">
        <v>44409</v>
      </c>
      <c r="C34" s="37">
        <v>330000</v>
      </c>
      <c r="D34" s="41">
        <v>235000</v>
      </c>
      <c r="E34" s="38">
        <v>10934000</v>
      </c>
      <c r="F34" s="17"/>
      <c r="G34" s="13"/>
      <c r="H34" s="36">
        <v>44440</v>
      </c>
      <c r="I34" s="31">
        <v>7.0000000000000001E-3</v>
      </c>
      <c r="J34" s="41">
        <v>235000</v>
      </c>
      <c r="K34" s="3"/>
      <c r="L34" s="16"/>
      <c r="M34" s="15"/>
      <c r="N34" s="13"/>
      <c r="O34" s="20">
        <v>44440</v>
      </c>
      <c r="P34" s="3">
        <v>61.1</v>
      </c>
      <c r="Q34" s="3">
        <v>66.7</v>
      </c>
      <c r="R34" s="15"/>
      <c r="S34" s="13"/>
      <c r="T34" s="14"/>
      <c r="U34" s="20">
        <v>44409</v>
      </c>
      <c r="V34" s="31">
        <v>0.04</v>
      </c>
      <c r="W34" s="31">
        <v>3.5999999999999997E-2</v>
      </c>
      <c r="X34" s="32">
        <v>1.492</v>
      </c>
      <c r="Y34" s="14"/>
      <c r="Z34" s="24"/>
      <c r="AA34" s="28"/>
      <c r="AB34" s="29"/>
      <c r="AC34" s="29"/>
      <c r="AD34" s="29"/>
      <c r="AE34" s="29"/>
      <c r="AF34" s="30"/>
    </row>
    <row r="35" spans="2:32" ht="16">
      <c r="B35" s="20">
        <v>44378</v>
      </c>
      <c r="C35" s="38">
        <v>692000</v>
      </c>
      <c r="D35" s="42">
        <v>943000</v>
      </c>
      <c r="E35" s="38">
        <v>10073000</v>
      </c>
      <c r="F35" s="17"/>
      <c r="G35" s="13"/>
      <c r="H35" s="36">
        <v>44409</v>
      </c>
      <c r="I35" s="31">
        <v>-1.0999999999999999E-2</v>
      </c>
      <c r="J35" s="42">
        <v>943000</v>
      </c>
      <c r="K35" s="3"/>
      <c r="L35" s="16"/>
      <c r="M35" s="15"/>
      <c r="N35" s="13"/>
      <c r="O35" s="20">
        <v>44409</v>
      </c>
      <c r="P35" s="3">
        <v>59.9</v>
      </c>
      <c r="Q35" s="3">
        <v>66.7</v>
      </c>
      <c r="R35" s="18"/>
      <c r="S35" s="13"/>
      <c r="T35" s="14"/>
      <c r="U35" s="20">
        <v>44378</v>
      </c>
      <c r="V35" s="31">
        <v>4.2999999999999997E-2</v>
      </c>
      <c r="W35" s="31">
        <v>3.5999999999999997E-2</v>
      </c>
      <c r="X35" s="32">
        <v>1.3069999999999999</v>
      </c>
      <c r="Y35" s="14"/>
      <c r="Z35" s="26"/>
      <c r="AA35" s="28"/>
      <c r="AB35" s="29"/>
      <c r="AC35" s="29"/>
      <c r="AD35" s="29"/>
      <c r="AE35" s="29"/>
      <c r="AF35" s="30"/>
    </row>
    <row r="36" spans="2:32" ht="16">
      <c r="B36" s="20">
        <v>44348</v>
      </c>
      <c r="C36" s="38">
        <v>978000</v>
      </c>
      <c r="D36" s="42">
        <v>850000</v>
      </c>
      <c r="E36" s="37">
        <v>9209000</v>
      </c>
      <c r="F36" s="17"/>
      <c r="G36" s="13"/>
      <c r="H36" s="36">
        <v>44378</v>
      </c>
      <c r="I36" s="31">
        <v>6.0000000000000001E-3</v>
      </c>
      <c r="J36" s="42">
        <v>850000</v>
      </c>
      <c r="K36" s="3"/>
      <c r="L36" s="16"/>
      <c r="M36" s="15"/>
      <c r="N36" s="13"/>
      <c r="O36" s="20">
        <v>44378</v>
      </c>
      <c r="P36" s="3">
        <v>59.5</v>
      </c>
      <c r="Q36" s="3">
        <v>64.900000000000006</v>
      </c>
      <c r="R36" s="18"/>
      <c r="S36" s="13"/>
      <c r="T36" s="14"/>
      <c r="U36" s="20">
        <v>44348</v>
      </c>
      <c r="V36" s="31">
        <v>4.4999999999999998E-2</v>
      </c>
      <c r="W36" s="31">
        <v>3.5000000000000003E-2</v>
      </c>
      <c r="X36" s="32">
        <v>1.226</v>
      </c>
      <c r="Y36" s="14"/>
      <c r="Z36" s="25"/>
      <c r="AA36" s="28"/>
      <c r="AB36" s="29"/>
      <c r="AC36" s="29"/>
      <c r="AD36" s="29"/>
      <c r="AE36" s="29"/>
      <c r="AF36" s="30"/>
    </row>
    <row r="37" spans="2:32" ht="16">
      <c r="B37" s="20">
        <v>44317</v>
      </c>
      <c r="C37" s="37">
        <v>742000</v>
      </c>
      <c r="D37" s="41">
        <v>559000</v>
      </c>
      <c r="E37" s="38">
        <v>9286000</v>
      </c>
      <c r="F37" s="17"/>
      <c r="G37" s="13"/>
      <c r="H37" s="36">
        <v>44348</v>
      </c>
      <c r="I37" s="31">
        <v>-1.2999999999999999E-2</v>
      </c>
      <c r="J37" s="41">
        <v>559000</v>
      </c>
      <c r="K37" s="3"/>
      <c r="L37" s="16"/>
      <c r="M37" s="18"/>
      <c r="N37" s="13"/>
      <c r="O37" s="20">
        <v>44348</v>
      </c>
      <c r="P37" s="3">
        <v>60.6</v>
      </c>
      <c r="Q37" s="3">
        <v>66</v>
      </c>
      <c r="R37" s="15"/>
      <c r="S37" s="13"/>
      <c r="T37" s="14"/>
      <c r="U37" s="20">
        <v>44317</v>
      </c>
      <c r="V37" s="31">
        <v>3.7999999999999999E-2</v>
      </c>
      <c r="W37" s="31">
        <v>3.4000000000000002E-2</v>
      </c>
      <c r="X37" s="32">
        <v>1.468</v>
      </c>
      <c r="Y37" s="14"/>
      <c r="Z37" s="26"/>
      <c r="AA37" s="28"/>
      <c r="AB37" s="29"/>
      <c r="AC37" s="29"/>
      <c r="AD37" s="29"/>
      <c r="AE37" s="29"/>
      <c r="AF37" s="30"/>
    </row>
    <row r="38" spans="2:32" ht="16">
      <c r="B38" s="20">
        <v>44287</v>
      </c>
      <c r="C38" s="37">
        <v>517000</v>
      </c>
      <c r="D38" s="41">
        <v>266000</v>
      </c>
      <c r="E38" s="38">
        <v>8123000</v>
      </c>
      <c r="F38" s="17"/>
      <c r="G38" s="13"/>
      <c r="H38" s="36">
        <v>44317</v>
      </c>
      <c r="I38" s="31">
        <v>0</v>
      </c>
      <c r="J38" s="41">
        <v>266000</v>
      </c>
      <c r="K38" s="3"/>
      <c r="L38" s="16"/>
      <c r="M38" s="15"/>
      <c r="N38" s="13"/>
      <c r="O38" s="20">
        <v>44317</v>
      </c>
      <c r="P38" s="3">
        <v>61.2</v>
      </c>
      <c r="Q38" s="3">
        <v>67</v>
      </c>
      <c r="R38" s="15"/>
      <c r="S38" s="13"/>
      <c r="T38" s="14"/>
      <c r="U38" s="20">
        <v>44287</v>
      </c>
      <c r="V38" s="31">
        <v>0.03</v>
      </c>
      <c r="W38" s="31">
        <v>3.1E-2</v>
      </c>
      <c r="X38" s="32">
        <v>1.581</v>
      </c>
      <c r="Y38" s="14"/>
      <c r="Z38" s="25"/>
      <c r="AA38" s="28"/>
      <c r="AB38" s="29"/>
      <c r="AC38" s="29"/>
      <c r="AD38" s="29"/>
      <c r="AE38" s="29"/>
      <c r="AF38" s="30"/>
    </row>
    <row r="39" spans="2:32" ht="16">
      <c r="B39" s="20">
        <v>44256</v>
      </c>
      <c r="C39" s="37">
        <v>117000</v>
      </c>
      <c r="D39" s="42">
        <v>916000</v>
      </c>
      <c r="E39" s="38">
        <v>7367000</v>
      </c>
      <c r="F39" s="17"/>
      <c r="G39" s="13"/>
      <c r="H39" s="36">
        <v>44287</v>
      </c>
      <c r="I39" s="31">
        <v>9.8000000000000004E-2</v>
      </c>
      <c r="J39" s="42">
        <v>916000</v>
      </c>
      <c r="K39" s="3"/>
      <c r="L39" s="16"/>
      <c r="M39" s="15"/>
      <c r="N39" s="13"/>
      <c r="O39" s="20">
        <v>44287</v>
      </c>
      <c r="P39" s="3">
        <v>60.7</v>
      </c>
      <c r="Q39" s="3">
        <v>64.3</v>
      </c>
      <c r="R39" s="18"/>
      <c r="S39" s="13"/>
      <c r="T39" s="14"/>
      <c r="U39" s="20">
        <v>44256</v>
      </c>
      <c r="V39" s="31">
        <v>1.6E-2</v>
      </c>
      <c r="W39" s="31">
        <v>1.7999999999999999E-2</v>
      </c>
      <c r="X39" s="32">
        <v>1.6259999999999999</v>
      </c>
      <c r="Y39" s="14"/>
      <c r="Z39" s="26"/>
      <c r="AA39" s="28"/>
      <c r="AB39" s="29"/>
      <c r="AC39" s="29"/>
      <c r="AD39" s="29"/>
      <c r="AE39" s="29"/>
      <c r="AF39" s="30"/>
    </row>
    <row r="40" spans="2:32" ht="16">
      <c r="B40" s="20">
        <v>44228</v>
      </c>
      <c r="C40" s="38">
        <v>174000</v>
      </c>
      <c r="D40" s="42">
        <v>379000</v>
      </c>
      <c r="E40" s="38">
        <v>6917000</v>
      </c>
      <c r="F40" s="17"/>
      <c r="G40" s="13"/>
      <c r="H40" s="36">
        <v>44256</v>
      </c>
      <c r="I40" s="31">
        <v>-0.03</v>
      </c>
      <c r="J40" s="42">
        <v>379000</v>
      </c>
      <c r="K40" s="3"/>
      <c r="L40" s="16"/>
      <c r="M40" s="15"/>
      <c r="N40" s="13"/>
      <c r="O40" s="20">
        <v>44256</v>
      </c>
      <c r="P40" s="3">
        <v>64.7</v>
      </c>
      <c r="Q40" s="3">
        <v>68</v>
      </c>
      <c r="R40" s="15"/>
      <c r="S40" s="13"/>
      <c r="T40" s="14"/>
      <c r="U40" s="20">
        <v>44228</v>
      </c>
      <c r="V40" s="31">
        <v>1.2999999999999999E-2</v>
      </c>
      <c r="W40" s="31">
        <v>1.4E-2</v>
      </c>
      <c r="X40" s="32">
        <v>1.744</v>
      </c>
      <c r="Y40" s="14"/>
      <c r="Z40" s="24"/>
      <c r="AA40" s="28"/>
      <c r="AB40" s="29"/>
      <c r="AC40" s="29"/>
      <c r="AD40" s="29"/>
      <c r="AE40" s="29"/>
      <c r="AF40" s="30"/>
    </row>
    <row r="41" spans="2:32" ht="16">
      <c r="B41" s="20">
        <v>44197</v>
      </c>
      <c r="C41" s="37">
        <v>-123000</v>
      </c>
      <c r="D41" s="41">
        <v>49000</v>
      </c>
      <c r="E41" s="38">
        <v>6646000</v>
      </c>
      <c r="F41" s="17"/>
      <c r="G41" s="13"/>
      <c r="H41" s="36">
        <v>44228</v>
      </c>
      <c r="I41" s="31">
        <v>5.2999999999999999E-2</v>
      </c>
      <c r="J41" s="41">
        <v>49000</v>
      </c>
      <c r="K41" s="3"/>
      <c r="L41" s="16"/>
      <c r="M41" s="15"/>
      <c r="N41" s="13"/>
      <c r="O41" s="20">
        <v>44228</v>
      </c>
      <c r="P41" s="3">
        <v>60.8</v>
      </c>
      <c r="Q41" s="3">
        <v>64.8</v>
      </c>
      <c r="R41" s="15"/>
      <c r="S41" s="13"/>
      <c r="T41" s="14"/>
      <c r="U41" s="20">
        <v>44197</v>
      </c>
      <c r="V41" s="31">
        <v>1.4E-2</v>
      </c>
      <c r="W41" s="31">
        <v>1.4999999999999999E-2</v>
      </c>
      <c r="X41" s="32">
        <v>1.407</v>
      </c>
      <c r="Y41" s="14"/>
      <c r="Z41" s="26"/>
      <c r="AA41" s="28"/>
      <c r="AB41" s="29"/>
      <c r="AC41" s="29"/>
      <c r="AD41" s="29"/>
      <c r="AE41" s="29"/>
      <c r="AF41" s="30"/>
    </row>
    <row r="42" spans="2:32" ht="16">
      <c r="B42" s="20">
        <v>44166</v>
      </c>
      <c r="C42" s="37">
        <v>307000</v>
      </c>
      <c r="D42" s="41">
        <v>-140000</v>
      </c>
      <c r="E42" s="44">
        <v>6527000</v>
      </c>
      <c r="F42" s="17"/>
      <c r="G42" s="13"/>
      <c r="H42" s="36">
        <v>44197</v>
      </c>
      <c r="I42" s="31">
        <v>-7.0000000000000001E-3</v>
      </c>
      <c r="J42" s="41">
        <v>-140000</v>
      </c>
      <c r="K42" s="3"/>
      <c r="L42" s="16"/>
      <c r="M42" s="15"/>
      <c r="N42" s="13"/>
      <c r="O42" s="20">
        <v>44197</v>
      </c>
      <c r="P42" s="3">
        <v>58.7</v>
      </c>
      <c r="Q42" s="3">
        <v>61.1</v>
      </c>
      <c r="R42" s="15"/>
      <c r="S42" s="13"/>
      <c r="T42" s="14"/>
      <c r="U42" s="20">
        <v>44166</v>
      </c>
      <c r="V42" s="31">
        <v>1.6E-2</v>
      </c>
      <c r="W42" s="31">
        <v>1.4999999999999999E-2</v>
      </c>
      <c r="X42" s="32">
        <v>1.071</v>
      </c>
      <c r="Y42" s="14"/>
      <c r="Z42" s="26"/>
      <c r="AA42" s="28"/>
      <c r="AB42" s="29"/>
      <c r="AC42" s="29"/>
      <c r="AD42" s="29"/>
      <c r="AE42" s="29"/>
      <c r="AF42" s="30"/>
    </row>
    <row r="43" spans="2:32" ht="16">
      <c r="B43" s="20">
        <v>44136</v>
      </c>
      <c r="C43" s="37">
        <v>365000</v>
      </c>
      <c r="D43" s="41">
        <v>245000</v>
      </c>
      <c r="E43" s="38">
        <v>6652000</v>
      </c>
      <c r="F43" s="17"/>
      <c r="G43" s="13"/>
      <c r="H43" s="36">
        <v>44166</v>
      </c>
      <c r="I43" s="31">
        <v>-1.0999999999999999E-2</v>
      </c>
      <c r="J43" s="41">
        <v>245000</v>
      </c>
      <c r="K43" s="3"/>
      <c r="L43" s="16"/>
      <c r="M43" s="18"/>
      <c r="N43" s="13"/>
      <c r="O43" s="20">
        <v>44166</v>
      </c>
      <c r="P43" s="3">
        <v>60.7</v>
      </c>
      <c r="Q43" s="3">
        <v>67.900000000000006</v>
      </c>
      <c r="R43" s="15"/>
      <c r="S43" s="13"/>
      <c r="T43" s="14"/>
      <c r="U43" s="20">
        <v>44136</v>
      </c>
      <c r="V43" s="31">
        <v>1.6E-2</v>
      </c>
      <c r="W43" s="31">
        <v>1.4E-2</v>
      </c>
      <c r="X43" s="32">
        <v>0.91600000000000004</v>
      </c>
      <c r="Y43" s="14"/>
      <c r="Z43" s="25"/>
      <c r="AA43" s="28"/>
      <c r="AB43" s="29"/>
      <c r="AC43" s="29"/>
      <c r="AD43" s="29"/>
      <c r="AE43" s="29"/>
      <c r="AF43" s="30"/>
    </row>
    <row r="44" spans="2:32" ht="16">
      <c r="B44" s="20">
        <v>44105</v>
      </c>
      <c r="C44" s="38">
        <v>749000</v>
      </c>
      <c r="D44" s="42">
        <v>638000</v>
      </c>
      <c r="E44" s="37">
        <v>6436000</v>
      </c>
      <c r="F44" s="17"/>
      <c r="G44" s="13"/>
      <c r="H44" s="36">
        <v>44136</v>
      </c>
      <c r="I44" s="31">
        <v>3.0000000000000001E-3</v>
      </c>
      <c r="J44" s="42">
        <v>638000</v>
      </c>
      <c r="K44" s="3"/>
      <c r="L44" s="16"/>
      <c r="M44" s="15"/>
      <c r="N44" s="13"/>
      <c r="O44" s="20">
        <v>44136</v>
      </c>
      <c r="P44" s="3">
        <v>57.5</v>
      </c>
      <c r="Q44" s="3">
        <v>65.099999999999994</v>
      </c>
      <c r="R44" s="18"/>
      <c r="S44" s="13"/>
      <c r="T44" s="14"/>
      <c r="U44" s="20">
        <v>44105</v>
      </c>
      <c r="V44" s="31">
        <v>1.6E-2</v>
      </c>
      <c r="W44" s="31">
        <v>1.4E-2</v>
      </c>
      <c r="X44" s="32">
        <v>0.84199999999999997</v>
      </c>
      <c r="Y44" s="14"/>
      <c r="Z44" s="25"/>
      <c r="AA44" s="28"/>
      <c r="AB44" s="29"/>
      <c r="AC44" s="29"/>
      <c r="AD44" s="29"/>
      <c r="AE44" s="29"/>
      <c r="AF44" s="30"/>
    </row>
    <row r="45" spans="2:32" ht="16">
      <c r="B45" s="20">
        <v>44075</v>
      </c>
      <c r="C45" s="37">
        <v>428000</v>
      </c>
      <c r="D45" s="41">
        <v>661000</v>
      </c>
      <c r="E45" s="37">
        <v>6493000</v>
      </c>
      <c r="F45" s="17"/>
      <c r="G45" s="13"/>
      <c r="H45" s="36">
        <v>44105</v>
      </c>
      <c r="I45" s="31">
        <v>1.9E-2</v>
      </c>
      <c r="J45" s="41">
        <v>661000</v>
      </c>
      <c r="K45" s="3"/>
      <c r="L45" s="16"/>
      <c r="M45" s="18"/>
      <c r="N45" s="13"/>
      <c r="O45" s="20">
        <v>44105</v>
      </c>
      <c r="P45" s="3">
        <v>59.3</v>
      </c>
      <c r="Q45" s="3">
        <v>67.900000000000006</v>
      </c>
      <c r="R45" s="18"/>
      <c r="S45" s="13"/>
      <c r="T45" s="14"/>
      <c r="U45" s="20">
        <v>44075</v>
      </c>
      <c r="V45" s="31">
        <v>1.7000000000000001E-2</v>
      </c>
      <c r="W45" s="31">
        <v>1.4999999999999999E-2</v>
      </c>
      <c r="X45" s="32">
        <v>0.874</v>
      </c>
      <c r="Y45" s="14"/>
      <c r="Z45" s="25"/>
      <c r="AA45" s="28"/>
      <c r="AB45" s="29"/>
      <c r="AC45" s="29"/>
      <c r="AD45" s="29"/>
      <c r="AE45" s="29"/>
      <c r="AF45" s="30"/>
    </row>
    <row r="46" spans="2:32" ht="16">
      <c r="B46" s="20">
        <v>44044</v>
      </c>
      <c r="C46" s="37">
        <v>167000</v>
      </c>
      <c r="D46" s="41">
        <v>1371000</v>
      </c>
      <c r="E46" s="38">
        <v>6618000</v>
      </c>
      <c r="F46" s="17"/>
      <c r="G46" s="13"/>
      <c r="H46" s="36">
        <v>44075</v>
      </c>
      <c r="I46" s="31">
        <v>6.0000000000000001E-3</v>
      </c>
      <c r="J46" s="41">
        <v>1371000</v>
      </c>
      <c r="K46" s="3"/>
      <c r="L46" s="16"/>
      <c r="M46" s="15"/>
      <c r="N46" s="13"/>
      <c r="O46" s="20">
        <v>44075</v>
      </c>
      <c r="P46" s="3">
        <v>55.4</v>
      </c>
      <c r="Q46" s="3">
        <v>60.2</v>
      </c>
      <c r="R46" s="15"/>
      <c r="S46" s="13"/>
      <c r="T46" s="14"/>
      <c r="U46" s="20">
        <v>44044</v>
      </c>
      <c r="V46" s="31">
        <v>1.7000000000000001E-2</v>
      </c>
      <c r="W46" s="31">
        <v>1.6E-2</v>
      </c>
      <c r="X46" s="32">
        <v>0.68600000000000005</v>
      </c>
      <c r="Y46" s="14"/>
      <c r="Z46" s="24"/>
      <c r="AA46" s="28"/>
      <c r="AB46" s="29"/>
      <c r="AC46" s="29"/>
      <c r="AD46" s="29"/>
      <c r="AE46" s="29"/>
      <c r="AF46" s="30"/>
    </row>
    <row r="47" spans="2:32" ht="16">
      <c r="E47" s="39"/>
      <c r="F47" s="17"/>
      <c r="G47" s="13"/>
      <c r="H47" s="36">
        <v>44044</v>
      </c>
      <c r="I47" s="31">
        <v>1.2E-2</v>
      </c>
      <c r="J47" s="3" t="s">
        <v>29</v>
      </c>
      <c r="K47" s="3"/>
      <c r="L47" s="16"/>
      <c r="M47" s="15"/>
      <c r="N47" s="13"/>
      <c r="O47" s="20">
        <v>44044</v>
      </c>
      <c r="P47" s="3">
        <v>56</v>
      </c>
      <c r="Q47" s="3">
        <v>67.599999999999994</v>
      </c>
      <c r="R47" s="18"/>
      <c r="S47" s="13"/>
      <c r="T47" s="14"/>
      <c r="U47" s="20">
        <v>44013</v>
      </c>
      <c r="V47" s="31">
        <v>1.6E-2</v>
      </c>
      <c r="W47" s="31">
        <v>1.2999999999999999E-2</v>
      </c>
      <c r="X47" s="32">
        <v>0.70599999999999996</v>
      </c>
      <c r="Y47" s="14"/>
      <c r="Z47" s="26"/>
      <c r="AA47" s="28"/>
      <c r="AB47" s="29"/>
      <c r="AC47" s="29"/>
      <c r="AD47" s="29"/>
      <c r="AE47" s="29"/>
      <c r="AF47" s="30"/>
    </row>
    <row r="48" spans="2:32" ht="16">
      <c r="D48" s="42"/>
      <c r="G48" s="13"/>
      <c r="L48" s="17"/>
      <c r="N48" s="13"/>
      <c r="O48" s="20">
        <v>44013</v>
      </c>
      <c r="P48" s="3">
        <v>54.2</v>
      </c>
      <c r="Q48" s="3">
        <v>61.5</v>
      </c>
      <c r="R48" s="15"/>
      <c r="S48" s="13"/>
      <c r="T48" s="14"/>
      <c r="U48" s="20">
        <v>43983</v>
      </c>
      <c r="V48" s="31">
        <v>1.2E-2</v>
      </c>
      <c r="W48" s="31">
        <v>8.9999999999999993E-3</v>
      </c>
      <c r="X48" s="32">
        <v>0.53300000000000003</v>
      </c>
      <c r="Y48" s="14"/>
      <c r="Z48" s="24"/>
      <c r="AA48" s="28"/>
      <c r="AB48" s="29"/>
      <c r="AC48" s="29"/>
      <c r="AD48" s="29"/>
      <c r="AE48" s="29"/>
      <c r="AF48" s="30"/>
    </row>
    <row r="49" spans="14:32" ht="16">
      <c r="N49" s="13"/>
      <c r="O49" s="20">
        <v>43983</v>
      </c>
      <c r="P49" s="3">
        <v>52.6</v>
      </c>
      <c r="Q49" s="3">
        <v>56.4</v>
      </c>
      <c r="R49" s="15"/>
      <c r="S49" s="13"/>
      <c r="T49" s="14"/>
      <c r="U49" s="20">
        <v>43952</v>
      </c>
      <c r="V49" s="31">
        <v>1.2E-2</v>
      </c>
      <c r="W49" s="31">
        <v>0.01</v>
      </c>
      <c r="X49" s="32">
        <v>0.65800000000000003</v>
      </c>
      <c r="Y49" s="14"/>
      <c r="Z49" s="24"/>
      <c r="AA49" s="28"/>
      <c r="AB49" s="29"/>
      <c r="AC49" s="29"/>
      <c r="AD49" s="29"/>
      <c r="AE49" s="29"/>
      <c r="AF49" s="30"/>
    </row>
    <row r="50" spans="14:32" ht="16">
      <c r="N50" s="13"/>
      <c r="O50" s="20">
        <v>43952</v>
      </c>
      <c r="P50" s="3">
        <v>43.1</v>
      </c>
      <c r="Q50" s="3">
        <v>31.8</v>
      </c>
      <c r="R50" s="18"/>
      <c r="S50" s="13"/>
      <c r="T50" s="14"/>
      <c r="U50" s="20">
        <v>43922</v>
      </c>
      <c r="V50" s="31">
        <v>1.4E-2</v>
      </c>
      <c r="W50" s="31">
        <v>0.01</v>
      </c>
      <c r="X50" s="32">
        <v>0.65300000000000002</v>
      </c>
      <c r="Y50" s="14"/>
      <c r="Z50" s="26"/>
      <c r="AA50" s="28"/>
      <c r="AB50" s="29"/>
      <c r="AC50" s="29"/>
      <c r="AD50" s="29"/>
      <c r="AE50" s="29"/>
      <c r="AF50" s="30"/>
    </row>
    <row r="51" spans="14:32" ht="16">
      <c r="N51" s="13"/>
      <c r="O51" s="20">
        <v>43922</v>
      </c>
      <c r="P51" s="3">
        <v>41.5</v>
      </c>
      <c r="Q51" s="3">
        <v>27.1</v>
      </c>
      <c r="R51" s="15"/>
      <c r="S51" s="13"/>
      <c r="T51" s="14"/>
      <c r="U51" s="20">
        <v>43891</v>
      </c>
      <c r="V51" s="31">
        <v>2.1000000000000001E-2</v>
      </c>
      <c r="W51" s="31">
        <v>1.7000000000000001E-2</v>
      </c>
      <c r="X51" s="32">
        <v>0.64600000000000002</v>
      </c>
      <c r="Y51" s="14"/>
      <c r="Z51" s="24"/>
      <c r="AA51" s="28"/>
      <c r="AB51" s="29"/>
      <c r="AC51" s="29"/>
      <c r="AD51" s="29"/>
      <c r="AE51" s="29"/>
      <c r="AF51" s="30"/>
    </row>
    <row r="52" spans="14:32" ht="16">
      <c r="N52" s="13"/>
      <c r="O52" s="20">
        <v>43891</v>
      </c>
      <c r="P52" s="3">
        <v>49.1</v>
      </c>
      <c r="Q52" s="3">
        <v>42.2</v>
      </c>
      <c r="R52" s="18"/>
      <c r="S52" s="13"/>
      <c r="T52" s="14"/>
      <c r="U52" s="20">
        <v>43862</v>
      </c>
      <c r="V52" s="31">
        <v>2.4E-2</v>
      </c>
      <c r="W52" s="31">
        <v>1.7999999999999999E-2</v>
      </c>
      <c r="X52" s="32">
        <v>0.66800000000000004</v>
      </c>
      <c r="Y52" s="14"/>
      <c r="Z52" s="25"/>
      <c r="AA52" s="28"/>
      <c r="AB52" s="29"/>
      <c r="AC52" s="29"/>
      <c r="AD52" s="29"/>
      <c r="AE52" s="29"/>
      <c r="AF52" s="30"/>
    </row>
    <row r="53" spans="14:32" ht="16">
      <c r="N53" s="13"/>
      <c r="O53" s="20">
        <v>43862</v>
      </c>
      <c r="P53" s="3">
        <v>50.1</v>
      </c>
      <c r="Q53" s="3">
        <v>49.8</v>
      </c>
      <c r="R53" s="15"/>
      <c r="S53" s="13"/>
      <c r="T53" s="14"/>
      <c r="U53" s="20">
        <v>43831</v>
      </c>
      <c r="V53" s="31">
        <v>2.3E-2</v>
      </c>
      <c r="W53" s="31">
        <v>1.6E-2</v>
      </c>
      <c r="X53" s="32">
        <v>1.163</v>
      </c>
      <c r="Y53" s="14"/>
      <c r="Z53" s="24"/>
      <c r="AA53" s="28"/>
      <c r="AB53" s="29"/>
      <c r="AC53" s="29"/>
      <c r="AD53" s="29"/>
      <c r="AE53" s="29"/>
      <c r="AF53" s="30"/>
    </row>
    <row r="54" spans="14:32" ht="16">
      <c r="N54" s="13"/>
      <c r="O54" s="20">
        <v>43831</v>
      </c>
      <c r="P54" s="3">
        <v>50.9</v>
      </c>
      <c r="Q54" s="3">
        <v>52</v>
      </c>
      <c r="R54" s="18"/>
      <c r="S54" s="13"/>
      <c r="T54" s="14"/>
      <c r="U54" s="20">
        <v>43800</v>
      </c>
      <c r="V54" s="31">
        <v>2.3E-2</v>
      </c>
      <c r="W54" s="31">
        <v>1.6E-2</v>
      </c>
      <c r="X54" s="32">
        <v>1.5049999999999999</v>
      </c>
      <c r="Y54" s="14"/>
      <c r="Z54" s="26"/>
      <c r="AA54" s="28"/>
      <c r="AB54" s="29"/>
      <c r="AC54" s="29"/>
      <c r="AD54" s="29"/>
      <c r="AE54" s="29"/>
      <c r="AF54" s="30"/>
    </row>
    <row r="55" spans="14:32" ht="16">
      <c r="O55" s="20">
        <v>43800</v>
      </c>
      <c r="P55" s="3">
        <v>47.2</v>
      </c>
      <c r="Q55" s="3">
        <v>46.8</v>
      </c>
      <c r="R55" s="15"/>
      <c r="S55" s="13"/>
      <c r="T55" s="14"/>
      <c r="U55" s="20">
        <v>43770</v>
      </c>
      <c r="V55" s="31">
        <v>2.3E-2</v>
      </c>
      <c r="W55" s="31">
        <v>1.6E-2</v>
      </c>
      <c r="X55" s="32">
        <v>1.919</v>
      </c>
      <c r="Y55" s="14"/>
      <c r="Z55" s="25"/>
      <c r="AA55" s="28"/>
      <c r="AB55" s="29"/>
      <c r="AC55" s="29"/>
      <c r="AD55" s="29"/>
      <c r="AE55" s="29"/>
      <c r="AF55" s="30"/>
    </row>
    <row r="56" spans="14:32" ht="16">
      <c r="O56" s="20">
        <v>43770</v>
      </c>
      <c r="P56" s="3">
        <v>48.1</v>
      </c>
      <c r="Q56" s="3">
        <v>47.2</v>
      </c>
      <c r="R56" s="15"/>
      <c r="S56" s="13"/>
      <c r="T56" s="14"/>
      <c r="U56" s="20">
        <v>43739</v>
      </c>
      <c r="V56" s="31">
        <v>2.3E-2</v>
      </c>
      <c r="W56" s="31">
        <v>1.6E-2</v>
      </c>
      <c r="X56" s="32">
        <v>1.774</v>
      </c>
      <c r="Y56" s="14"/>
      <c r="Z56" s="25"/>
      <c r="AA56" s="28"/>
      <c r="AB56" s="29"/>
      <c r="AC56" s="29"/>
      <c r="AD56" s="29"/>
      <c r="AE56" s="29"/>
      <c r="AF56" s="30"/>
    </row>
    <row r="57" spans="14:32" ht="16">
      <c r="O57" s="20">
        <v>43739</v>
      </c>
      <c r="P57" s="3">
        <v>48.3</v>
      </c>
      <c r="Q57" s="3">
        <v>49.1</v>
      </c>
      <c r="R57" s="15"/>
      <c r="S57" s="13"/>
      <c r="T57" s="14"/>
      <c r="U57" s="20">
        <v>43709</v>
      </c>
      <c r="V57" s="31">
        <v>2.4E-2</v>
      </c>
      <c r="W57" s="31">
        <v>1.7000000000000001E-2</v>
      </c>
      <c r="X57" s="32">
        <v>1.6879999999999999</v>
      </c>
      <c r="Y57" s="14"/>
      <c r="Z57" s="26"/>
      <c r="AA57" s="28"/>
      <c r="AB57" s="29"/>
      <c r="AC57" s="29"/>
      <c r="AD57" s="29"/>
      <c r="AE57" s="29"/>
      <c r="AF57" s="30"/>
    </row>
    <row r="58" spans="14:32" ht="16">
      <c r="O58" s="20">
        <v>43709</v>
      </c>
      <c r="P58" s="3">
        <v>47.8</v>
      </c>
      <c r="Q58" s="3">
        <v>47.3</v>
      </c>
      <c r="R58" s="15"/>
      <c r="S58" s="13"/>
      <c r="T58" s="14"/>
      <c r="U58" s="20">
        <v>43678</v>
      </c>
      <c r="V58" s="31">
        <v>2.4E-2</v>
      </c>
      <c r="W58" s="31">
        <v>1.7999999999999999E-2</v>
      </c>
      <c r="X58" s="32">
        <v>1.6679999999999999</v>
      </c>
      <c r="Y58" s="14"/>
      <c r="Z58" s="24"/>
      <c r="AA58" s="28"/>
      <c r="AB58" s="29"/>
      <c r="AC58" s="29"/>
      <c r="AD58" s="29"/>
      <c r="AE58" s="29"/>
      <c r="AF58" s="30"/>
    </row>
    <row r="59" spans="14:32" ht="16">
      <c r="O59" s="20">
        <v>43678</v>
      </c>
      <c r="P59" s="3">
        <v>49.1</v>
      </c>
      <c r="Q59" s="3">
        <v>47.2</v>
      </c>
      <c r="R59" s="15"/>
      <c r="S59" s="13"/>
      <c r="T59" s="14"/>
      <c r="U59" s="20">
        <v>43647</v>
      </c>
      <c r="V59" s="31">
        <v>2.1999999999999999E-2</v>
      </c>
      <c r="W59" s="31">
        <v>1.6E-2</v>
      </c>
      <c r="X59" s="32">
        <v>1.4990000000000001</v>
      </c>
      <c r="Y59" s="14"/>
      <c r="Z59" s="26"/>
      <c r="AA59" s="28"/>
      <c r="AB59" s="29"/>
      <c r="AC59" s="29"/>
      <c r="AD59" s="29"/>
      <c r="AE59" s="29"/>
      <c r="AF59" s="30"/>
    </row>
    <row r="60" spans="14:32" ht="16">
      <c r="O60" s="20">
        <v>43647</v>
      </c>
      <c r="P60" s="3">
        <v>51.2</v>
      </c>
      <c r="Q60" s="3">
        <v>50.8</v>
      </c>
      <c r="R60" s="15"/>
      <c r="S60" s="13"/>
      <c r="T60" s="14"/>
      <c r="U60" s="20">
        <v>43617</v>
      </c>
      <c r="V60" s="31">
        <v>2.1000000000000001E-2</v>
      </c>
      <c r="W60" s="31">
        <v>1.6E-2</v>
      </c>
      <c r="X60" s="32">
        <v>2.0070000000000001</v>
      </c>
      <c r="Y60" s="14"/>
      <c r="Z60" s="25"/>
      <c r="AA60" s="28"/>
      <c r="AB60" s="29"/>
      <c r="AC60" s="29"/>
      <c r="AD60" s="29"/>
      <c r="AE60" s="29"/>
      <c r="AF60" s="30"/>
    </row>
    <row r="61" spans="14:32" ht="16">
      <c r="O61" s="20">
        <v>43617</v>
      </c>
      <c r="P61" s="3">
        <v>51.7</v>
      </c>
      <c r="Q61" s="3">
        <v>50</v>
      </c>
      <c r="R61" s="18"/>
      <c r="S61" s="13"/>
      <c r="T61" s="14"/>
      <c r="U61" s="20">
        <v>43586</v>
      </c>
      <c r="V61" s="31">
        <v>0.02</v>
      </c>
      <c r="W61" s="31">
        <v>1.6E-2</v>
      </c>
      <c r="X61" s="32">
        <v>2.0070000000000001</v>
      </c>
      <c r="Y61" s="14"/>
      <c r="Z61" s="25"/>
      <c r="AA61" s="28"/>
      <c r="AB61" s="29"/>
      <c r="AC61" s="29"/>
      <c r="AD61" s="29"/>
      <c r="AE61" s="29"/>
      <c r="AF61" s="30"/>
    </row>
    <row r="62" spans="14:32" ht="16">
      <c r="O62" s="20">
        <v>43586</v>
      </c>
      <c r="P62" s="3">
        <v>52.1</v>
      </c>
      <c r="Q62" s="3">
        <v>52.7</v>
      </c>
      <c r="R62" s="15"/>
      <c r="S62" s="13"/>
      <c r="T62" s="14"/>
      <c r="U62" s="20">
        <v>43556</v>
      </c>
      <c r="V62" s="31">
        <v>2.1000000000000001E-2</v>
      </c>
      <c r="W62" s="31">
        <v>1.6E-2</v>
      </c>
      <c r="X62" s="32">
        <v>2.133</v>
      </c>
      <c r="Y62" s="14"/>
      <c r="Z62" s="26"/>
      <c r="AA62" s="28"/>
      <c r="AB62" s="29"/>
      <c r="AC62" s="29"/>
      <c r="AD62" s="29"/>
      <c r="AE62" s="29"/>
      <c r="AF62" s="30"/>
    </row>
    <row r="63" spans="14:32" ht="16">
      <c r="O63" s="20">
        <v>43556</v>
      </c>
      <c r="P63" s="3">
        <v>52.8</v>
      </c>
      <c r="Q63" s="3">
        <v>51.7</v>
      </c>
      <c r="R63" s="18"/>
      <c r="S63" s="13"/>
      <c r="T63" s="14"/>
      <c r="U63" s="20">
        <v>43525</v>
      </c>
      <c r="V63" s="31">
        <v>0.02</v>
      </c>
      <c r="W63" s="31">
        <v>1.6E-2</v>
      </c>
      <c r="X63" s="32">
        <v>2.504</v>
      </c>
      <c r="Y63" s="14"/>
      <c r="Z63" s="25"/>
      <c r="AA63" s="28"/>
      <c r="AB63" s="29"/>
      <c r="AC63" s="29"/>
      <c r="AD63" s="29"/>
      <c r="AE63" s="29"/>
      <c r="AF63" s="30"/>
    </row>
    <row r="64" spans="14:32" ht="16">
      <c r="O64" s="20">
        <v>43525</v>
      </c>
      <c r="P64" s="3">
        <v>55.3</v>
      </c>
      <c r="Q64" s="3">
        <v>57.4</v>
      </c>
      <c r="R64" s="18"/>
      <c r="S64" s="13"/>
      <c r="T64" s="14"/>
      <c r="U64" s="20">
        <v>43497</v>
      </c>
      <c r="V64" s="31">
        <v>2.1000000000000001E-2</v>
      </c>
      <c r="W64" s="31">
        <v>1.6E-2</v>
      </c>
      <c r="X64" s="32">
        <v>2.407</v>
      </c>
      <c r="Y64" s="14"/>
      <c r="Z64" s="26"/>
      <c r="AA64" s="28"/>
      <c r="AB64" s="29"/>
      <c r="AC64" s="29"/>
      <c r="AD64" s="29"/>
      <c r="AE64" s="29"/>
      <c r="AF64" s="30"/>
    </row>
    <row r="65" spans="15:32" ht="16">
      <c r="O65" s="20">
        <v>43497</v>
      </c>
      <c r="P65" s="3">
        <v>54.2</v>
      </c>
      <c r="Q65" s="3">
        <v>55.5</v>
      </c>
      <c r="R65" s="18"/>
      <c r="S65" s="13"/>
      <c r="T65" s="14"/>
      <c r="U65" s="20">
        <v>43466</v>
      </c>
      <c r="V65" s="31">
        <v>2.1999999999999999E-2</v>
      </c>
      <c r="W65" s="31">
        <v>1.7999999999999999E-2</v>
      </c>
      <c r="X65" s="32">
        <v>2.7170000000000001</v>
      </c>
      <c r="Y65" s="14"/>
      <c r="Z65" s="25"/>
      <c r="AA65" s="28"/>
      <c r="AB65" s="29"/>
      <c r="AC65" s="29"/>
      <c r="AD65" s="29"/>
      <c r="AE65" s="29"/>
      <c r="AF65" s="30"/>
    </row>
    <row r="66" spans="15:32" ht="16">
      <c r="O66" s="20">
        <v>43466</v>
      </c>
      <c r="P66" s="3">
        <v>56.6</v>
      </c>
      <c r="Q66" s="3">
        <v>58.2</v>
      </c>
      <c r="R66" s="18"/>
      <c r="S66" s="13"/>
      <c r="T66" s="14"/>
      <c r="U66" s="20">
        <v>43435</v>
      </c>
      <c r="V66" s="31">
        <v>2.1999999999999999E-2</v>
      </c>
      <c r="W66" s="31">
        <v>1.9E-2</v>
      </c>
      <c r="X66" s="32">
        <v>2.633</v>
      </c>
      <c r="Y66" s="14"/>
      <c r="Z66" s="25"/>
      <c r="AA66" s="28"/>
      <c r="AB66" s="29"/>
      <c r="AC66" s="29"/>
      <c r="AD66" s="29"/>
      <c r="AE66" s="29"/>
      <c r="AF66" s="30"/>
    </row>
    <row r="67" spans="15:32" ht="16">
      <c r="O67" s="20">
        <v>43435</v>
      </c>
      <c r="P67" s="3">
        <v>54.1</v>
      </c>
      <c r="Q67" s="3">
        <v>51.1</v>
      </c>
      <c r="R67" s="18"/>
      <c r="S67" s="13"/>
      <c r="T67" s="14"/>
      <c r="U67" s="20">
        <v>43405</v>
      </c>
      <c r="V67" s="31">
        <v>2.1999999999999999E-2</v>
      </c>
      <c r="W67" s="31">
        <v>1.9E-2</v>
      </c>
      <c r="X67" s="32">
        <v>2.6859999999999999</v>
      </c>
      <c r="Y67" s="14"/>
      <c r="Z67" s="26"/>
      <c r="AA67" s="28"/>
      <c r="AB67" s="29"/>
      <c r="AC67" s="29"/>
      <c r="AD67" s="29"/>
      <c r="AE67" s="29"/>
      <c r="AF67" s="30"/>
    </row>
    <row r="68" spans="15:32" ht="16">
      <c r="O68" s="20">
        <v>43405</v>
      </c>
      <c r="P68" s="3">
        <v>59.3</v>
      </c>
      <c r="Q68" s="3">
        <v>62.1</v>
      </c>
      <c r="R68" s="18"/>
      <c r="S68" s="13"/>
      <c r="T68" s="14"/>
      <c r="U68" s="20">
        <v>43374</v>
      </c>
      <c r="V68" s="31">
        <v>2.1000000000000001E-2</v>
      </c>
      <c r="W68" s="31">
        <v>1.7999999999999999E-2</v>
      </c>
      <c r="X68" s="32">
        <v>2.9929999999999999</v>
      </c>
      <c r="Y68" s="14"/>
      <c r="Z68" s="24"/>
      <c r="AA68" s="28"/>
      <c r="AB68" s="29"/>
      <c r="AC68" s="29"/>
      <c r="AD68" s="29"/>
      <c r="AE68" s="29"/>
      <c r="AF68" s="30"/>
    </row>
    <row r="69" spans="15:32" ht="16">
      <c r="O69" s="20">
        <v>43374</v>
      </c>
      <c r="P69" s="3">
        <v>57.7</v>
      </c>
      <c r="Q69" s="3">
        <v>57.4</v>
      </c>
      <c r="R69" s="15"/>
      <c r="S69" s="13"/>
      <c r="T69" s="14"/>
      <c r="U69" s="20">
        <v>43344</v>
      </c>
      <c r="V69" s="31">
        <v>2.1999999999999999E-2</v>
      </c>
      <c r="W69" s="31">
        <v>0.02</v>
      </c>
      <c r="X69" s="32">
        <v>3.149</v>
      </c>
      <c r="Y69" s="14"/>
      <c r="Z69" s="24"/>
      <c r="AA69" s="28"/>
      <c r="AB69" s="29"/>
      <c r="AC69" s="29"/>
      <c r="AD69" s="29"/>
      <c r="AE69" s="29"/>
      <c r="AF69" s="30"/>
    </row>
    <row r="70" spans="15:32" ht="16">
      <c r="O70" s="20">
        <v>43344</v>
      </c>
      <c r="P70" s="3">
        <v>59.8</v>
      </c>
      <c r="Q70" s="3">
        <v>61.8</v>
      </c>
      <c r="R70" s="18"/>
      <c r="S70" s="13"/>
      <c r="T70" s="14"/>
      <c r="U70" s="20">
        <v>43313</v>
      </c>
      <c r="V70" s="31">
        <v>2.1999999999999999E-2</v>
      </c>
      <c r="W70" s="31">
        <v>0.02</v>
      </c>
      <c r="X70" s="32">
        <v>3.0649999999999999</v>
      </c>
      <c r="Y70" s="14"/>
      <c r="Z70" s="26"/>
      <c r="AA70" s="28"/>
      <c r="AB70" s="29"/>
      <c r="AC70" s="29"/>
      <c r="AD70" s="29"/>
      <c r="AE70" s="29"/>
      <c r="AF70" s="30"/>
    </row>
    <row r="71" spans="15:32" ht="16">
      <c r="O71" s="20">
        <v>43313</v>
      </c>
      <c r="P71" s="3">
        <v>61.3</v>
      </c>
      <c r="Q71" s="3">
        <v>65.099999999999994</v>
      </c>
      <c r="R71" s="18"/>
      <c r="S71" s="13"/>
      <c r="T71" s="14"/>
      <c r="U71" s="20">
        <v>43282</v>
      </c>
      <c r="V71" s="31">
        <v>2.4E-2</v>
      </c>
      <c r="W71" s="31">
        <v>0.02</v>
      </c>
      <c r="X71" s="32">
        <v>2.86</v>
      </c>
      <c r="Y71" s="14"/>
      <c r="Z71" s="24"/>
      <c r="AA71" s="28"/>
      <c r="AB71" s="29"/>
      <c r="AC71" s="29"/>
      <c r="AD71" s="29"/>
      <c r="AE71" s="29"/>
      <c r="AF71" s="30"/>
    </row>
    <row r="72" spans="15:32" ht="16">
      <c r="O72" s="20">
        <v>43282</v>
      </c>
      <c r="P72" s="3">
        <v>58.1</v>
      </c>
      <c r="Q72" s="3">
        <v>60.2</v>
      </c>
      <c r="R72" s="15"/>
      <c r="S72" s="13"/>
      <c r="T72" s="14"/>
      <c r="U72" s="20">
        <v>43252</v>
      </c>
      <c r="V72" s="31">
        <v>2.3E-2</v>
      </c>
      <c r="W72" s="31">
        <v>1.9E-2</v>
      </c>
      <c r="X72" s="32">
        <v>2.9620000000000002</v>
      </c>
      <c r="Y72" s="14"/>
      <c r="Z72" s="24"/>
      <c r="AA72" s="28"/>
      <c r="AB72" s="29"/>
      <c r="AC72" s="29"/>
      <c r="AD72" s="29"/>
      <c r="AE72" s="29"/>
      <c r="AF72" s="30"/>
    </row>
    <row r="73" spans="15:32" ht="16">
      <c r="O73" s="20">
        <v>43252</v>
      </c>
      <c r="P73" s="3">
        <v>60.2</v>
      </c>
      <c r="Q73" s="3">
        <v>63.5</v>
      </c>
      <c r="R73" s="18"/>
      <c r="S73" s="13"/>
      <c r="T73" s="14"/>
      <c r="U73" s="20">
        <v>43221</v>
      </c>
      <c r="V73" s="31">
        <v>2.1999999999999999E-2</v>
      </c>
      <c r="W73" s="31">
        <v>0.02</v>
      </c>
      <c r="X73" s="32">
        <v>2.86</v>
      </c>
      <c r="Y73" s="14"/>
      <c r="Z73" s="24"/>
      <c r="AA73" s="28"/>
      <c r="AB73" s="29"/>
      <c r="AC73" s="29"/>
      <c r="AD73" s="29"/>
      <c r="AE73" s="29"/>
      <c r="AF73" s="30"/>
    </row>
    <row r="74" spans="15:32" ht="16">
      <c r="O74" s="20">
        <v>43221</v>
      </c>
      <c r="P74" s="3">
        <v>58.7</v>
      </c>
      <c r="Q74" s="3">
        <v>63.7</v>
      </c>
      <c r="R74" s="15"/>
      <c r="S74" s="13"/>
      <c r="T74" s="14"/>
      <c r="U74" s="20">
        <v>43191</v>
      </c>
      <c r="V74" s="31">
        <v>2.1000000000000001E-2</v>
      </c>
      <c r="W74" s="31">
        <v>1.7999999999999999E-2</v>
      </c>
      <c r="X74" s="32">
        <v>2.86</v>
      </c>
      <c r="Y74" s="14"/>
      <c r="Z74" s="26"/>
      <c r="AA74" s="28"/>
      <c r="AB74" s="29"/>
      <c r="AC74" s="29"/>
      <c r="AD74" s="29"/>
      <c r="AE74" s="29"/>
      <c r="AF74" s="30"/>
    </row>
    <row r="75" spans="15:32" ht="16">
      <c r="O75" s="20">
        <v>43191</v>
      </c>
      <c r="P75" s="3">
        <v>57.3</v>
      </c>
      <c r="Q75" s="3">
        <v>61.2</v>
      </c>
      <c r="R75" s="18"/>
      <c r="S75" s="13"/>
      <c r="T75" s="14"/>
      <c r="U75" s="20">
        <v>43160</v>
      </c>
      <c r="V75" s="31">
        <v>2.1000000000000001E-2</v>
      </c>
      <c r="W75" s="31">
        <v>1.9E-2</v>
      </c>
      <c r="X75" s="32">
        <v>2.9550000000000001</v>
      </c>
      <c r="Y75" s="14"/>
      <c r="Z75" s="24"/>
      <c r="AA75" s="28"/>
      <c r="AB75" s="29"/>
      <c r="AC75" s="29"/>
      <c r="AD75" s="29"/>
      <c r="AE75" s="29"/>
      <c r="AF75" s="30"/>
    </row>
    <row r="76" spans="15:32" ht="16">
      <c r="O76" s="20">
        <v>43160</v>
      </c>
      <c r="P76" s="3">
        <v>59.3</v>
      </c>
      <c r="Q76" s="3">
        <v>61.9</v>
      </c>
      <c r="R76" s="15"/>
      <c r="S76" s="13"/>
      <c r="T76" s="14"/>
      <c r="U76" s="20">
        <v>43132</v>
      </c>
      <c r="V76" s="31">
        <v>1.7999999999999999E-2</v>
      </c>
      <c r="W76" s="31">
        <v>1.6E-2</v>
      </c>
      <c r="X76" s="32">
        <v>2.7410000000000001</v>
      </c>
      <c r="Y76" s="14"/>
      <c r="Z76" s="24"/>
      <c r="AA76" s="28"/>
      <c r="AB76" s="29"/>
      <c r="AC76" s="29"/>
      <c r="AD76" s="29"/>
      <c r="AE76" s="29"/>
      <c r="AF76" s="30"/>
    </row>
    <row r="77" spans="15:32" ht="16">
      <c r="O77" s="20">
        <v>43132</v>
      </c>
      <c r="P77" s="3">
        <v>60.8</v>
      </c>
      <c r="Q77" s="3">
        <v>64.2</v>
      </c>
      <c r="R77" s="18"/>
      <c r="S77" s="13"/>
      <c r="T77" s="14"/>
      <c r="U77" s="20">
        <v>43101</v>
      </c>
      <c r="V77" s="31">
        <v>1.7999999999999999E-2</v>
      </c>
      <c r="W77" s="31">
        <v>1.4999999999999999E-2</v>
      </c>
      <c r="X77" s="32">
        <v>2.8639999999999999</v>
      </c>
      <c r="Y77" s="14"/>
      <c r="Z77" s="26"/>
      <c r="AA77" s="28"/>
      <c r="AB77" s="29"/>
      <c r="AC77" s="29"/>
      <c r="AD77" s="29"/>
      <c r="AE77" s="29"/>
      <c r="AF77" s="30"/>
    </row>
    <row r="78" spans="15:32" ht="16">
      <c r="O78" s="20">
        <v>43101</v>
      </c>
      <c r="P78" s="3">
        <v>59.1</v>
      </c>
      <c r="Q78" s="3">
        <v>65.400000000000006</v>
      </c>
      <c r="R78" s="18"/>
      <c r="S78" s="13"/>
      <c r="T78" s="14"/>
      <c r="U78" s="20">
        <v>43070</v>
      </c>
      <c r="V78" s="31">
        <v>1.7999999999999999E-2</v>
      </c>
      <c r="W78" s="31">
        <v>1.4999999999999999E-2</v>
      </c>
      <c r="X78" s="32">
        <v>2.7130000000000001</v>
      </c>
      <c r="Y78" s="14"/>
      <c r="Z78" s="26"/>
      <c r="AA78" s="28"/>
      <c r="AB78" s="29"/>
      <c r="AC78" s="29"/>
      <c r="AD78" s="29"/>
      <c r="AE78" s="29"/>
      <c r="AF78" s="30"/>
    </row>
    <row r="79" spans="15:32" ht="16">
      <c r="O79" s="20">
        <v>43070</v>
      </c>
      <c r="P79" s="3">
        <v>59.7</v>
      </c>
      <c r="Q79" s="3">
        <v>69.400000000000006</v>
      </c>
      <c r="R79" s="15"/>
      <c r="S79" s="13"/>
      <c r="T79" s="14"/>
      <c r="U79" s="20">
        <v>43040</v>
      </c>
      <c r="V79" s="31">
        <v>1.7000000000000001E-2</v>
      </c>
      <c r="W79" s="31">
        <v>1.4999999999999999E-2</v>
      </c>
      <c r="X79" s="32">
        <v>2.4049999999999998</v>
      </c>
      <c r="Y79" s="14"/>
      <c r="Z79" s="26"/>
      <c r="AA79" s="28"/>
      <c r="AB79" s="29"/>
      <c r="AC79" s="29"/>
      <c r="AD79" s="29"/>
      <c r="AE79" s="29"/>
      <c r="AF79" s="30"/>
    </row>
    <row r="80" spans="15:32" ht="16">
      <c r="O80" s="20">
        <v>43040</v>
      </c>
      <c r="P80" s="3">
        <v>58.2</v>
      </c>
      <c r="Q80" s="3">
        <v>64</v>
      </c>
      <c r="R80" s="18"/>
      <c r="S80" s="13"/>
      <c r="T80" s="14"/>
      <c r="U80" s="20">
        <v>43009</v>
      </c>
      <c r="V80" s="31">
        <v>1.7999999999999999E-2</v>
      </c>
      <c r="W80" s="31">
        <v>1.4E-2</v>
      </c>
      <c r="X80" s="32">
        <v>2.415</v>
      </c>
      <c r="Y80" s="14"/>
      <c r="Z80" s="24"/>
      <c r="AA80" s="28"/>
      <c r="AB80" s="29"/>
      <c r="AC80" s="29"/>
      <c r="AD80" s="29"/>
      <c r="AE80" s="29"/>
      <c r="AF80" s="30"/>
    </row>
    <row r="81" spans="15:32" ht="16">
      <c r="O81" s="20">
        <v>43009</v>
      </c>
      <c r="P81" s="3">
        <v>58.7</v>
      </c>
      <c r="Q81" s="3">
        <v>63.4</v>
      </c>
      <c r="R81" s="15"/>
      <c r="S81" s="13"/>
      <c r="T81" s="14"/>
      <c r="U81" s="20">
        <v>42979</v>
      </c>
      <c r="V81" s="31">
        <v>1.7000000000000001E-2</v>
      </c>
      <c r="W81" s="31">
        <v>1.2999999999999999E-2</v>
      </c>
      <c r="X81" s="32">
        <v>2.3780000000000001</v>
      </c>
      <c r="Y81" s="14"/>
      <c r="Z81" s="24"/>
      <c r="AA81" s="28"/>
      <c r="AB81" s="29"/>
      <c r="AC81" s="29"/>
      <c r="AD81" s="29"/>
      <c r="AE81" s="29"/>
      <c r="AF81" s="30"/>
    </row>
    <row r="82" spans="15:32" ht="16">
      <c r="O82" s="20">
        <v>42979</v>
      </c>
      <c r="P82" s="3">
        <v>60.8</v>
      </c>
      <c r="Q82" s="3">
        <v>64.599999999999994</v>
      </c>
      <c r="R82" s="15"/>
      <c r="S82" s="13"/>
      <c r="T82" s="14"/>
      <c r="U82" s="20">
        <v>42948</v>
      </c>
      <c r="V82" s="31">
        <v>1.7000000000000001E-2</v>
      </c>
      <c r="W82" s="31">
        <v>1.2999999999999999E-2</v>
      </c>
      <c r="X82" s="32">
        <v>2.339</v>
      </c>
      <c r="Y82" s="14"/>
      <c r="Z82" s="26"/>
      <c r="AA82" s="28"/>
      <c r="AB82" s="29"/>
      <c r="AC82" s="29"/>
      <c r="AD82" s="29"/>
      <c r="AE82" s="29"/>
      <c r="AF82" s="30"/>
    </row>
    <row r="83" spans="15:32" ht="16">
      <c r="O83" s="20">
        <v>42948</v>
      </c>
      <c r="P83" s="3">
        <v>58.8</v>
      </c>
      <c r="Q83" s="3">
        <v>60.3</v>
      </c>
      <c r="R83" s="18"/>
      <c r="S83" s="13"/>
      <c r="T83" s="14"/>
      <c r="U83" s="20">
        <v>42917</v>
      </c>
      <c r="V83" s="31">
        <v>1.7000000000000001E-2</v>
      </c>
      <c r="W83" s="31">
        <v>1.4E-2</v>
      </c>
      <c r="X83" s="32">
        <v>2.121</v>
      </c>
      <c r="Y83" s="14"/>
      <c r="Z83" s="24"/>
      <c r="AA83" s="28"/>
      <c r="AB83" s="29"/>
      <c r="AC83" s="29"/>
      <c r="AD83" s="29"/>
      <c r="AE83" s="29"/>
      <c r="AF83" s="30"/>
    </row>
    <row r="84" spans="15:32" ht="16">
      <c r="O84" s="20">
        <v>42917</v>
      </c>
      <c r="P84" s="3">
        <v>56.3</v>
      </c>
      <c r="Q84" s="3">
        <v>60.4</v>
      </c>
      <c r="R84" s="18"/>
      <c r="S84" s="13"/>
      <c r="T84" s="14"/>
      <c r="U84" s="20">
        <v>42887</v>
      </c>
      <c r="V84" s="31">
        <v>1.7000000000000001E-2</v>
      </c>
      <c r="W84" s="31">
        <v>1.4999999999999999E-2</v>
      </c>
      <c r="X84" s="32">
        <v>2.2959999999999998</v>
      </c>
      <c r="Y84" s="14"/>
      <c r="Z84" s="24"/>
      <c r="AA84" s="28"/>
      <c r="AB84" s="29"/>
      <c r="AC84" s="29"/>
      <c r="AD84" s="29"/>
      <c r="AE84" s="29"/>
      <c r="AF84" s="30"/>
    </row>
    <row r="85" spans="15:32" ht="16">
      <c r="O85" s="20">
        <v>42887</v>
      </c>
      <c r="P85" s="3">
        <v>57.8</v>
      </c>
      <c r="Q85" s="3">
        <v>63.5</v>
      </c>
      <c r="R85" s="15"/>
      <c r="S85" s="13"/>
      <c r="T85" s="14"/>
      <c r="U85" s="20">
        <v>42856</v>
      </c>
      <c r="V85" s="31">
        <v>1.7000000000000001E-2</v>
      </c>
      <c r="W85" s="31">
        <v>1.4E-2</v>
      </c>
      <c r="X85" s="32">
        <v>2.3039999999999998</v>
      </c>
      <c r="Y85" s="14"/>
      <c r="Z85" s="24"/>
      <c r="AA85" s="28"/>
      <c r="AB85" s="29"/>
      <c r="AC85" s="29"/>
      <c r="AD85" s="29"/>
      <c r="AE85" s="29"/>
      <c r="AF85" s="30"/>
    </row>
    <row r="86" spans="15:32" ht="16">
      <c r="O86" s="20">
        <v>42856</v>
      </c>
      <c r="P86" s="3">
        <v>54.9</v>
      </c>
      <c r="Q86" s="3">
        <v>59.5</v>
      </c>
      <c r="R86" s="15"/>
      <c r="S86" s="13"/>
      <c r="T86" s="14"/>
      <c r="U86" s="20">
        <v>42826</v>
      </c>
      <c r="V86" s="31">
        <v>1.9E-2</v>
      </c>
      <c r="W86" s="31">
        <v>1.4999999999999999E-2</v>
      </c>
      <c r="X86" s="32">
        <v>2.206</v>
      </c>
      <c r="Y86" s="14"/>
      <c r="Z86" s="26"/>
      <c r="AA86" s="28"/>
      <c r="AB86" s="29"/>
      <c r="AC86" s="29"/>
      <c r="AD86" s="29"/>
      <c r="AE86" s="29"/>
      <c r="AF86" s="30"/>
    </row>
    <row r="87" spans="15:32" ht="16">
      <c r="O87" s="20">
        <v>42826</v>
      </c>
      <c r="P87" s="3">
        <v>54.8</v>
      </c>
      <c r="Q87" s="3">
        <v>57.5</v>
      </c>
      <c r="R87" s="15"/>
      <c r="S87" s="13"/>
      <c r="T87" s="14"/>
      <c r="U87" s="20">
        <v>42795</v>
      </c>
      <c r="V87" s="31">
        <v>0.02</v>
      </c>
      <c r="W87" s="31">
        <v>1.6E-2</v>
      </c>
      <c r="X87" s="32">
        <v>2.2890000000000001</v>
      </c>
      <c r="Y87" s="14"/>
      <c r="Z87" s="25"/>
      <c r="AA87" s="28"/>
      <c r="AB87" s="29"/>
      <c r="AC87" s="29"/>
      <c r="AD87" s="29"/>
      <c r="AE87" s="29"/>
      <c r="AF87" s="30"/>
    </row>
    <row r="88" spans="15:32" ht="16">
      <c r="O88" s="20">
        <v>42795</v>
      </c>
      <c r="P88" s="3">
        <v>57.2</v>
      </c>
      <c r="Q88" s="3">
        <v>64.5</v>
      </c>
      <c r="R88" s="18"/>
      <c r="S88" s="13"/>
      <c r="T88" s="14"/>
      <c r="U88" s="20">
        <v>42767</v>
      </c>
      <c r="V88" s="31">
        <v>2.1999999999999999E-2</v>
      </c>
      <c r="W88" s="31">
        <v>1.7999999999999999E-2</v>
      </c>
      <c r="X88" s="32">
        <v>2.3889999999999998</v>
      </c>
      <c r="Y88" s="14"/>
      <c r="Z88" s="24"/>
      <c r="AA88" s="28"/>
      <c r="AB88" s="29"/>
      <c r="AC88" s="29"/>
      <c r="AD88" s="29"/>
      <c r="AE88" s="29"/>
      <c r="AF88" s="30"/>
    </row>
    <row r="89" spans="15:32" ht="16">
      <c r="O89" s="20">
        <v>42767</v>
      </c>
      <c r="P89" s="3">
        <v>57.7</v>
      </c>
      <c r="Q89" s="3">
        <v>65.099999999999994</v>
      </c>
      <c r="R89" s="18"/>
      <c r="S89" s="13"/>
      <c r="T89" s="14"/>
      <c r="U89" s="20">
        <v>42736</v>
      </c>
      <c r="V89" s="31">
        <v>2.3E-2</v>
      </c>
      <c r="W89" s="31">
        <v>1.7000000000000001E-2</v>
      </c>
      <c r="X89" s="32">
        <v>2.3969999999999998</v>
      </c>
      <c r="Y89" s="14"/>
      <c r="Z89" s="24"/>
      <c r="AA89" s="28"/>
      <c r="AB89" s="29"/>
      <c r="AC89" s="29"/>
      <c r="AD89" s="29"/>
      <c r="AE89" s="29"/>
      <c r="AF89" s="30"/>
    </row>
    <row r="90" spans="15:32" ht="16">
      <c r="O90" s="20">
        <v>42736</v>
      </c>
      <c r="P90" s="3">
        <v>56</v>
      </c>
      <c r="Q90" s="3">
        <v>60.4</v>
      </c>
      <c r="R90" s="15"/>
      <c r="S90" s="13"/>
      <c r="T90" s="14"/>
      <c r="U90" s="20">
        <v>42705</v>
      </c>
      <c r="V90" s="31">
        <v>2.1999999999999999E-2</v>
      </c>
      <c r="W90" s="31">
        <v>1.7000000000000001E-2</v>
      </c>
      <c r="X90" s="32">
        <v>2.4660000000000002</v>
      </c>
      <c r="Y90" s="14"/>
      <c r="Z90" s="24"/>
      <c r="AA90" s="28"/>
      <c r="AB90" s="29"/>
      <c r="AC90" s="29"/>
      <c r="AD90" s="29"/>
      <c r="AE90" s="29"/>
      <c r="AF90" s="30"/>
    </row>
    <row r="91" spans="15:32" ht="16">
      <c r="O91" s="20">
        <v>42705</v>
      </c>
      <c r="P91" s="3">
        <v>54.7</v>
      </c>
      <c r="Q91" s="3">
        <v>60.2</v>
      </c>
      <c r="R91" s="15"/>
      <c r="S91" s="13"/>
      <c r="T91" s="14"/>
      <c r="U91" s="20">
        <v>42675</v>
      </c>
      <c r="V91" s="31">
        <v>2.1000000000000001E-2</v>
      </c>
      <c r="W91" s="31">
        <v>1.6E-2</v>
      </c>
      <c r="X91" s="32">
        <v>2.4460000000000002</v>
      </c>
      <c r="Y91" s="14"/>
      <c r="Z91" s="24"/>
      <c r="AA91" s="28"/>
      <c r="AB91" s="29"/>
      <c r="AC91" s="29"/>
      <c r="AD91" s="29"/>
      <c r="AE91" s="29"/>
      <c r="AF91" s="30"/>
    </row>
    <row r="92" spans="15:32" ht="16">
      <c r="O92" s="20">
        <v>42675</v>
      </c>
      <c r="P92" s="3">
        <v>53.2</v>
      </c>
      <c r="Q92" s="3">
        <v>53</v>
      </c>
      <c r="R92" s="18"/>
      <c r="S92" s="13"/>
      <c r="T92" s="14"/>
      <c r="U92" s="20">
        <v>42644</v>
      </c>
      <c r="V92" s="31">
        <v>2.1000000000000001E-2</v>
      </c>
      <c r="W92" s="31">
        <v>1.7000000000000001E-2</v>
      </c>
      <c r="X92" s="32">
        <v>2.39</v>
      </c>
      <c r="Y92" s="14"/>
      <c r="Z92" s="24"/>
      <c r="AA92" s="28"/>
      <c r="AB92" s="29"/>
      <c r="AC92" s="29"/>
      <c r="AD92" s="29"/>
      <c r="AE92" s="29"/>
      <c r="AF92" s="30"/>
    </row>
    <row r="93" spans="15:32" ht="16">
      <c r="O93" s="20">
        <v>42644</v>
      </c>
      <c r="P93" s="3">
        <v>51.9</v>
      </c>
      <c r="Q93" s="3">
        <v>52.1</v>
      </c>
      <c r="R93" s="15"/>
      <c r="S93" s="13"/>
      <c r="T93" s="14"/>
      <c r="U93" s="20">
        <v>42614</v>
      </c>
      <c r="V93" s="31">
        <v>2.1999999999999999E-2</v>
      </c>
      <c r="W93" s="31">
        <v>1.7000000000000001E-2</v>
      </c>
      <c r="X93" s="32">
        <v>1.8260000000000001</v>
      </c>
      <c r="Y93" s="14"/>
      <c r="Z93" s="24"/>
      <c r="AA93" s="28"/>
      <c r="AB93" s="29"/>
      <c r="AC93" s="29"/>
      <c r="AD93" s="29"/>
      <c r="AE93" s="29"/>
      <c r="AF93" s="30"/>
    </row>
    <row r="94" spans="15:32" ht="16">
      <c r="O94" s="20">
        <v>42614</v>
      </c>
      <c r="P94" s="3">
        <v>51.5</v>
      </c>
      <c r="Q94" s="3">
        <v>55.1</v>
      </c>
      <c r="R94" s="15"/>
      <c r="S94" s="13"/>
      <c r="T94" s="14"/>
      <c r="U94" s="20">
        <v>42583</v>
      </c>
      <c r="V94" s="31">
        <v>2.3E-2</v>
      </c>
      <c r="W94" s="31">
        <v>1.7000000000000001E-2</v>
      </c>
      <c r="X94" s="32">
        <v>1.5980000000000001</v>
      </c>
      <c r="Y94" s="14"/>
      <c r="Z94" s="24"/>
      <c r="AA94" s="28"/>
      <c r="AB94" s="29"/>
      <c r="AC94" s="29"/>
      <c r="AD94" s="29"/>
      <c r="AE94" s="29"/>
      <c r="AF94" s="30"/>
    </row>
    <row r="95" spans="15:32" ht="16">
      <c r="O95" s="20">
        <v>42583</v>
      </c>
      <c r="P95" s="3">
        <v>49.4</v>
      </c>
      <c r="Q95" s="3">
        <v>49.1</v>
      </c>
      <c r="R95" s="18"/>
      <c r="S95" s="13"/>
      <c r="T95" s="14"/>
      <c r="U95" s="20">
        <v>42552</v>
      </c>
      <c r="V95" s="31">
        <v>2.1999999999999999E-2</v>
      </c>
      <c r="W95" s="31">
        <v>1.6E-2</v>
      </c>
      <c r="X95" s="32">
        <v>1.5780000000000001</v>
      </c>
      <c r="Y95" s="14"/>
      <c r="Z95" s="24"/>
      <c r="AA95" s="28"/>
      <c r="AB95" s="29"/>
      <c r="AC95" s="29"/>
      <c r="AD95" s="29"/>
      <c r="AE95" s="29"/>
      <c r="AF95" s="30"/>
    </row>
    <row r="96" spans="15:32" ht="16">
      <c r="O96" s="20">
        <v>42552</v>
      </c>
      <c r="P96" s="3">
        <v>52.6</v>
      </c>
      <c r="Q96" s="3">
        <v>56.9</v>
      </c>
      <c r="R96" s="15"/>
      <c r="S96" s="13"/>
      <c r="T96" s="14"/>
      <c r="U96" s="20">
        <v>42522</v>
      </c>
      <c r="V96" s="31">
        <v>2.3E-2</v>
      </c>
      <c r="W96" s="31">
        <v>1.6E-2</v>
      </c>
      <c r="X96" s="32">
        <v>1.45</v>
      </c>
      <c r="Y96" s="14"/>
      <c r="Z96" s="26"/>
      <c r="AA96" s="28"/>
      <c r="AB96" s="29"/>
      <c r="AC96" s="29"/>
      <c r="AD96" s="29"/>
      <c r="AE96" s="29"/>
      <c r="AF96" s="30"/>
    </row>
    <row r="97" spans="15:32" ht="16">
      <c r="O97" s="20">
        <v>42522</v>
      </c>
      <c r="P97" s="3">
        <v>53.2</v>
      </c>
      <c r="Q97" s="3">
        <v>57</v>
      </c>
      <c r="R97" s="15"/>
      <c r="S97" s="13"/>
      <c r="T97" s="14"/>
      <c r="U97" s="20">
        <v>42491</v>
      </c>
      <c r="V97" s="31">
        <v>2.1999999999999999E-2</v>
      </c>
      <c r="W97" s="31">
        <v>1.6E-2</v>
      </c>
      <c r="X97" s="32">
        <v>1.4750000000000001</v>
      </c>
      <c r="Y97" s="14"/>
      <c r="Z97" s="24"/>
      <c r="AA97" s="28"/>
      <c r="AB97" s="29"/>
      <c r="AC97" s="29"/>
      <c r="AD97" s="29"/>
      <c r="AE97" s="29"/>
      <c r="AF97" s="30"/>
    </row>
    <row r="98" spans="15:32" ht="16">
      <c r="O98" s="20">
        <v>42491</v>
      </c>
      <c r="P98" s="3">
        <v>51.3</v>
      </c>
      <c r="Q98" s="3">
        <v>55.7</v>
      </c>
      <c r="R98" s="15"/>
      <c r="S98" s="13"/>
      <c r="T98" s="14"/>
      <c r="U98" s="20">
        <v>42461</v>
      </c>
      <c r="V98" s="31">
        <v>2.1000000000000001E-2</v>
      </c>
      <c r="W98" s="31">
        <v>1.6E-2</v>
      </c>
      <c r="X98" s="32">
        <v>1.851</v>
      </c>
      <c r="Y98" s="14"/>
      <c r="Z98" s="25"/>
      <c r="AA98" s="28"/>
      <c r="AB98" s="29"/>
      <c r="AC98" s="29"/>
      <c r="AD98" s="29"/>
      <c r="AE98" s="29"/>
      <c r="AF98" s="30"/>
    </row>
    <row r="99" spans="15:32" ht="16">
      <c r="O99" s="20">
        <v>42461</v>
      </c>
      <c r="P99" s="3">
        <v>50.8</v>
      </c>
      <c r="Q99" s="3">
        <v>55.8</v>
      </c>
      <c r="R99" s="15"/>
      <c r="S99" s="13"/>
      <c r="T99" s="14"/>
      <c r="U99" s="20">
        <v>42430</v>
      </c>
      <c r="V99" s="31">
        <v>2.1999999999999999E-2</v>
      </c>
      <c r="W99" s="31">
        <v>1.6E-2</v>
      </c>
      <c r="X99" s="32">
        <v>1.835</v>
      </c>
      <c r="Y99" s="14"/>
      <c r="Z99" s="24"/>
      <c r="AA99" s="28"/>
      <c r="AB99" s="29"/>
      <c r="AC99" s="29"/>
      <c r="AD99" s="29"/>
      <c r="AE99" s="29"/>
      <c r="AF99" s="30"/>
    </row>
    <row r="100" spans="15:32" ht="16">
      <c r="O100" s="20">
        <v>42430</v>
      </c>
      <c r="P100" s="3">
        <v>51.8</v>
      </c>
      <c r="Q100" s="3">
        <v>58.3</v>
      </c>
      <c r="R100" s="15"/>
      <c r="S100" s="13"/>
      <c r="T100" s="14"/>
      <c r="U100" s="20">
        <v>42401</v>
      </c>
      <c r="V100" s="31">
        <v>2.3E-2</v>
      </c>
      <c r="W100" s="31">
        <v>1.7000000000000001E-2</v>
      </c>
      <c r="X100" s="32">
        <v>1.77</v>
      </c>
      <c r="Y100" s="14"/>
      <c r="Z100" s="24"/>
      <c r="AA100" s="28"/>
      <c r="AB100" s="29"/>
      <c r="AC100" s="29"/>
      <c r="AD100" s="29"/>
      <c r="AE100" s="29"/>
      <c r="AF100" s="30"/>
    </row>
    <row r="101" spans="15:32" ht="16">
      <c r="O101" s="20">
        <v>42401</v>
      </c>
      <c r="P101" s="3">
        <v>49.5</v>
      </c>
      <c r="Q101" s="3">
        <v>51.5</v>
      </c>
      <c r="R101" s="15"/>
      <c r="S101" s="13"/>
      <c r="T101" s="14"/>
      <c r="U101" s="20">
        <v>42370</v>
      </c>
      <c r="V101" s="31">
        <v>2.1999999999999999E-2</v>
      </c>
      <c r="W101" s="31">
        <v>1.7000000000000001E-2</v>
      </c>
      <c r="X101" s="32">
        <v>1.738</v>
      </c>
      <c r="Y101" s="14"/>
      <c r="Z101" s="24"/>
      <c r="AA101" s="28"/>
      <c r="AB101" s="29"/>
      <c r="AC101" s="29"/>
      <c r="AD101" s="29"/>
      <c r="AE101" s="29"/>
      <c r="AF101" s="30"/>
    </row>
    <row r="102" spans="15:32" ht="16">
      <c r="O102" s="20">
        <v>42370</v>
      </c>
      <c r="P102" s="3">
        <v>48.2</v>
      </c>
      <c r="Q102" s="3">
        <v>51.5</v>
      </c>
      <c r="R102" s="15"/>
      <c r="S102" s="13"/>
      <c r="T102" s="14"/>
      <c r="U102" s="20">
        <v>42339</v>
      </c>
      <c r="V102" s="31">
        <v>2.1000000000000001E-2</v>
      </c>
      <c r="W102" s="31">
        <v>1.4E-2</v>
      </c>
      <c r="X102" s="32">
        <v>1.923</v>
      </c>
      <c r="Y102" s="14"/>
      <c r="Z102" s="25"/>
      <c r="AA102" s="28"/>
      <c r="AB102" s="29"/>
      <c r="AC102" s="29"/>
      <c r="AD102" s="29"/>
      <c r="AE102" s="29"/>
      <c r="AF102" s="30"/>
    </row>
    <row r="103" spans="15:32" ht="16">
      <c r="O103" s="20">
        <v>42339</v>
      </c>
      <c r="P103" s="3">
        <v>48.2</v>
      </c>
      <c r="Q103" s="3">
        <v>49.2</v>
      </c>
      <c r="R103" s="18"/>
      <c r="S103" s="13"/>
      <c r="T103" s="14"/>
      <c r="U103" s="20">
        <v>42309</v>
      </c>
      <c r="V103" s="31">
        <v>0.02</v>
      </c>
      <c r="W103" s="31">
        <v>1.2999999999999999E-2</v>
      </c>
      <c r="X103" s="32">
        <v>2.2690000000000001</v>
      </c>
      <c r="Y103" s="14"/>
      <c r="Z103" s="26"/>
      <c r="AA103" s="28"/>
      <c r="AB103" s="29"/>
      <c r="AC103" s="29"/>
      <c r="AD103" s="29"/>
      <c r="AE103" s="29"/>
      <c r="AF103" s="30"/>
    </row>
    <row r="104" spans="15:32" ht="16">
      <c r="O104" s="20">
        <v>42309</v>
      </c>
      <c r="P104" s="3">
        <v>48.6</v>
      </c>
      <c r="Q104" s="3">
        <v>48.9</v>
      </c>
      <c r="R104" s="18"/>
      <c r="S104" s="13"/>
      <c r="T104" s="14"/>
      <c r="U104" s="20">
        <v>42278</v>
      </c>
      <c r="V104" s="31">
        <v>1.9E-2</v>
      </c>
      <c r="W104" s="31">
        <v>1.2999999999999999E-2</v>
      </c>
      <c r="X104" s="32">
        <v>2.2080000000000002</v>
      </c>
      <c r="Y104" s="14"/>
      <c r="Z104" s="24"/>
      <c r="AA104" s="28"/>
      <c r="AB104" s="29"/>
      <c r="AC104" s="29"/>
      <c r="AD104" s="29"/>
      <c r="AE104" s="29"/>
      <c r="AF104" s="30"/>
    </row>
    <row r="105" spans="15:32" ht="16">
      <c r="O105" s="20">
        <v>42278</v>
      </c>
      <c r="P105" s="3">
        <v>50.1</v>
      </c>
      <c r="Q105" s="3">
        <v>52.9</v>
      </c>
      <c r="R105" s="15"/>
      <c r="S105" s="13"/>
      <c r="T105" s="14"/>
      <c r="U105" s="20">
        <v>42248</v>
      </c>
      <c r="V105" s="31">
        <v>1.9E-2</v>
      </c>
      <c r="W105" s="31">
        <v>1.2999999999999999E-2</v>
      </c>
      <c r="X105" s="32">
        <v>2.1459999999999999</v>
      </c>
      <c r="Y105" s="14"/>
      <c r="Z105" s="24"/>
      <c r="AA105" s="28"/>
      <c r="AB105" s="29"/>
      <c r="AC105" s="29"/>
      <c r="AD105" s="29"/>
      <c r="AE105" s="29"/>
      <c r="AF105" s="30"/>
    </row>
    <row r="106" spans="15:32" ht="16">
      <c r="O106" s="20">
        <v>42248</v>
      </c>
      <c r="P106" s="3">
        <v>50.2</v>
      </c>
      <c r="Q106" s="3">
        <v>50.1</v>
      </c>
      <c r="R106" s="15"/>
      <c r="S106" s="13"/>
      <c r="T106" s="14"/>
      <c r="U106" s="20">
        <v>42217</v>
      </c>
      <c r="V106" s="31">
        <v>1.7999999999999999E-2</v>
      </c>
      <c r="W106" s="31">
        <v>1.2999999999999999E-2</v>
      </c>
      <c r="X106" s="32">
        <v>2.0350000000000001</v>
      </c>
      <c r="Y106" s="14"/>
      <c r="Z106" s="24"/>
      <c r="AA106" s="28"/>
      <c r="AB106" s="29"/>
      <c r="AC106" s="29"/>
      <c r="AD106" s="29"/>
      <c r="AE106" s="29"/>
      <c r="AF106" s="30"/>
    </row>
    <row r="107" spans="15:32" ht="16">
      <c r="O107" s="20">
        <v>42217</v>
      </c>
      <c r="P107" s="3">
        <v>51.1</v>
      </c>
      <c r="Q107" s="3">
        <v>51.7</v>
      </c>
      <c r="R107" s="18"/>
      <c r="S107" s="13"/>
      <c r="T107" s="14"/>
      <c r="U107" s="20">
        <v>42186</v>
      </c>
      <c r="V107" s="31">
        <v>1.7999999999999999E-2</v>
      </c>
      <c r="W107" s="31">
        <v>1.2E-2</v>
      </c>
      <c r="X107" s="32">
        <v>2.214</v>
      </c>
      <c r="Y107" s="14"/>
      <c r="Z107" s="24"/>
      <c r="AA107" s="28"/>
      <c r="AB107" s="29"/>
      <c r="AC107" s="29"/>
      <c r="AD107" s="29"/>
      <c r="AE107" s="29"/>
      <c r="AF107" s="30"/>
    </row>
    <row r="108" spans="15:32" ht="16">
      <c r="O108" s="20">
        <v>42186</v>
      </c>
      <c r="P108" s="3">
        <v>52.7</v>
      </c>
      <c r="Q108" s="3">
        <v>56.5</v>
      </c>
      <c r="R108" s="15"/>
      <c r="S108" s="13"/>
      <c r="T108" s="14"/>
      <c r="U108" s="20">
        <v>42156</v>
      </c>
      <c r="V108" s="31">
        <v>1.7999999999999999E-2</v>
      </c>
      <c r="W108" s="31">
        <v>1.2999999999999999E-2</v>
      </c>
      <c r="X108" s="32">
        <v>2.1869999999999998</v>
      </c>
      <c r="Y108" s="14"/>
      <c r="Z108" s="24"/>
      <c r="AA108" s="28"/>
      <c r="AB108" s="29"/>
      <c r="AC108" s="29"/>
      <c r="AD108" s="29"/>
      <c r="AE108" s="29"/>
      <c r="AF108" s="30"/>
    </row>
    <row r="109" spans="15:32" ht="16">
      <c r="O109" s="20">
        <v>42156</v>
      </c>
      <c r="P109" s="3">
        <v>53.5</v>
      </c>
      <c r="Q109" s="3">
        <v>56</v>
      </c>
      <c r="R109" s="15"/>
      <c r="S109" s="13"/>
      <c r="T109" s="14"/>
      <c r="U109" s="20">
        <v>42125</v>
      </c>
      <c r="V109" s="31">
        <v>1.7000000000000001E-2</v>
      </c>
      <c r="W109" s="31">
        <v>1.2E-2</v>
      </c>
      <c r="X109" s="32">
        <v>2.3490000000000002</v>
      </c>
      <c r="Y109" s="14"/>
      <c r="Z109" s="25"/>
      <c r="AA109" s="28"/>
      <c r="AB109" s="29"/>
      <c r="AC109" s="29"/>
      <c r="AD109" s="29"/>
      <c r="AE109" s="29"/>
      <c r="AF109" s="30"/>
    </row>
    <row r="110" spans="15:32" ht="16">
      <c r="O110" s="20">
        <v>42125</v>
      </c>
      <c r="P110" s="3">
        <v>52.8</v>
      </c>
      <c r="Q110" s="3">
        <v>55.8</v>
      </c>
      <c r="R110" s="15"/>
      <c r="S110" s="13"/>
      <c r="T110" s="14"/>
      <c r="U110" s="20">
        <v>42095</v>
      </c>
      <c r="V110" s="31">
        <v>1.7999999999999999E-2</v>
      </c>
      <c r="W110" s="31">
        <v>1.2E-2</v>
      </c>
      <c r="X110" s="32">
        <v>2.1230000000000002</v>
      </c>
      <c r="Y110" s="14"/>
      <c r="Z110" s="24"/>
      <c r="AA110" s="28"/>
      <c r="AB110" s="29"/>
      <c r="AC110" s="29"/>
      <c r="AD110" s="29"/>
      <c r="AE110" s="29"/>
      <c r="AF110" s="30"/>
    </row>
    <row r="111" spans="15:32" ht="16">
      <c r="O111" s="20">
        <v>42095</v>
      </c>
      <c r="P111" s="3">
        <v>51.5</v>
      </c>
      <c r="Q111" s="3">
        <v>53.5</v>
      </c>
      <c r="R111" s="18"/>
      <c r="S111" s="13"/>
      <c r="T111" s="14"/>
      <c r="U111" s="20">
        <v>42064</v>
      </c>
      <c r="V111" s="31">
        <v>1.7999999999999999E-2</v>
      </c>
      <c r="W111" s="31">
        <v>1.2999999999999999E-2</v>
      </c>
      <c r="X111" s="32">
        <v>2.0350000000000001</v>
      </c>
      <c r="Y111" s="14"/>
      <c r="Z111" s="24"/>
      <c r="AA111" s="28"/>
      <c r="AB111" s="29"/>
      <c r="AC111" s="29"/>
      <c r="AD111" s="29"/>
      <c r="AE111" s="29"/>
      <c r="AF111" s="30"/>
    </row>
    <row r="112" spans="15:32" ht="16">
      <c r="O112" s="20">
        <v>42064</v>
      </c>
      <c r="P112" s="3">
        <v>51.5</v>
      </c>
      <c r="Q112" s="3">
        <v>51.8</v>
      </c>
      <c r="R112" s="18"/>
      <c r="S112" s="13"/>
      <c r="T112" s="14"/>
      <c r="U112" s="20">
        <v>42036</v>
      </c>
      <c r="V112" s="31">
        <v>1.7000000000000001E-2</v>
      </c>
      <c r="W112" s="31">
        <v>1.4E-2</v>
      </c>
      <c r="X112" s="32">
        <v>1.927</v>
      </c>
      <c r="Y112" s="14"/>
      <c r="Z112" s="24"/>
      <c r="AA112" s="28"/>
      <c r="AB112" s="29"/>
      <c r="AC112" s="29"/>
      <c r="AD112" s="29"/>
      <c r="AE112" s="29"/>
      <c r="AF112" s="30"/>
    </row>
    <row r="113" spans="15:32" ht="16">
      <c r="O113" s="20">
        <v>42036</v>
      </c>
      <c r="P113" s="3">
        <v>52.9</v>
      </c>
      <c r="Q113" s="3">
        <v>52.5</v>
      </c>
      <c r="R113" s="15"/>
      <c r="S113" s="13"/>
      <c r="T113" s="14"/>
      <c r="U113" s="20">
        <v>42005</v>
      </c>
      <c r="V113" s="31">
        <v>1.6E-2</v>
      </c>
      <c r="W113" s="31">
        <v>1.2999999999999999E-2</v>
      </c>
      <c r="X113" s="32">
        <v>1.9970000000000001</v>
      </c>
      <c r="Y113" s="14"/>
      <c r="Z113" s="24"/>
      <c r="AA113" s="28"/>
      <c r="AB113" s="29"/>
      <c r="AC113" s="29"/>
      <c r="AD113" s="29"/>
      <c r="AE113" s="29"/>
      <c r="AF113" s="30"/>
    </row>
    <row r="114" spans="15:32" ht="16">
      <c r="O114" s="20">
        <v>42005</v>
      </c>
      <c r="P114" s="3">
        <v>53.5</v>
      </c>
      <c r="Q114" s="3">
        <v>52.9</v>
      </c>
      <c r="R114" s="18"/>
      <c r="S114" s="13"/>
      <c r="T114" s="14"/>
      <c r="U114" s="20">
        <v>41974</v>
      </c>
      <c r="V114" s="31">
        <v>1.6E-2</v>
      </c>
      <c r="W114" s="31">
        <v>1.2999999999999999E-2</v>
      </c>
      <c r="X114" s="32">
        <v>1.639</v>
      </c>
      <c r="Y114" s="14"/>
      <c r="Z114" s="26"/>
      <c r="AA114" s="28"/>
      <c r="AB114" s="29"/>
      <c r="AC114" s="29"/>
      <c r="AD114" s="29"/>
      <c r="AE114" s="29"/>
      <c r="AF114" s="30"/>
    </row>
    <row r="115" spans="15:32" ht="16">
      <c r="O115" s="20">
        <v>41974</v>
      </c>
      <c r="P115" s="3">
        <v>55.5</v>
      </c>
      <c r="Q115" s="3">
        <v>57.3</v>
      </c>
      <c r="R115" s="18"/>
      <c r="S115" s="13"/>
      <c r="T115" s="14"/>
      <c r="U115" s="20">
        <v>41944</v>
      </c>
      <c r="V115" s="31">
        <v>1.7000000000000001E-2</v>
      </c>
      <c r="W115" s="31">
        <v>1.4E-2</v>
      </c>
      <c r="X115" s="32">
        <v>2.17</v>
      </c>
      <c r="Y115" s="14"/>
      <c r="Z115" s="24"/>
      <c r="AA115" s="28"/>
      <c r="AB115" s="29"/>
      <c r="AC115" s="29"/>
      <c r="AD115" s="29"/>
      <c r="AE115" s="29"/>
      <c r="AF115" s="30"/>
    </row>
    <row r="116" spans="15:32" ht="16">
      <c r="O116" s="20">
        <v>41944</v>
      </c>
      <c r="P116" s="3">
        <v>58.7</v>
      </c>
      <c r="Q116" s="3">
        <v>66</v>
      </c>
      <c r="R116" s="18"/>
      <c r="S116" s="13"/>
      <c r="T116" s="14"/>
      <c r="U116" s="20">
        <v>41913</v>
      </c>
      <c r="V116" s="31">
        <v>1.7999999999999999E-2</v>
      </c>
      <c r="W116" s="31">
        <v>1.6E-2</v>
      </c>
      <c r="X116" s="32">
        <v>2.173</v>
      </c>
      <c r="Y116" s="14"/>
      <c r="Z116" s="24"/>
      <c r="AA116" s="28"/>
      <c r="AB116" s="29"/>
      <c r="AC116" s="29"/>
      <c r="AD116" s="29"/>
      <c r="AE116" s="29"/>
      <c r="AF116" s="30"/>
    </row>
    <row r="117" spans="15:32" ht="16">
      <c r="O117" s="20">
        <v>41913</v>
      </c>
      <c r="P117" s="3">
        <v>59</v>
      </c>
      <c r="Q117" s="3">
        <v>65.8</v>
      </c>
      <c r="R117" s="15"/>
      <c r="S117" s="13"/>
      <c r="T117" s="14"/>
      <c r="U117" s="20">
        <v>41883</v>
      </c>
      <c r="V117" s="31">
        <v>1.7000000000000001E-2</v>
      </c>
      <c r="W117" s="31">
        <v>1.4999999999999999E-2</v>
      </c>
      <c r="X117" s="32">
        <v>2.335</v>
      </c>
      <c r="Y117" s="14"/>
      <c r="Z117" s="26"/>
      <c r="AA117" s="28"/>
      <c r="AB117" s="29"/>
      <c r="AC117" s="29"/>
      <c r="AD117" s="29"/>
      <c r="AE117" s="29"/>
      <c r="AF117" s="30"/>
    </row>
    <row r="118" spans="15:32" ht="16">
      <c r="O118" s="20">
        <v>41883</v>
      </c>
      <c r="P118" s="3">
        <v>56.6</v>
      </c>
      <c r="Q118" s="3">
        <v>60</v>
      </c>
      <c r="R118" s="15"/>
      <c r="S118" s="13"/>
      <c r="T118" s="14"/>
      <c r="U118" s="20">
        <v>41852</v>
      </c>
      <c r="V118" s="31">
        <v>1.7000000000000001E-2</v>
      </c>
      <c r="W118" s="31">
        <v>1.4999999999999999E-2</v>
      </c>
      <c r="X118" s="32">
        <v>2.4950000000000001</v>
      </c>
      <c r="Y118" s="14"/>
      <c r="Z118" s="24"/>
      <c r="AA118" s="28"/>
      <c r="AB118" s="29"/>
      <c r="AC118" s="29"/>
      <c r="AD118" s="29"/>
      <c r="AE118" s="29"/>
      <c r="AF118" s="30"/>
    </row>
    <row r="119" spans="15:32" ht="16">
      <c r="O119" s="20">
        <v>41852</v>
      </c>
      <c r="P119" s="3">
        <v>59</v>
      </c>
      <c r="Q119" s="3">
        <v>63.9</v>
      </c>
      <c r="R119" s="18"/>
      <c r="S119" s="13"/>
      <c r="T119" s="14"/>
      <c r="U119" s="20">
        <v>41821</v>
      </c>
      <c r="V119" s="31">
        <v>1.9E-2</v>
      </c>
      <c r="W119" s="31">
        <v>1.4999999999999999E-2</v>
      </c>
      <c r="X119" s="32">
        <v>2.3450000000000002</v>
      </c>
      <c r="Y119" s="14"/>
      <c r="Z119" s="24"/>
      <c r="AA119" s="28"/>
      <c r="AB119" s="29"/>
      <c r="AC119" s="29"/>
      <c r="AD119" s="29"/>
      <c r="AE119" s="29"/>
      <c r="AF119" s="30"/>
    </row>
    <row r="120" spans="15:32" ht="16">
      <c r="O120" s="20">
        <v>41821</v>
      </c>
      <c r="P120" s="3">
        <v>57.1</v>
      </c>
      <c r="Q120" s="3">
        <v>62</v>
      </c>
      <c r="R120" s="18"/>
      <c r="S120" s="13"/>
      <c r="T120" s="14"/>
      <c r="U120" s="20">
        <v>41791</v>
      </c>
      <c r="V120" s="31">
        <v>1.9E-2</v>
      </c>
      <c r="W120" s="31">
        <v>1.4999999999999999E-2</v>
      </c>
      <c r="X120" s="32">
        <v>2.5619999999999998</v>
      </c>
      <c r="Y120" s="14"/>
      <c r="Z120" s="25"/>
      <c r="AA120" s="28"/>
      <c r="AB120" s="29"/>
      <c r="AC120" s="29"/>
      <c r="AD120" s="29"/>
      <c r="AE120" s="29"/>
      <c r="AF120" s="30"/>
    </row>
    <row r="121" spans="15:32" ht="16">
      <c r="O121" s="20">
        <v>41791</v>
      </c>
      <c r="P121" s="3">
        <v>55.3</v>
      </c>
      <c r="Q121" s="3">
        <v>59.1</v>
      </c>
      <c r="R121" s="18"/>
      <c r="S121" s="13"/>
      <c r="T121" s="14"/>
      <c r="U121" s="20">
        <v>41760</v>
      </c>
      <c r="V121" s="31">
        <v>0.02</v>
      </c>
      <c r="W121" s="31">
        <v>1.4999999999999999E-2</v>
      </c>
      <c r="X121" s="32">
        <v>2.532</v>
      </c>
      <c r="Y121" s="14"/>
      <c r="Z121" s="26"/>
      <c r="AA121" s="28"/>
      <c r="AB121" s="29"/>
      <c r="AC121" s="29"/>
      <c r="AD121" s="29"/>
      <c r="AE121" s="29"/>
      <c r="AF121" s="30"/>
    </row>
    <row r="122" spans="15:32" ht="16">
      <c r="O122" s="20">
        <v>41760</v>
      </c>
      <c r="P122" s="3">
        <v>55.4</v>
      </c>
      <c r="Q122" s="3">
        <v>58.7</v>
      </c>
      <c r="R122" s="18"/>
      <c r="S122" s="13"/>
      <c r="T122" s="14"/>
      <c r="U122" s="20">
        <v>41730</v>
      </c>
      <c r="V122" s="31">
        <v>1.7999999999999999E-2</v>
      </c>
      <c r="W122" s="31">
        <v>1.4E-2</v>
      </c>
      <c r="X122" s="32">
        <v>2.4750000000000001</v>
      </c>
      <c r="Y122" s="14"/>
      <c r="Z122" s="25"/>
      <c r="AA122" s="28"/>
      <c r="AB122" s="29"/>
      <c r="AC122" s="29"/>
      <c r="AD122" s="29"/>
      <c r="AE122" s="29"/>
      <c r="AF122" s="30"/>
    </row>
    <row r="123" spans="15:32" ht="16">
      <c r="O123" s="20">
        <v>41730</v>
      </c>
      <c r="P123" s="3">
        <v>54.9</v>
      </c>
      <c r="Q123" s="3">
        <v>56.2</v>
      </c>
      <c r="R123" s="18"/>
      <c r="S123" s="13"/>
      <c r="T123" s="14"/>
      <c r="U123" s="20">
        <v>41699</v>
      </c>
      <c r="V123" s="31">
        <v>1.7000000000000001E-2</v>
      </c>
      <c r="W123" s="31">
        <v>1.2999999999999999E-2</v>
      </c>
      <c r="X123" s="32">
        <v>2.6459999999999999</v>
      </c>
      <c r="Y123" s="14"/>
      <c r="Z123" s="24"/>
      <c r="AA123" s="28"/>
      <c r="AB123" s="29"/>
      <c r="AC123" s="29"/>
      <c r="AD123" s="29"/>
      <c r="AE123" s="29"/>
      <c r="AF123" s="30"/>
    </row>
    <row r="124" spans="15:32" ht="16">
      <c r="O124" s="20">
        <v>41699</v>
      </c>
      <c r="P124" s="3">
        <v>53.7</v>
      </c>
      <c r="Q124" s="3">
        <v>56.4</v>
      </c>
      <c r="R124" s="15"/>
      <c r="S124" s="13"/>
      <c r="T124" s="14"/>
      <c r="U124" s="20">
        <v>41671</v>
      </c>
      <c r="V124" s="31">
        <v>1.6E-2</v>
      </c>
      <c r="W124" s="31">
        <v>1.2E-2</v>
      </c>
      <c r="X124" s="32">
        <v>2.7189999999999999</v>
      </c>
      <c r="Y124" s="14"/>
      <c r="Z124" s="26"/>
      <c r="AA124" s="28"/>
      <c r="AB124" s="29"/>
      <c r="AC124" s="29"/>
      <c r="AD124" s="29"/>
      <c r="AE124" s="29"/>
      <c r="AF124" s="30"/>
    </row>
    <row r="125" spans="15:32" ht="16">
      <c r="O125" s="20">
        <v>41671</v>
      </c>
      <c r="P125" s="3">
        <v>53.2</v>
      </c>
      <c r="Q125" s="3">
        <v>56.1</v>
      </c>
      <c r="R125" s="15"/>
      <c r="S125" s="13"/>
      <c r="T125" s="14"/>
      <c r="U125" s="20">
        <v>41640</v>
      </c>
      <c r="V125" s="31">
        <v>1.6E-2</v>
      </c>
      <c r="W125" s="31">
        <v>1.2E-2</v>
      </c>
      <c r="X125" s="32">
        <v>2.649</v>
      </c>
      <c r="Y125" s="14"/>
      <c r="Z125" s="26"/>
      <c r="AA125" s="28"/>
      <c r="AB125" s="29"/>
      <c r="AC125" s="29"/>
      <c r="AD125" s="29"/>
      <c r="AE125" s="29"/>
      <c r="AF125" s="30"/>
    </row>
    <row r="126" spans="15:32" ht="16">
      <c r="O126" s="20">
        <v>41640</v>
      </c>
      <c r="P126" s="3">
        <v>51.3</v>
      </c>
      <c r="Q126" s="3">
        <v>52.8</v>
      </c>
      <c r="R126" s="18"/>
      <c r="S126" s="13"/>
      <c r="T126" s="14"/>
      <c r="U126" s="20"/>
      <c r="V126" s="31"/>
      <c r="W126" s="3"/>
      <c r="X126" s="32"/>
      <c r="Y126" s="14"/>
      <c r="Z126" s="25"/>
      <c r="AA126" s="28"/>
      <c r="AB126" s="29"/>
      <c r="AC126" s="29"/>
      <c r="AD126" s="29"/>
      <c r="AE126" s="29"/>
      <c r="AF126" s="30"/>
    </row>
    <row r="127" spans="15:32" ht="16">
      <c r="O127" s="20">
        <v>41609</v>
      </c>
      <c r="P127" s="3">
        <v>57</v>
      </c>
      <c r="Q127" s="3">
        <v>64.900000000000006</v>
      </c>
      <c r="R127" s="15"/>
      <c r="S127" s="13"/>
      <c r="T127" s="14"/>
      <c r="U127" s="20"/>
      <c r="V127" s="3"/>
      <c r="W127" s="3"/>
      <c r="X127" s="33"/>
      <c r="Y127" s="14"/>
      <c r="Z127" s="25"/>
      <c r="AA127" s="28"/>
      <c r="AB127" s="29"/>
      <c r="AC127" s="29"/>
      <c r="AD127" s="29"/>
      <c r="AE127" s="29"/>
      <c r="AF127" s="30"/>
    </row>
    <row r="128" spans="15:32" ht="16">
      <c r="O128" s="20">
        <v>41579</v>
      </c>
      <c r="P128" s="3">
        <v>57.3</v>
      </c>
      <c r="Q128" s="3">
        <v>60.2</v>
      </c>
      <c r="R128" s="15"/>
      <c r="S128" s="13"/>
      <c r="T128" s="14"/>
      <c r="U128" s="20"/>
      <c r="V128" s="3"/>
      <c r="W128" s="3"/>
      <c r="X128" s="33"/>
      <c r="Y128" s="14"/>
      <c r="Z128" s="24"/>
      <c r="AA128" s="28"/>
      <c r="AB128" s="29"/>
      <c r="AC128" s="29"/>
      <c r="AD128" s="29"/>
      <c r="AE128" s="29"/>
      <c r="AF128" s="30"/>
    </row>
    <row r="129" spans="15:30" ht="16">
      <c r="O129" s="20">
        <v>41548</v>
      </c>
      <c r="P129" s="3">
        <v>56.4</v>
      </c>
      <c r="Q129" s="3">
        <v>58.9</v>
      </c>
      <c r="R129" s="18"/>
      <c r="S129" s="13"/>
      <c r="T129" s="14"/>
      <c r="U129" s="20"/>
      <c r="V129" s="3"/>
      <c r="W129" s="3"/>
      <c r="X129" s="33"/>
      <c r="Y129" s="14"/>
      <c r="Z129" s="24"/>
      <c r="AA129" s="16"/>
      <c r="AB129" s="26"/>
      <c r="AC129" s="17"/>
      <c r="AD129" s="17"/>
    </row>
    <row r="130" spans="15:30" ht="16">
      <c r="O130" s="20">
        <v>41518</v>
      </c>
      <c r="P130" s="3">
        <v>56.2</v>
      </c>
      <c r="Q130" s="3">
        <v>60.7</v>
      </c>
      <c r="R130" s="18"/>
      <c r="S130" s="13"/>
      <c r="T130" s="14"/>
      <c r="U130" s="20"/>
      <c r="V130" s="3"/>
      <c r="W130" s="3"/>
      <c r="X130" s="33"/>
      <c r="Y130" s="14"/>
      <c r="Z130" s="25"/>
      <c r="AA130" s="23"/>
      <c r="AB130" s="24"/>
      <c r="AC130" s="17"/>
      <c r="AD130" s="17"/>
    </row>
    <row r="131" spans="15:30" ht="16">
      <c r="O131" s="20">
        <v>41487</v>
      </c>
      <c r="P131" s="3">
        <v>55.7</v>
      </c>
      <c r="Q131" s="3">
        <v>61.5</v>
      </c>
      <c r="R131" s="15"/>
      <c r="S131" s="13"/>
      <c r="T131" s="14"/>
      <c r="U131" s="20"/>
      <c r="V131" s="3"/>
      <c r="W131" s="3"/>
      <c r="X131" s="33"/>
      <c r="Y131" s="14"/>
      <c r="Z131" s="24"/>
      <c r="AA131" s="16"/>
      <c r="AB131" s="24"/>
      <c r="AC131" s="17"/>
      <c r="AD131" s="17"/>
    </row>
    <row r="132" spans="15:30" ht="16">
      <c r="O132" s="20">
        <v>41456</v>
      </c>
      <c r="P132" s="3">
        <v>55.4</v>
      </c>
      <c r="Q132" s="3">
        <v>58</v>
      </c>
      <c r="R132" s="18"/>
      <c r="S132" s="13"/>
      <c r="T132" s="14"/>
      <c r="U132" s="20"/>
      <c r="V132" s="3"/>
      <c r="W132" s="3"/>
      <c r="X132" s="33"/>
      <c r="Y132" s="14"/>
      <c r="Z132" s="24"/>
      <c r="AA132" s="16"/>
      <c r="AB132" s="24"/>
      <c r="AC132" s="17"/>
      <c r="AD132" s="17"/>
    </row>
    <row r="133" spans="15:30" ht="16">
      <c r="O133" s="20">
        <v>41426</v>
      </c>
      <c r="P133" s="3">
        <v>50.9</v>
      </c>
      <c r="Q133" s="3">
        <v>55.9</v>
      </c>
      <c r="R133" s="15"/>
      <c r="S133" s="13"/>
      <c r="T133" s="14"/>
      <c r="U133" s="20"/>
      <c r="V133" s="3"/>
      <c r="W133" s="3"/>
      <c r="X133" s="34"/>
      <c r="Y133" s="14"/>
      <c r="Z133" s="24"/>
      <c r="AA133" s="16"/>
      <c r="AB133" s="24"/>
      <c r="AC133" s="17"/>
      <c r="AD133" s="17"/>
    </row>
    <row r="134" spans="15:30" ht="16">
      <c r="O134" s="20">
        <v>41395</v>
      </c>
      <c r="P134" s="3">
        <v>49</v>
      </c>
      <c r="Q134" s="3">
        <v>51.1</v>
      </c>
      <c r="R134" s="18"/>
      <c r="S134" s="13"/>
      <c r="T134" s="14"/>
      <c r="U134" s="20"/>
      <c r="V134" s="3"/>
      <c r="W134" s="3"/>
      <c r="X134" s="33"/>
      <c r="Y134" s="14"/>
      <c r="Z134" s="24"/>
      <c r="AA134" s="16"/>
      <c r="AB134" s="24"/>
      <c r="AC134" s="17"/>
    </row>
    <row r="135" spans="15:30" ht="16">
      <c r="O135" s="20">
        <v>41365</v>
      </c>
      <c r="P135" s="3">
        <v>50.7</v>
      </c>
      <c r="Q135" s="3">
        <v>50.6</v>
      </c>
      <c r="R135" s="19"/>
      <c r="S135" s="13"/>
      <c r="T135" s="14"/>
      <c r="U135" s="20"/>
      <c r="V135" s="3"/>
      <c r="W135" s="3"/>
      <c r="X135" s="33"/>
      <c r="Y135" s="14"/>
      <c r="Z135" s="24"/>
      <c r="AA135" s="16"/>
      <c r="AB135" s="24"/>
      <c r="AC135" s="17"/>
    </row>
    <row r="136" spans="15:30" ht="16">
      <c r="O136" s="20">
        <v>41334</v>
      </c>
      <c r="P136" s="3">
        <v>51.3</v>
      </c>
      <c r="Q136" s="3">
        <v>52.7</v>
      </c>
      <c r="R136" s="15"/>
      <c r="S136" s="27"/>
      <c r="T136" s="14"/>
      <c r="U136" s="20"/>
      <c r="V136" s="3"/>
      <c r="W136" s="3"/>
      <c r="X136" s="33"/>
      <c r="Y136" s="14"/>
      <c r="Z136" s="24"/>
      <c r="AA136" s="16"/>
      <c r="AB136" s="24"/>
      <c r="AC136" s="17"/>
    </row>
    <row r="137" spans="15:30" ht="16">
      <c r="O137" s="20">
        <v>41306</v>
      </c>
      <c r="P137" s="3">
        <v>54.2</v>
      </c>
      <c r="Q137" s="3">
        <v>57</v>
      </c>
      <c r="R137" s="15"/>
      <c r="S137" s="13"/>
      <c r="T137" s="14"/>
      <c r="U137" s="20"/>
      <c r="V137" s="3"/>
      <c r="W137" s="3"/>
      <c r="X137" s="33"/>
      <c r="Y137" s="14"/>
      <c r="Z137" s="24"/>
      <c r="AA137" s="16"/>
      <c r="AB137" s="24"/>
      <c r="AC137" s="17"/>
    </row>
    <row r="138" spans="15:30" ht="16">
      <c r="O138" s="20">
        <v>41275</v>
      </c>
      <c r="P138" s="3">
        <v>53.1</v>
      </c>
      <c r="Q138" s="3">
        <v>51.6</v>
      </c>
      <c r="R138" s="15"/>
      <c r="S138" s="13"/>
      <c r="T138" s="14"/>
      <c r="U138" s="20"/>
      <c r="V138" s="3"/>
      <c r="W138" s="3"/>
      <c r="X138" s="33"/>
      <c r="Y138" s="14"/>
      <c r="Z138" s="24"/>
      <c r="AA138" s="16"/>
      <c r="AB138" s="24"/>
      <c r="AC138" s="17"/>
    </row>
    <row r="139" spans="15:30" ht="16">
      <c r="O139" s="20">
        <v>41244</v>
      </c>
      <c r="P139" s="3">
        <v>50.7</v>
      </c>
      <c r="Q139" s="3">
        <v>50.3</v>
      </c>
      <c r="R139" s="15"/>
      <c r="S139" s="13"/>
      <c r="T139" s="14"/>
      <c r="U139" s="20"/>
      <c r="V139" s="3"/>
      <c r="W139" s="3"/>
      <c r="X139" s="33"/>
      <c r="Y139" s="14"/>
      <c r="Z139" s="24"/>
      <c r="AA139" s="16"/>
      <c r="AB139" s="24"/>
      <c r="AC139" s="17"/>
    </row>
    <row r="140" spans="15:30" ht="16">
      <c r="O140" s="20">
        <v>41214</v>
      </c>
      <c r="P140" s="3">
        <v>49.5</v>
      </c>
      <c r="Q140" s="3">
        <v>49.5</v>
      </c>
      <c r="R140" s="15"/>
      <c r="S140" s="13"/>
      <c r="T140" s="14"/>
      <c r="U140" s="20"/>
      <c r="V140" s="3"/>
      <c r="W140" s="3"/>
      <c r="X140" s="35"/>
    </row>
    <row r="141" spans="15:30" ht="16">
      <c r="O141" s="20">
        <v>41183</v>
      </c>
      <c r="P141" s="3">
        <v>51.7</v>
      </c>
      <c r="Q141" s="3">
        <v>50.2</v>
      </c>
      <c r="R141" s="15"/>
      <c r="S141" s="13"/>
      <c r="T141" s="14"/>
      <c r="U141" s="20"/>
      <c r="V141" s="3"/>
      <c r="W141" s="3"/>
      <c r="X141" s="35"/>
    </row>
    <row r="142" spans="15:30" ht="16">
      <c r="O142" s="20">
        <v>41153</v>
      </c>
      <c r="P142" s="3">
        <v>51.5</v>
      </c>
      <c r="Q142" s="3">
        <v>53</v>
      </c>
      <c r="R142" s="18"/>
      <c r="S142" s="13"/>
      <c r="T142" s="14"/>
      <c r="U142" s="20"/>
      <c r="V142" s="3"/>
      <c r="W142" s="3"/>
      <c r="X142" s="35"/>
    </row>
    <row r="143" spans="15:30" ht="16">
      <c r="O143" s="20">
        <v>41122</v>
      </c>
      <c r="P143" s="3">
        <v>49.6</v>
      </c>
      <c r="Q143" s="3">
        <v>48.4</v>
      </c>
      <c r="R143" s="18"/>
      <c r="S143" s="13"/>
      <c r="T143" s="14"/>
      <c r="U143" s="20"/>
      <c r="V143" s="3"/>
      <c r="W143" s="3"/>
      <c r="X143" s="35"/>
    </row>
    <row r="144" spans="15:30" ht="16">
      <c r="O144" s="20">
        <v>41091</v>
      </c>
      <c r="P144" s="3">
        <v>49.8</v>
      </c>
      <c r="Q144" s="3">
        <v>49.2</v>
      </c>
      <c r="R144" s="18"/>
      <c r="S144" s="13"/>
      <c r="T144" s="14"/>
      <c r="U144" s="20"/>
      <c r="V144" s="3"/>
      <c r="W144" s="3"/>
      <c r="X144" s="35"/>
    </row>
    <row r="145" spans="15:24" ht="16">
      <c r="O145" s="20">
        <v>41061</v>
      </c>
      <c r="P145" s="3">
        <v>49.7</v>
      </c>
      <c r="Q145" s="3">
        <v>51.5</v>
      </c>
      <c r="R145" s="15"/>
      <c r="S145" s="13"/>
      <c r="T145" s="14"/>
      <c r="U145" s="20"/>
      <c r="V145" s="3"/>
      <c r="W145" s="3"/>
      <c r="X145" s="35"/>
    </row>
    <row r="146" spans="15:24" ht="16">
      <c r="O146" s="20">
        <v>41030</v>
      </c>
      <c r="P146" s="3">
        <v>53.5</v>
      </c>
      <c r="Q146" s="3">
        <v>58.9</v>
      </c>
      <c r="R146" s="15"/>
      <c r="S146" s="13"/>
      <c r="T146" s="14"/>
      <c r="U146" s="20"/>
      <c r="V146" s="3"/>
      <c r="W146" s="3"/>
      <c r="X146" s="35"/>
    </row>
    <row r="147" spans="15:24" ht="16">
      <c r="O147" s="20">
        <v>41000</v>
      </c>
      <c r="P147" s="3">
        <v>54.8</v>
      </c>
      <c r="Q147" s="3">
        <v>57.3</v>
      </c>
      <c r="R147" s="15"/>
      <c r="S147" s="13"/>
      <c r="T147" s="14"/>
      <c r="U147" s="20"/>
      <c r="V147" s="3"/>
      <c r="W147" s="3"/>
      <c r="X147" s="35"/>
    </row>
    <row r="148" spans="15:24" ht="16">
      <c r="O148" s="20">
        <v>40969</v>
      </c>
      <c r="P148" s="3">
        <v>53.4</v>
      </c>
      <c r="Q148" s="3">
        <v>55.9</v>
      </c>
      <c r="R148" s="18"/>
      <c r="S148" s="13"/>
      <c r="T148" s="14"/>
      <c r="U148" s="20"/>
      <c r="V148" s="3"/>
      <c r="W148" s="3"/>
      <c r="X148" s="35"/>
    </row>
    <row r="149" spans="15:24" ht="16">
      <c r="O149" s="20">
        <v>40940</v>
      </c>
      <c r="P149" s="3">
        <v>52.4</v>
      </c>
      <c r="Q149" s="3">
        <v>55.9</v>
      </c>
      <c r="R149" s="15"/>
      <c r="S149" s="13"/>
      <c r="T149" s="14"/>
      <c r="U149" s="20"/>
      <c r="V149" s="3"/>
      <c r="W149" s="3"/>
      <c r="X149" s="35"/>
    </row>
    <row r="150" spans="15:24" ht="16">
      <c r="O150" s="20">
        <v>40909</v>
      </c>
      <c r="P150" s="3">
        <v>54.1</v>
      </c>
      <c r="Q150" s="3">
        <v>55.2</v>
      </c>
      <c r="R150" s="15"/>
      <c r="S150" s="13"/>
      <c r="T150" s="14"/>
      <c r="U150" s="20"/>
      <c r="V150" s="3"/>
      <c r="W150" s="3"/>
      <c r="X150" s="35"/>
    </row>
    <row r="151" spans="15:24" ht="16">
      <c r="O151" s="20">
        <v>40878</v>
      </c>
      <c r="P151" s="3">
        <v>53.9</v>
      </c>
      <c r="Q151" s="3">
        <v>55.3</v>
      </c>
      <c r="R151" s="18"/>
      <c r="S151" s="13"/>
      <c r="T151" s="14"/>
      <c r="U151" s="20"/>
      <c r="V151" s="3"/>
      <c r="W151" s="3"/>
      <c r="X151" s="35"/>
    </row>
    <row r="152" spans="15:24" ht="16">
      <c r="O152" s="20">
        <v>40848</v>
      </c>
      <c r="P152" s="3">
        <v>52.7</v>
      </c>
      <c r="Q152" s="3">
        <v>54</v>
      </c>
      <c r="R152" s="18"/>
      <c r="S152" s="13"/>
      <c r="T152" s="14"/>
      <c r="U152" s="20"/>
      <c r="V152" s="3"/>
      <c r="W152" s="3"/>
      <c r="X152" s="35"/>
    </row>
    <row r="153" spans="15:24" ht="16">
      <c r="O153" s="20">
        <v>40817</v>
      </c>
      <c r="P153" s="3">
        <v>50.8</v>
      </c>
      <c r="Q153" s="3">
        <v>51.2</v>
      </c>
      <c r="R153" s="18"/>
      <c r="S153" s="13"/>
      <c r="T153" s="14"/>
      <c r="U153" s="20"/>
      <c r="V153" s="3"/>
      <c r="W153" s="3"/>
      <c r="X153" s="35"/>
    </row>
    <row r="154" spans="15:24" ht="16">
      <c r="O154" s="20">
        <v>40787</v>
      </c>
      <c r="P154" s="3">
        <v>51.6</v>
      </c>
      <c r="Q154" s="3">
        <v>51.3</v>
      </c>
      <c r="R154" s="18"/>
      <c r="S154" s="13"/>
      <c r="T154" s="14"/>
      <c r="U154" s="20"/>
      <c r="V154" s="3"/>
      <c r="W154" s="3"/>
      <c r="X154" s="35"/>
    </row>
    <row r="155" spans="15:24" ht="16">
      <c r="O155" s="20">
        <v>40756</v>
      </c>
      <c r="P155" s="3">
        <v>50.6</v>
      </c>
      <c r="Q155" s="3">
        <v>51.3</v>
      </c>
      <c r="R155" s="15"/>
      <c r="S155" s="13"/>
      <c r="T155" s="14"/>
      <c r="U155" s="20"/>
      <c r="V155" s="3"/>
      <c r="W155" s="3"/>
      <c r="X155" s="35"/>
    </row>
    <row r="156" spans="15:24" ht="16">
      <c r="O156" s="20">
        <v>40725</v>
      </c>
      <c r="P156" s="3">
        <v>50.9</v>
      </c>
      <c r="Q156" s="3">
        <v>54.4</v>
      </c>
      <c r="R156" s="15"/>
      <c r="S156" s="13"/>
      <c r="T156" s="14"/>
      <c r="U156" s="20"/>
      <c r="V156" s="3"/>
      <c r="W156" s="3"/>
      <c r="X156" s="35"/>
    </row>
    <row r="157" spans="15:24" ht="16">
      <c r="O157" s="20">
        <v>40695</v>
      </c>
      <c r="P157" s="3">
        <v>55.3</v>
      </c>
      <c r="Q157" s="3">
        <v>55.9</v>
      </c>
      <c r="R157" s="18"/>
      <c r="S157" s="13"/>
      <c r="T157" s="14"/>
      <c r="U157" s="20"/>
      <c r="V157" s="3"/>
      <c r="W157" s="3"/>
      <c r="X157" s="35"/>
    </row>
    <row r="158" spans="15:24" ht="16">
      <c r="O158" s="20">
        <v>40664</v>
      </c>
      <c r="P158" s="3">
        <v>53.5</v>
      </c>
      <c r="Q158" s="3">
        <v>53.9</v>
      </c>
      <c r="R158" s="18"/>
      <c r="S158" s="13"/>
      <c r="T158" s="14"/>
      <c r="U158" s="20"/>
      <c r="V158" s="3"/>
      <c r="W158" s="3"/>
      <c r="X158" s="35"/>
    </row>
    <row r="159" spans="15:24" ht="16">
      <c r="O159" s="20">
        <v>40634</v>
      </c>
      <c r="P159" s="3">
        <v>60.4</v>
      </c>
      <c r="Q159" s="3">
        <v>62.1</v>
      </c>
      <c r="R159" s="15"/>
      <c r="S159" s="13"/>
      <c r="T159" s="14"/>
      <c r="U159" s="20"/>
      <c r="V159" s="3"/>
      <c r="W159" s="3"/>
      <c r="X159" s="35"/>
    </row>
    <row r="160" spans="15:24" ht="16">
      <c r="O160" s="20">
        <v>40603</v>
      </c>
      <c r="P160" s="3">
        <v>61.2</v>
      </c>
      <c r="Q160" s="3">
        <v>61.7</v>
      </c>
      <c r="R160" s="15"/>
      <c r="S160" s="13"/>
      <c r="T160" s="14"/>
      <c r="U160" s="20"/>
      <c r="V160" s="3"/>
      <c r="W160" s="3"/>
      <c r="X160" s="35"/>
    </row>
    <row r="161" spans="15:24" ht="16">
      <c r="O161" s="20">
        <v>40575</v>
      </c>
      <c r="P161" s="3">
        <v>61.4</v>
      </c>
      <c r="Q161" s="3">
        <v>61.9</v>
      </c>
      <c r="R161" s="18"/>
      <c r="S161" s="13"/>
      <c r="T161" s="14"/>
      <c r="U161" s="20"/>
      <c r="V161" s="3"/>
      <c r="W161" s="3"/>
      <c r="X161" s="35"/>
    </row>
    <row r="162" spans="15:24" ht="16">
      <c r="O162" s="20">
        <v>40544</v>
      </c>
      <c r="P162" s="3">
        <v>60.8</v>
      </c>
      <c r="Q162" s="3">
        <v>62.1</v>
      </c>
      <c r="R162" s="15"/>
      <c r="S162" s="13"/>
      <c r="T162" s="14"/>
      <c r="U162" s="20"/>
      <c r="V162" s="3"/>
      <c r="W162" s="3"/>
      <c r="X162" s="35"/>
    </row>
    <row r="163" spans="15:24" ht="16">
      <c r="O163" s="20">
        <v>40513</v>
      </c>
      <c r="P163" s="3">
        <v>57</v>
      </c>
      <c r="Q163" s="3">
        <v>59.8</v>
      </c>
      <c r="R163" s="15"/>
      <c r="S163" s="13"/>
      <c r="T163" s="14"/>
      <c r="U163" s="20"/>
      <c r="V163" s="3"/>
      <c r="W163" s="3"/>
      <c r="X163" s="35"/>
    </row>
    <row r="164" spans="15:24" ht="16">
      <c r="O164" s="20">
        <v>40483</v>
      </c>
      <c r="P164" s="3">
        <v>56.6</v>
      </c>
      <c r="Q164" s="3">
        <v>57.9</v>
      </c>
      <c r="R164" s="18"/>
      <c r="S164" s="13"/>
      <c r="T164" s="14"/>
      <c r="U164" s="20"/>
      <c r="V164" s="3"/>
      <c r="W164" s="3"/>
      <c r="X164" s="35"/>
    </row>
    <row r="165" spans="15:24" ht="16">
      <c r="O165" s="20">
        <v>40452</v>
      </c>
      <c r="P165" s="3">
        <v>56.9</v>
      </c>
      <c r="Q165" s="3">
        <v>59.5</v>
      </c>
      <c r="R165" s="15"/>
      <c r="S165" s="13"/>
      <c r="T165" s="14"/>
      <c r="U165" s="20"/>
      <c r="V165" s="3"/>
      <c r="W165" s="3"/>
      <c r="X165" s="35"/>
    </row>
    <row r="166" spans="15:24" ht="16">
      <c r="O166" s="20">
        <v>40422</v>
      </c>
      <c r="P166" s="3">
        <v>54.4</v>
      </c>
      <c r="Q166" s="3">
        <v>53.5</v>
      </c>
      <c r="R166" s="18"/>
      <c r="S166" s="13"/>
      <c r="T166" s="14"/>
      <c r="U166" s="20"/>
      <c r="V166" s="3"/>
      <c r="W166" s="3"/>
      <c r="X166" s="35"/>
    </row>
    <row r="167" spans="15:24" ht="16">
      <c r="O167" s="20">
        <v>40391</v>
      </c>
      <c r="P167" s="3">
        <v>56.3</v>
      </c>
      <c r="Q167" s="3">
        <v>56.9</v>
      </c>
      <c r="R167" s="15"/>
      <c r="S167" s="13"/>
      <c r="T167" s="14"/>
      <c r="U167" s="20"/>
      <c r="V167" s="3"/>
      <c r="W167" s="3"/>
      <c r="X167" s="35"/>
    </row>
    <row r="168" spans="15:24" ht="16">
      <c r="O168" s="20">
        <v>40360</v>
      </c>
      <c r="P168" s="3">
        <v>55.5</v>
      </c>
      <c r="Q168" s="3">
        <v>57</v>
      </c>
      <c r="R168" s="15"/>
      <c r="S168" s="13"/>
      <c r="T168" s="14"/>
      <c r="U168" s="20"/>
      <c r="V168" s="3"/>
      <c r="W168" s="3"/>
      <c r="X168" s="35"/>
    </row>
    <row r="169" spans="15:24" ht="16">
      <c r="O169" s="20">
        <v>40330</v>
      </c>
      <c r="P169" s="3">
        <v>56.2</v>
      </c>
      <c r="Q169" s="3">
        <v>60</v>
      </c>
      <c r="R169" s="15"/>
      <c r="S169" s="13"/>
      <c r="T169" s="14"/>
      <c r="U169" s="20"/>
      <c r="V169" s="3"/>
      <c r="W169" s="3"/>
      <c r="X169" s="35"/>
    </row>
    <row r="170" spans="15:24" ht="16">
      <c r="O170" s="20">
        <v>40299</v>
      </c>
      <c r="P170" s="3">
        <v>59.7</v>
      </c>
      <c r="Q170" s="3">
        <v>63.1</v>
      </c>
      <c r="R170" s="15"/>
      <c r="S170" s="13"/>
      <c r="T170" s="14"/>
      <c r="U170" s="20"/>
      <c r="V170" s="3"/>
      <c r="W170" s="3"/>
      <c r="X170" s="35"/>
    </row>
    <row r="171" spans="15:24" ht="16">
      <c r="O171" s="20">
        <v>40269</v>
      </c>
      <c r="P171" s="3">
        <v>60.4</v>
      </c>
      <c r="Q171" s="3">
        <v>62.4</v>
      </c>
      <c r="R171" s="18"/>
      <c r="S171" s="13"/>
      <c r="T171" s="14"/>
      <c r="U171" s="20"/>
      <c r="V171" s="3"/>
      <c r="W171" s="3"/>
      <c r="X171" s="35"/>
    </row>
    <row r="172" spans="15:24" ht="16">
      <c r="O172" s="20">
        <v>40238</v>
      </c>
      <c r="P172" s="3">
        <v>59.6</v>
      </c>
      <c r="Q172" s="3">
        <v>61.4</v>
      </c>
      <c r="R172" s="15"/>
      <c r="S172" s="13"/>
      <c r="T172" s="14"/>
      <c r="U172" s="20"/>
      <c r="V172" s="3"/>
      <c r="W172" s="3"/>
      <c r="X172" s="35"/>
    </row>
    <row r="173" spans="15:24" ht="16">
      <c r="O173" s="20">
        <v>40210</v>
      </c>
      <c r="P173" s="3">
        <v>56.5</v>
      </c>
      <c r="Q173" s="3">
        <v>57.1</v>
      </c>
      <c r="R173" s="15"/>
      <c r="S173" s="13"/>
      <c r="T173" s="14"/>
      <c r="U173" s="20"/>
      <c r="V173" s="3"/>
      <c r="W173" s="3"/>
      <c r="X173" s="35"/>
    </row>
    <row r="174" spans="15:24" ht="16">
      <c r="O174" s="20">
        <v>40179</v>
      </c>
      <c r="P174" s="3">
        <v>58.4</v>
      </c>
      <c r="Q174" s="3">
        <v>62.9</v>
      </c>
      <c r="R174" s="18"/>
      <c r="S174" s="13"/>
      <c r="T174" s="14"/>
      <c r="U174" s="20"/>
      <c r="V174" s="3"/>
      <c r="W174" s="3"/>
      <c r="X174" s="35"/>
    </row>
    <row r="175" spans="15:24" ht="16">
      <c r="O175" s="20">
        <v>40148</v>
      </c>
      <c r="P175" s="3">
        <v>55.9</v>
      </c>
      <c r="Q175" s="3">
        <v>63</v>
      </c>
      <c r="R175" s="15"/>
      <c r="S175" s="13"/>
      <c r="T175" s="14"/>
      <c r="U175" s="20"/>
      <c r="V175" s="3"/>
      <c r="W175" s="3"/>
      <c r="X175" s="35"/>
    </row>
    <row r="176" spans="15:24" ht="16">
      <c r="O176" s="20">
        <v>40118</v>
      </c>
      <c r="P176" s="3">
        <v>53.6</v>
      </c>
      <c r="Q176" s="3">
        <v>60.6</v>
      </c>
      <c r="R176" s="15"/>
      <c r="S176" s="13"/>
      <c r="T176" s="14"/>
      <c r="U176" s="20"/>
      <c r="V176" s="3"/>
      <c r="W176" s="3"/>
      <c r="X176" s="35"/>
    </row>
    <row r="177" spans="15:24" ht="16">
      <c r="O177" s="20">
        <v>40087</v>
      </c>
      <c r="P177" s="3">
        <v>55.7</v>
      </c>
      <c r="Q177" s="3">
        <v>59.9</v>
      </c>
      <c r="R177" s="18"/>
      <c r="S177" s="13"/>
      <c r="T177" s="14"/>
      <c r="U177" s="20"/>
      <c r="V177" s="3"/>
      <c r="W177" s="3"/>
      <c r="X177" s="35"/>
    </row>
    <row r="178" spans="15:24" ht="16">
      <c r="O178" s="20">
        <v>40057</v>
      </c>
      <c r="P178" s="3">
        <v>52.6</v>
      </c>
      <c r="Q178" s="3">
        <v>63.3</v>
      </c>
      <c r="R178" s="15"/>
      <c r="S178" s="13"/>
      <c r="T178" s="14"/>
      <c r="U178" s="20"/>
      <c r="V178" s="3"/>
      <c r="W178" s="3"/>
      <c r="X178" s="35"/>
    </row>
    <row r="179" spans="15:24" ht="16">
      <c r="O179" s="20">
        <v>40026</v>
      </c>
      <c r="P179" s="3">
        <v>52.9</v>
      </c>
      <c r="Q179" s="3">
        <v>66.599999999999994</v>
      </c>
      <c r="R179" s="15"/>
      <c r="S179" s="13"/>
      <c r="T179" s="14"/>
      <c r="U179" s="20"/>
      <c r="V179" s="3"/>
      <c r="W179" s="3"/>
      <c r="X179" s="35"/>
    </row>
    <row r="180" spans="15:24" ht="16">
      <c r="O180" s="20">
        <v>39995</v>
      </c>
      <c r="P180" s="3">
        <v>48.9</v>
      </c>
      <c r="Q180" s="3">
        <v>57.6</v>
      </c>
      <c r="R180" s="15"/>
      <c r="S180" s="13"/>
      <c r="T180" s="14"/>
      <c r="U180" s="20"/>
      <c r="V180" s="3"/>
      <c r="W180" s="3"/>
      <c r="X180" s="35"/>
    </row>
    <row r="181" spans="15:24" ht="16">
      <c r="O181" s="20">
        <v>39965</v>
      </c>
      <c r="P181" s="3">
        <v>44.8</v>
      </c>
      <c r="Q181" s="3">
        <v>51.7</v>
      </c>
      <c r="R181" s="18"/>
      <c r="S181" s="13"/>
      <c r="T181" s="14"/>
      <c r="U181" s="20"/>
      <c r="V181" s="3"/>
      <c r="W181" s="3"/>
      <c r="X181" s="35"/>
    </row>
    <row r="182" spans="15:24" ht="16">
      <c r="O182" s="20">
        <v>39934</v>
      </c>
      <c r="P182" s="3">
        <v>42.8</v>
      </c>
      <c r="Q182" s="3">
        <v>49</v>
      </c>
      <c r="R182" s="15"/>
      <c r="S182" s="13"/>
      <c r="T182" s="14"/>
      <c r="U182" s="20"/>
      <c r="V182" s="3"/>
      <c r="W182" s="3"/>
      <c r="X182" s="35"/>
    </row>
    <row r="183" spans="15:24" ht="16">
      <c r="O183" s="20">
        <v>39904</v>
      </c>
      <c r="P183" s="3">
        <v>40.1</v>
      </c>
      <c r="Q183" s="3">
        <v>46.5</v>
      </c>
      <c r="R183" s="15"/>
      <c r="S183" s="13"/>
      <c r="T183" s="14"/>
      <c r="U183" s="20"/>
      <c r="V183" s="3"/>
      <c r="W183" s="3"/>
      <c r="X183" s="35"/>
    </row>
    <row r="184" spans="15:24" ht="16">
      <c r="O184" s="20">
        <v>39873</v>
      </c>
      <c r="P184" s="3">
        <v>36.299999999999997</v>
      </c>
      <c r="Q184" s="3">
        <v>40.299999999999997</v>
      </c>
      <c r="R184" s="18"/>
      <c r="S184" s="13"/>
      <c r="T184" s="14"/>
      <c r="U184" s="20"/>
      <c r="V184" s="3"/>
      <c r="W184" s="3"/>
      <c r="X184" s="35"/>
    </row>
    <row r="185" spans="15:24" ht="16">
      <c r="O185" s="20">
        <v>39845</v>
      </c>
      <c r="P185" s="3">
        <v>35.799999999999997</v>
      </c>
      <c r="Q185" s="3">
        <v>32.799999999999997</v>
      </c>
      <c r="R185" s="15"/>
      <c r="S185" s="13"/>
      <c r="T185" s="14"/>
      <c r="U185" s="20"/>
      <c r="V185" s="3"/>
      <c r="W185" s="3"/>
      <c r="X185" s="35"/>
    </row>
    <row r="186" spans="15:24" ht="16">
      <c r="O186" s="20">
        <v>39814</v>
      </c>
      <c r="P186" s="3">
        <v>35.6</v>
      </c>
      <c r="Q186" s="3">
        <v>31.8</v>
      </c>
      <c r="R186" s="18"/>
      <c r="S186" s="13"/>
      <c r="T186" s="14"/>
      <c r="U186" s="20"/>
      <c r="V186" s="3"/>
      <c r="W186" s="3"/>
      <c r="X186" s="35"/>
    </row>
    <row r="187" spans="15:24" ht="16">
      <c r="O187" s="20">
        <v>39783</v>
      </c>
      <c r="P187" s="3">
        <v>32.4</v>
      </c>
      <c r="Q187" s="3">
        <v>23.2</v>
      </c>
      <c r="R187" s="15"/>
      <c r="S187" s="13"/>
      <c r="T187" s="14"/>
      <c r="U187" s="20"/>
      <c r="V187" s="3"/>
      <c r="W187" s="3"/>
      <c r="X187" s="35"/>
    </row>
    <row r="188" spans="15:24" ht="16">
      <c r="O188" s="20">
        <v>39753</v>
      </c>
      <c r="P188" s="3">
        <v>36.200000000000003</v>
      </c>
      <c r="Q188" s="3">
        <v>27.6</v>
      </c>
      <c r="R188" s="15"/>
      <c r="S188" s="13"/>
      <c r="T188" s="14"/>
      <c r="U188" s="20"/>
      <c r="V188" s="3"/>
      <c r="W188" s="3"/>
      <c r="X188" s="35"/>
    </row>
    <row r="189" spans="15:24" ht="16">
      <c r="O189" s="20">
        <v>39722</v>
      </c>
      <c r="P189" s="3">
        <v>38.9</v>
      </c>
      <c r="Q189" s="3">
        <v>33.200000000000003</v>
      </c>
      <c r="R189" s="15"/>
      <c r="S189" s="13"/>
      <c r="T189" s="14"/>
      <c r="U189" s="20"/>
      <c r="V189" s="3"/>
      <c r="W189" s="3"/>
      <c r="X189" s="35"/>
    </row>
    <row r="190" spans="15:24" ht="16">
      <c r="O190" s="20">
        <v>39692</v>
      </c>
      <c r="P190" s="3">
        <v>43.5</v>
      </c>
      <c r="Q190" s="3">
        <v>41.8</v>
      </c>
      <c r="R190" s="15"/>
      <c r="S190" s="13"/>
      <c r="T190" s="14"/>
      <c r="U190" s="20"/>
      <c r="V190" s="3"/>
      <c r="W190" s="3"/>
      <c r="X190" s="35"/>
    </row>
    <row r="191" spans="15:24" ht="16">
      <c r="O191" s="20">
        <v>39661</v>
      </c>
      <c r="P191" s="3">
        <v>49.9</v>
      </c>
      <c r="Q191" s="3">
        <v>46.7</v>
      </c>
      <c r="R191" s="15"/>
      <c r="S191" s="13"/>
      <c r="T191" s="14"/>
      <c r="U191" s="20"/>
      <c r="V191" s="3"/>
      <c r="W191" s="3"/>
      <c r="X191" s="35"/>
    </row>
    <row r="192" spans="15:24" ht="16">
      <c r="O192" s="20">
        <v>39630</v>
      </c>
      <c r="P192" s="3">
        <v>50</v>
      </c>
      <c r="Q192" s="3">
        <v>47</v>
      </c>
      <c r="R192" s="15"/>
      <c r="S192" s="13"/>
      <c r="T192" s="14"/>
      <c r="U192" s="20"/>
      <c r="V192" s="3"/>
      <c r="W192" s="3"/>
      <c r="X192" s="35"/>
    </row>
    <row r="193" spans="15:24" ht="16">
      <c r="O193" s="20">
        <v>39600</v>
      </c>
      <c r="P193" s="3">
        <v>50.2</v>
      </c>
      <c r="Q193" s="3">
        <v>49.7</v>
      </c>
      <c r="R193" s="15"/>
      <c r="S193" s="13"/>
      <c r="T193" s="14"/>
      <c r="U193" s="20"/>
      <c r="V193" s="3"/>
      <c r="W193" s="3"/>
      <c r="X193" s="35"/>
    </row>
    <row r="194" spans="15:24" ht="16">
      <c r="O194" s="20">
        <v>39569</v>
      </c>
      <c r="P194" s="3">
        <v>49.6</v>
      </c>
      <c r="Q194" s="3">
        <v>48.5</v>
      </c>
      <c r="R194" s="15"/>
      <c r="S194" s="13"/>
      <c r="T194" s="14"/>
      <c r="U194" s="20"/>
      <c r="V194" s="3"/>
      <c r="W194" s="3"/>
      <c r="X194" s="35"/>
    </row>
    <row r="195" spans="15:24" ht="16">
      <c r="O195" s="20">
        <v>39539</v>
      </c>
      <c r="P195" s="3">
        <v>48.6</v>
      </c>
      <c r="Q195" s="3">
        <v>46.5</v>
      </c>
      <c r="R195" s="18"/>
      <c r="S195" s="13"/>
      <c r="T195" s="14"/>
      <c r="U195" s="20"/>
      <c r="V195" s="3"/>
      <c r="W195" s="3"/>
      <c r="X195" s="35"/>
    </row>
    <row r="196" spans="15:24" ht="16">
      <c r="O196" s="20">
        <v>39508</v>
      </c>
      <c r="P196" s="3">
        <v>48.6</v>
      </c>
      <c r="Q196" s="3">
        <v>45.6</v>
      </c>
      <c r="R196" s="18"/>
      <c r="S196" s="13"/>
      <c r="T196" s="14"/>
      <c r="U196" s="20"/>
      <c r="V196" s="3"/>
      <c r="W196" s="3"/>
      <c r="X196" s="35"/>
    </row>
    <row r="197" spans="15:24" ht="16">
      <c r="O197" s="20">
        <v>39479</v>
      </c>
      <c r="P197" s="3">
        <v>48.3</v>
      </c>
      <c r="Q197" s="3">
        <v>46.4</v>
      </c>
      <c r="R197" s="18"/>
      <c r="S197" s="13"/>
      <c r="T197" s="14"/>
      <c r="U197" s="20"/>
      <c r="V197" s="3"/>
      <c r="W197" s="3"/>
      <c r="X197" s="35"/>
    </row>
    <row r="198" spans="15:24" ht="16">
      <c r="O198" s="20">
        <v>39448</v>
      </c>
      <c r="P198" s="3">
        <v>50.3</v>
      </c>
      <c r="Q198" s="3">
        <v>48</v>
      </c>
      <c r="R198" s="18"/>
      <c r="S198" s="13"/>
      <c r="T198" s="14"/>
      <c r="U198" s="20"/>
      <c r="V198" s="3"/>
      <c r="W198" s="3"/>
      <c r="X198" s="35"/>
    </row>
    <row r="199" spans="15:24" ht="16">
      <c r="O199" s="20">
        <v>39417</v>
      </c>
      <c r="P199" s="3">
        <v>49</v>
      </c>
      <c r="Q199" s="3">
        <v>46.5</v>
      </c>
      <c r="R199" s="19"/>
      <c r="S199" s="13"/>
      <c r="T199" s="14"/>
      <c r="U199" s="20"/>
      <c r="V199" s="3"/>
      <c r="W199" s="3"/>
      <c r="X199" s="35"/>
    </row>
    <row r="200" spans="15:24" ht="16">
      <c r="O200" s="20">
        <v>39387</v>
      </c>
      <c r="P200" s="3">
        <v>50.5</v>
      </c>
      <c r="Q200" s="3">
        <v>52.4</v>
      </c>
      <c r="R200" s="15"/>
      <c r="S200" s="13"/>
      <c r="T200" s="14"/>
      <c r="U200" s="20"/>
      <c r="V200" s="3"/>
      <c r="W200" s="3"/>
      <c r="X200" s="35"/>
    </row>
    <row r="201" spans="15:24" ht="16">
      <c r="O201" s="20">
        <v>39356</v>
      </c>
      <c r="P201" s="3">
        <v>51.1</v>
      </c>
      <c r="Q201" s="3">
        <v>56.4</v>
      </c>
      <c r="R201" s="15"/>
      <c r="S201" s="13"/>
      <c r="T201" s="14"/>
      <c r="U201" s="20"/>
      <c r="V201" s="3"/>
      <c r="W201" s="3"/>
      <c r="X201" s="35"/>
    </row>
    <row r="202" spans="15:24" ht="16">
      <c r="O202" s="20">
        <v>39326</v>
      </c>
      <c r="P202" s="3">
        <v>51</v>
      </c>
      <c r="Q202" s="3">
        <v>54.4</v>
      </c>
      <c r="R202" s="15"/>
      <c r="S202" s="13"/>
      <c r="T202" s="14"/>
      <c r="U202" s="20"/>
      <c r="V202" s="3"/>
      <c r="W202" s="3"/>
      <c r="X202" s="35"/>
    </row>
    <row r="203" spans="15:24" ht="16">
      <c r="O203" s="20">
        <v>39295</v>
      </c>
      <c r="P203" s="3">
        <v>50.9</v>
      </c>
      <c r="Q203" s="3">
        <v>54.4</v>
      </c>
      <c r="R203" s="15"/>
      <c r="S203" s="13"/>
      <c r="T203" s="14"/>
      <c r="U203" s="20"/>
      <c r="V203" s="3"/>
      <c r="W203" s="3"/>
      <c r="X203" s="35"/>
    </row>
    <row r="204" spans="15:24" ht="16">
      <c r="O204" s="20">
        <v>39264</v>
      </c>
      <c r="P204" s="3">
        <v>52.4</v>
      </c>
      <c r="Q204" s="3">
        <v>58.6</v>
      </c>
      <c r="R204" s="15"/>
      <c r="S204" s="13"/>
      <c r="T204" s="14"/>
      <c r="U204" s="20"/>
      <c r="V204" s="3"/>
      <c r="W204" s="3"/>
      <c r="X204" s="35"/>
    </row>
    <row r="205" spans="15:24" ht="16">
      <c r="O205" s="20">
        <v>39234</v>
      </c>
      <c r="P205" s="3">
        <v>52.6</v>
      </c>
      <c r="Q205" s="3">
        <v>57.7</v>
      </c>
      <c r="R205" s="15"/>
      <c r="S205" s="13"/>
      <c r="T205" s="14"/>
      <c r="U205" s="20"/>
      <c r="V205" s="3"/>
      <c r="W205" s="3"/>
      <c r="X205" s="35"/>
    </row>
    <row r="206" spans="15:24" ht="16">
      <c r="O206" s="20">
        <v>39203</v>
      </c>
      <c r="P206" s="3">
        <v>52.5</v>
      </c>
      <c r="Q206" s="3">
        <v>58.6</v>
      </c>
      <c r="R206" s="19"/>
      <c r="S206" s="13"/>
      <c r="T206" s="14"/>
      <c r="U206" s="20"/>
      <c r="V206" s="3"/>
      <c r="W206" s="3"/>
      <c r="X206" s="35"/>
    </row>
    <row r="207" spans="15:24" ht="16">
      <c r="O207" s="20">
        <v>39173</v>
      </c>
      <c r="P207" s="3">
        <v>52.6</v>
      </c>
      <c r="Q207" s="3">
        <v>57.4</v>
      </c>
      <c r="R207" s="19"/>
      <c r="S207" s="13"/>
      <c r="T207" s="14"/>
      <c r="U207" s="20"/>
      <c r="V207" s="3"/>
      <c r="W207" s="3"/>
      <c r="X207" s="35"/>
    </row>
    <row r="208" spans="15:24" ht="16">
      <c r="O208" s="20">
        <v>39142</v>
      </c>
      <c r="P208" s="3">
        <v>50.7</v>
      </c>
      <c r="Q208" s="3">
        <v>50.2</v>
      </c>
      <c r="R208" s="19"/>
      <c r="S208" s="13"/>
      <c r="T208" s="14"/>
      <c r="U208" s="20"/>
      <c r="V208" s="3"/>
      <c r="W208" s="3"/>
      <c r="X208" s="35"/>
    </row>
    <row r="209" spans="15:24" ht="16">
      <c r="O209" s="20">
        <v>39114</v>
      </c>
      <c r="P209" s="3">
        <v>51.9</v>
      </c>
      <c r="Q209" s="3">
        <v>55.1</v>
      </c>
      <c r="R209" s="19"/>
      <c r="S209" s="13"/>
      <c r="T209" s="14"/>
      <c r="U209" s="20"/>
      <c r="V209" s="3"/>
      <c r="W209" s="3"/>
      <c r="X209" s="35"/>
    </row>
    <row r="210" spans="15:24" ht="16">
      <c r="O210" s="20">
        <v>39083</v>
      </c>
      <c r="P210" s="3">
        <v>49.5</v>
      </c>
      <c r="Q210" s="3">
        <v>52.2</v>
      </c>
      <c r="R210" s="19"/>
      <c r="S210" s="13"/>
      <c r="T210" s="14"/>
      <c r="U210" s="19"/>
      <c r="V210" s="3"/>
      <c r="W210" s="3"/>
      <c r="X210" s="35"/>
    </row>
    <row r="211" spans="15:24" ht="16">
      <c r="P211" s="13"/>
      <c r="Q211" s="14"/>
      <c r="R211" s="19"/>
      <c r="S211" s="13"/>
      <c r="T211" s="14"/>
      <c r="U211" s="19"/>
      <c r="V211" s="3"/>
      <c r="W211" s="3"/>
      <c r="X211" s="35"/>
    </row>
    <row r="212" spans="15:24" ht="16">
      <c r="P212" s="13"/>
      <c r="Q212" s="14"/>
      <c r="R212" s="19"/>
      <c r="S212" s="13"/>
      <c r="T212" s="14"/>
      <c r="U212" s="19"/>
      <c r="V212" s="3"/>
      <c r="W212" s="3"/>
      <c r="X212" s="35"/>
    </row>
    <row r="213" spans="15:24" ht="16">
      <c r="P213" s="13"/>
      <c r="Q213" s="14"/>
      <c r="R213" s="19"/>
      <c r="S213" s="13"/>
      <c r="T213" s="14"/>
      <c r="U213" s="19"/>
      <c r="V213" s="3"/>
      <c r="W213" s="3"/>
      <c r="X213" s="35"/>
    </row>
    <row r="214" spans="15:24" ht="16">
      <c r="P214" s="13"/>
      <c r="Q214" s="14"/>
      <c r="R214" s="19"/>
      <c r="S214" s="13"/>
      <c r="T214" s="14"/>
      <c r="U214" s="19"/>
      <c r="V214" s="3"/>
      <c r="W214" s="3"/>
      <c r="X214" s="35"/>
    </row>
    <row r="215" spans="15:24" ht="16">
      <c r="P215" s="13"/>
      <c r="Q215" s="14"/>
      <c r="R215" s="19"/>
      <c r="S215" s="13"/>
      <c r="T215" s="14"/>
      <c r="U215" s="19"/>
      <c r="V215" s="3"/>
      <c r="W215" s="3"/>
      <c r="X215" s="35"/>
    </row>
    <row r="216" spans="15:24" ht="16">
      <c r="P216" s="13"/>
      <c r="Q216" s="14"/>
      <c r="R216" s="19"/>
      <c r="S216" s="13"/>
      <c r="T216" s="14"/>
      <c r="U216" s="19"/>
      <c r="V216" s="3"/>
      <c r="W216" s="3"/>
      <c r="X216" s="35"/>
    </row>
    <row r="217" spans="15:24" ht="16">
      <c r="P217" s="13"/>
      <c r="Q217" s="14"/>
      <c r="R217" s="19"/>
      <c r="S217" s="13"/>
      <c r="T217" s="14"/>
      <c r="U217" s="19"/>
      <c r="V217" s="3"/>
      <c r="W217" s="3"/>
      <c r="X217" s="35"/>
    </row>
    <row r="218" spans="15:24" ht="16">
      <c r="P218" s="13"/>
      <c r="Q218" s="14"/>
      <c r="R218" s="19"/>
      <c r="S218" s="13"/>
      <c r="T218" s="14"/>
      <c r="U218" s="19"/>
      <c r="V218" s="3"/>
      <c r="W218" s="3"/>
      <c r="X218" s="35"/>
    </row>
    <row r="219" spans="15:24" ht="16">
      <c r="S219" s="13"/>
      <c r="T219" s="14"/>
      <c r="U219" s="19"/>
      <c r="V219" s="3"/>
      <c r="W219" s="3"/>
      <c r="X219" s="35"/>
    </row>
    <row r="220" spans="15:24" ht="16">
      <c r="S220" s="13"/>
      <c r="T220" s="14"/>
      <c r="U220" s="19"/>
      <c r="V220" s="3"/>
      <c r="W220" s="3"/>
      <c r="X220" s="35"/>
    </row>
    <row r="221" spans="15:24" ht="16">
      <c r="S221" s="13"/>
      <c r="T221" s="14"/>
      <c r="U221" s="19"/>
      <c r="V221" s="3"/>
      <c r="W221" s="3"/>
      <c r="X221" s="35"/>
    </row>
    <row r="222" spans="15:24" ht="16">
      <c r="S222" s="13"/>
      <c r="T222" s="14"/>
      <c r="U222" s="19"/>
      <c r="V222" s="3"/>
      <c r="W222" s="3"/>
      <c r="X222" s="35"/>
    </row>
    <row r="223" spans="15:24" ht="16">
      <c r="S223" s="13"/>
      <c r="T223" s="14"/>
      <c r="U223" s="19"/>
      <c r="V223" s="3"/>
      <c r="W223" s="3"/>
      <c r="X223" s="35"/>
    </row>
    <row r="224" spans="15:24" ht="16">
      <c r="S224" s="13"/>
      <c r="T224" s="14"/>
      <c r="U224" s="19"/>
      <c r="V224" s="3"/>
      <c r="W224" s="3"/>
      <c r="X224" s="35"/>
    </row>
    <row r="225" spans="19:24" ht="16">
      <c r="S225" s="13"/>
      <c r="T225" s="14"/>
      <c r="U225" s="19"/>
      <c r="V225" s="3"/>
      <c r="W225" s="3"/>
      <c r="X225" s="35"/>
    </row>
    <row r="226" spans="19:24" ht="16">
      <c r="S226" s="13"/>
      <c r="T226" s="14"/>
      <c r="U226" s="19"/>
      <c r="V226" s="3"/>
      <c r="W226" s="3"/>
      <c r="X226" s="35"/>
    </row>
    <row r="227" spans="19:24" ht="16">
      <c r="S227" s="13"/>
      <c r="T227" s="14"/>
      <c r="U227" s="19"/>
      <c r="V227" s="3"/>
      <c r="W227" s="3"/>
      <c r="X227" s="35"/>
    </row>
    <row r="228" spans="19:24" ht="16">
      <c r="S228" s="13"/>
      <c r="T228" s="14"/>
      <c r="U228" s="19"/>
      <c r="V228" s="3"/>
      <c r="W228" s="3"/>
      <c r="X228" s="3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Demor</vt:lpstr>
      <vt:lpstr>Repub</vt:lpstr>
      <vt:lpstr>Avg.</vt:lpstr>
      <vt:lpstr>經濟數據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鄭仲凱</dc:creator>
  <cp:lastModifiedBy>鄭仲凱</cp:lastModifiedBy>
  <dcterms:created xsi:type="dcterms:W3CDTF">2024-05-14T14:33:34Z</dcterms:created>
  <dcterms:modified xsi:type="dcterms:W3CDTF">2024-05-15T03:46:43Z</dcterms:modified>
</cp:coreProperties>
</file>