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D:\user\Documents\00code\PYthon_Study\工作代码\每日报表\发送表\"/>
    </mc:Choice>
  </mc:AlternateContent>
  <xr:revisionPtr revIDLastSave="0" documentId="13_ncr:1_{4C8C19CB-F0E9-4F15-A007-5C169FF5FC2C}" xr6:coauthVersionLast="38" xr6:coauthVersionMax="38" xr10:uidLastSave="{00000000-0000-0000-0000-000000000000}"/>
  <bookViews>
    <workbookView xWindow="0" yWindow="2730" windowWidth="28695" windowHeight="12630" xr2:uid="{00000000-000D-0000-FFFF-FFFF00000000}"/>
  </bookViews>
  <sheets>
    <sheet name="电量督导表" sheetId="1" r:id="rId1"/>
    <sheet name="计划参考"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s="1"/>
  <c r="K4" i="3"/>
  <c r="J4" i="3"/>
  <c r="I4" i="3"/>
  <c r="H4" i="3"/>
  <c r="G40" i="2"/>
  <c r="H40" i="2" s="1"/>
  <c r="D40" i="2"/>
  <c r="E40" i="2" s="1"/>
  <c r="G39" i="2"/>
  <c r="H39" i="2" s="1"/>
  <c r="D39" i="2"/>
  <c r="E39" i="2" s="1"/>
  <c r="G38" i="2"/>
  <c r="H38" i="2" s="1"/>
  <c r="D38" i="2"/>
  <c r="E38" i="2" s="1"/>
  <c r="G37" i="2"/>
  <c r="H37" i="2" s="1"/>
  <c r="D37" i="2"/>
  <c r="E37" i="2" s="1"/>
  <c r="G36" i="2"/>
  <c r="H36" i="2" s="1"/>
  <c r="D36" i="2"/>
  <c r="E36" i="2" s="1"/>
  <c r="G35" i="2"/>
  <c r="H35" i="2" s="1"/>
  <c r="D35" i="2"/>
  <c r="E35" i="2" s="1"/>
  <c r="G34" i="2"/>
  <c r="H34" i="2" s="1"/>
  <c r="D34" i="2"/>
  <c r="E34" i="2" s="1"/>
  <c r="G33" i="2"/>
  <c r="H33" i="2" s="1"/>
  <c r="D33" i="2"/>
  <c r="E33" i="2" s="1"/>
  <c r="G32" i="2"/>
  <c r="H32" i="2" s="1"/>
  <c r="D32" i="2"/>
  <c r="E32" i="2" s="1"/>
  <c r="G31" i="2"/>
  <c r="H31" i="2" s="1"/>
  <c r="D31" i="2"/>
  <c r="E31" i="2" s="1"/>
  <c r="G30" i="2"/>
  <c r="H30" i="2" s="1"/>
  <c r="D30" i="2"/>
  <c r="E30" i="2" s="1"/>
  <c r="G29" i="2"/>
  <c r="H29" i="2" s="1"/>
  <c r="D29" i="2"/>
  <c r="E29" i="2" s="1"/>
  <c r="G28" i="2"/>
  <c r="H28" i="2" s="1"/>
  <c r="D28" i="2"/>
  <c r="E28" i="2" s="1"/>
  <c r="G27" i="2"/>
  <c r="H27" i="2" s="1"/>
  <c r="D27" i="2"/>
  <c r="E27" i="2" s="1"/>
  <c r="G26" i="2"/>
  <c r="H26" i="2" s="1"/>
  <c r="D26" i="2"/>
  <c r="E26" i="2" s="1"/>
  <c r="G25" i="2"/>
  <c r="H25" i="2" s="1"/>
  <c r="D25" i="2"/>
  <c r="E25" i="2" s="1"/>
  <c r="G24" i="2"/>
  <c r="H24" i="2" s="1"/>
  <c r="D24" i="2"/>
  <c r="E24" i="2" s="1"/>
  <c r="G23" i="2"/>
  <c r="H23" i="2" s="1"/>
  <c r="D23" i="2"/>
  <c r="E23" i="2" s="1"/>
  <c r="G22" i="2"/>
  <c r="H22" i="2" s="1"/>
  <c r="D22" i="2"/>
  <c r="E22" i="2" s="1"/>
  <c r="G21" i="2"/>
  <c r="H21" i="2" s="1"/>
  <c r="D21" i="2"/>
  <c r="E21" i="2" s="1"/>
  <c r="G20" i="2"/>
  <c r="H20" i="2" s="1"/>
  <c r="D20" i="2"/>
  <c r="E20" i="2" s="1"/>
  <c r="G19" i="2"/>
  <c r="H19" i="2" s="1"/>
  <c r="D19" i="2"/>
  <c r="E19" i="2" s="1"/>
  <c r="G18" i="2"/>
  <c r="H18" i="2" s="1"/>
  <c r="D18" i="2"/>
  <c r="E18" i="2" s="1"/>
  <c r="G17" i="2"/>
  <c r="H17" i="2" s="1"/>
  <c r="D17" i="2"/>
  <c r="E17" i="2" s="1"/>
  <c r="G16" i="2"/>
  <c r="H16" i="2" s="1"/>
  <c r="D16" i="2"/>
  <c r="E16" i="2" s="1"/>
  <c r="G15" i="2"/>
  <c r="H15" i="2" s="1"/>
  <c r="D15" i="2"/>
  <c r="E15" i="2" s="1"/>
  <c r="G14" i="2"/>
  <c r="H14" i="2" s="1"/>
  <c r="D14" i="2"/>
  <c r="E14" i="2" s="1"/>
  <c r="G13" i="2"/>
  <c r="H13" i="2" s="1"/>
  <c r="D13" i="2"/>
  <c r="E13" i="2" s="1"/>
  <c r="G12" i="2"/>
  <c r="H12" i="2" s="1"/>
  <c r="D12" i="2"/>
  <c r="E12" i="2" s="1"/>
  <c r="G11" i="2"/>
  <c r="H11" i="2" s="1"/>
  <c r="D11" i="2"/>
  <c r="E11" i="2" s="1"/>
  <c r="G10" i="2"/>
  <c r="H10" i="2" s="1"/>
  <c r="D10" i="2"/>
  <c r="E10" i="2" s="1"/>
  <c r="G9" i="2"/>
  <c r="H9" i="2" s="1"/>
  <c r="D9" i="2"/>
  <c r="E9" i="2" s="1"/>
  <c r="G8" i="2"/>
  <c r="H8" i="2" s="1"/>
  <c r="D8" i="2"/>
  <c r="E8" i="2" s="1"/>
  <c r="G7" i="2"/>
  <c r="H7" i="2" s="1"/>
  <c r="D7" i="2"/>
  <c r="E7" i="2" s="1"/>
  <c r="G6" i="2"/>
  <c r="H6" i="2" s="1"/>
  <c r="D6" i="2"/>
  <c r="E6" i="2" s="1"/>
  <c r="G5" i="2"/>
  <c r="D5" i="2"/>
  <c r="E5" i="2" l="1"/>
  <c r="H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<sst xmlns="http://schemas.openxmlformats.org/spreadsheetml/2006/main" count="122" uniqueCount="67">
  <si>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</si>
  <si>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</si>
  <si>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</si>
  <si>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</si>
  <si>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</si>
  <si>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</si>
  <si>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</si>
  <si>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</si>
  <si>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</si>
  <si>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</si>
  <si>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</si>
  <si>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</si>
  <si>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</si>
  <si>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</si>
  <si>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</si>
  <si>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</si>
  <si>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</si>
  <si>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</si>
  <si>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</si>
  <si>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</si>
  <si>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</si>
  <si>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</si>
  <si>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</si>
  <si>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</si>
  <si>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</si>
  <si>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</si>
  <si>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</si>
  <si>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</si>
  <si>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</si>
  <si>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</si>
  <si>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</si>
  <si>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</si>
  <si>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</si>
  <si>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</si>
  <si>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</si>
  <si>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</si>
  <si>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</si>
  <si>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</si>
  <si>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</si>
  <si>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</si>
  <si>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</si>
  <si>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</si>
  <si>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</si>
  <si>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</si>
  <si>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</si>
  <si>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</si>
  <si>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</si>
  <si>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</si>
  <si>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</si>
  <si>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</si>
  <si>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</si>
  <si>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</si>
  <si>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</si>
  <si>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</si>
  <si>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</si>
  <si>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</si>
  <si>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</si>
  <si>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</si>
  <si>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</si>
  <si>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</si>
  <si>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</si>
  <si>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</si>
  <si>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</si>
  <si>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</si>
  <si>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</si>
  <si>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 xml:space="preserve">日同比减少原因分析：  </t>
    <phoneticPr fontId="7" type="noConversion"/>
  </si>
  <si>
    <t xml:space="preserve">日同步减少措施: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</si>
</sst>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P11" sqref="P11"/>
    </sheetView>
  </sheetViews>
  <sheetFormatPr defaultColWidth="9" defaultRowHeight="13.5"/>
  <cols>
    <col min="1" max="1" width="9.875" customWidth="1"/>
    <col min="2" max="2" width="9" customWidth="1"/>
    <col min="3" max="3" width="10.25" customWidth="1"/>
    <col min="4" max="5" width="9" customWidth="1"/>
    <col min="6" max="6" width="11" customWidth="1"/>
    <col min="7" max="7" width="9" customWidth="1"/>
    <col min="8" max="11" width="7.5" customWidth="1"/>
    <col min="12" max="13" width="9" customWidth="1"/>
    <col min="18" max="18" width="9.5" bestFit="1" customWidth="1"/>
  </cols>
  <sheetData>
    <row r="1" spans="1:20" ht="20.25">
      <c r="A1" s="39" t="s">
        <v>0</v>
      </c>
      <c r="B1" s="39"/>
      <c r="C1" s="39"/>
      <c r="D1" s="39"/>
      <c r="E1" s="39"/>
      <c r="F1" s="39"/>
      <c r="G1" s="39"/>
      <c r="H1" s="39"/>
      <c r="I1" s="39"/>
      <c r="J1" s="39"/>
      <c r="K1" s="39"/>
      <c r="L1" s="39"/>
      <c r="M1" s="39"/>
      <c r="N1" s="39"/>
      <c r="O1" s="39"/>
    </row>
    <row r="2" spans="1:20">
      <c r="A2" s="33"/>
      <c r="B2" s="33"/>
      <c r="C2" s="33"/>
      <c r="D2" s="33"/>
      <c r="E2" s="33"/>
      <c r="F2" s="33"/>
      <c r="G2" s="33"/>
      <c r="H2" s="33"/>
      <c r="I2" s="33"/>
      <c r="N2" s="40" t="s">
        <v>1</v>
      </c>
      <c r="O2" s="40"/>
    </row>
    <row r="3" spans="1:20" s="31" customFormat="1" ht="13.5" customHeight="1">
      <c r="A3" s="41" t="s">
        <v>2</v>
      </c>
      <c r="B3" s="41" t="s">
        <v>3</v>
      </c>
      <c r="C3" s="41"/>
      <c r="D3" s="41"/>
      <c r="E3" s="41" t="s">
        <v>4</v>
      </c>
      <c r="F3" s="41"/>
      <c r="G3" s="41"/>
      <c r="H3" s="42" t="s">
        <v>5</v>
      </c>
      <c r="I3" s="42"/>
      <c r="J3" s="42" t="s">
        <v>6</v>
      </c>
      <c r="K3" s="42"/>
      <c r="L3" s="43" t="s">
        <v>7</v>
      </c>
      <c r="M3" s="44"/>
      <c r="N3" s="43" t="s">
        <v>8</v>
      </c>
      <c r="O3" s="44"/>
    </row>
    <row r="4" spans="1:20" s="31" customFormat="1" ht="12">
      <c r="A4" s="41"/>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c r="A5" s="35" t="s">
        <v>14</v>
      </c>
      <c r="B5" s="36"/>
      <c r="C5" s="36"/>
      <c r="D5" s="36"/>
      <c r="E5" s="36"/>
      <c r="F5" s="36"/>
      <c r="G5" s="36"/>
      <c r="H5" s="38">
        <v>570.55620000001693</v>
      </c>
      <c r="I5" s="36">
        <v>7865.9425000000256</v>
      </c>
      <c r="J5" s="36">
        <v>286.50320000001318</v>
      </c>
      <c r="K5" s="36">
        <v>-1978.512099999999</v>
      </c>
      <c r="L5" s="36"/>
      <c r="M5" s="36"/>
      <c r="N5" s="36"/>
      <c r="O5" s="36"/>
    </row>
    <row r="6" spans="1:20" s="32" customFormat="1" ht="12">
      <c r="A6" s="35"/>
      <c r="B6" s="37"/>
      <c r="C6" s="37"/>
      <c r="D6" s="37"/>
      <c r="E6" s="37"/>
      <c r="F6" s="37"/>
      <c r="G6" s="37"/>
      <c r="H6" s="37"/>
      <c r="I6" s="37"/>
      <c r="J6" s="37"/>
      <c r="K6" s="37"/>
      <c r="L6" s="37"/>
      <c r="M6" s="37"/>
      <c r="N6" s="37"/>
      <c r="O6" s="37"/>
    </row>
    <row r="7" spans="1:20" s="32" customFormat="1" ht="12">
      <c r="A7" s="35"/>
      <c r="B7" s="37"/>
      <c r="C7" s="37"/>
      <c r="D7" s="37"/>
      <c r="E7" s="37"/>
      <c r="F7" s="37"/>
      <c r="G7" s="37"/>
      <c r="H7" s="37"/>
      <c r="I7" s="37"/>
      <c r="J7" s="37"/>
      <c r="K7" s="37"/>
      <c r="L7" s="37"/>
      <c r="M7" s="37"/>
      <c r="N7" s="37"/>
      <c r="O7" s="37"/>
    </row>
    <row r="8" spans="1:20" s="32" customFormat="1" ht="12">
      <c r="A8" s="37"/>
      <c r="B8" s="37"/>
      <c r="C8" s="37"/>
      <c r="D8" s="37"/>
      <c r="E8" s="37"/>
      <c r="F8" s="37"/>
      <c r="G8" s="37"/>
      <c r="H8" s="37"/>
      <c r="I8" s="37"/>
      <c r="J8" s="37"/>
      <c r="K8" s="37"/>
      <c r="L8" s="37"/>
      <c r="M8" s="37"/>
      <c r="N8" s="37"/>
      <c r="O8" s="37"/>
    </row>
    <row r="9" spans="1:20" s="32" customFormat="1" ht="33.75" customHeight="1">
      <c r="A9" s="45" t="s">
        <v>65</v>
      </c>
      <c r="B9" s="45"/>
      <c r="C9" s="45"/>
      <c r="D9" s="45"/>
      <c r="E9" s="45"/>
      <c r="F9" s="45"/>
      <c r="G9" s="45"/>
      <c r="H9" s="45"/>
      <c r="I9" s="45"/>
      <c r="J9" s="45"/>
      <c r="K9" s="45"/>
      <c r="L9" s="45"/>
      <c r="M9" s="45"/>
      <c r="N9" s="45"/>
      <c r="O9" s="45"/>
    </row>
    <row r="10" spans="1:20" s="32" customFormat="1" ht="33.75" customHeight="1">
      <c r="A10" s="45" t="s">
        <v>66</v>
      </c>
      <c r="B10" s="45"/>
      <c r="C10" s="45"/>
      <c r="D10" s="45"/>
      <c r="E10" s="45"/>
      <c r="F10" s="45"/>
      <c r="G10" s="45"/>
      <c r="H10" s="45"/>
      <c r="I10" s="45"/>
      <c r="J10" s="45"/>
      <c r="K10" s="45"/>
      <c r="L10" s="45"/>
      <c r="M10" s="45"/>
      <c r="N10" s="45"/>
      <c r="O10" s="45"/>
    </row>
    <row r="11" spans="1:20" s="32" customFormat="1" ht="33.75" customHeight="1">
      <c r="A11" s="45" t="s">
        <v>15</v>
      </c>
      <c r="B11" s="45"/>
      <c r="C11" s="45"/>
      <c r="D11" s="45"/>
      <c r="E11" s="45"/>
      <c r="F11" s="45"/>
      <c r="G11" s="45"/>
      <c r="H11" s="45"/>
      <c r="I11" s="45"/>
      <c r="J11" s="45"/>
      <c r="K11" s="45"/>
      <c r="L11" s="45"/>
      <c r="M11" s="45"/>
      <c r="N11" s="45"/>
      <c r="O11" s="45"/>
    </row>
    <row r="12" spans="1:20" s="32" customFormat="1" ht="33.75" customHeight="1">
      <c r="A12" s="45" t="s">
        <v>16</v>
      </c>
      <c r="B12" s="45"/>
      <c r="C12" s="45"/>
      <c r="D12" s="45"/>
      <c r="E12" s="45"/>
      <c r="F12" s="45"/>
      <c r="G12" s="45"/>
      <c r="H12" s="45"/>
      <c r="I12" s="45"/>
      <c r="J12" s="45"/>
      <c r="K12" s="45"/>
      <c r="L12" s="45"/>
      <c r="M12" s="45"/>
      <c r="N12" s="45"/>
      <c r="O12" s="45"/>
    </row>
    <row r="14" spans="1:20" ht="123" customHeight="1">
      <c r="A14" s="46" t="s">
        <v>17</v>
      </c>
      <c r="B14" s="46"/>
      <c r="C14" s="46"/>
      <c r="D14" s="46"/>
      <c r="E14" s="46"/>
      <c r="F14" s="46"/>
      <c r="G14" s="46"/>
      <c r="H14" s="46"/>
      <c r="I14" s="46"/>
      <c r="J14" s="46"/>
      <c r="K14" s="46"/>
      <c r="L14" s="46"/>
      <c r="M14" s="46"/>
      <c r="N14" s="46"/>
      <c r="O14" s="46"/>
      <c r="T14" t="s">
        <v>63</v>
      </c>
    </row>
    <row r="16" spans="1:20" ht="13.5" customHeight="1">
      <c r="A16" t="s">
        <v>18</v>
      </c>
    </row>
  </sheetData>
  <mergeCells count="14">
    <mergeCell ref="A9:O9"/>
    <mergeCell ref="A10:O10"/>
    <mergeCell ref="A11:O11"/>
    <mergeCell ref="A12:O12"/>
    <mergeCell ref="A14:O14"/>
    <mergeCell ref="A1:O1"/>
    <mergeCell ref="N2:O2"/>
    <mergeCell ref="B3:D3"/>
    <mergeCell ref="E3:G3"/>
    <mergeCell ref="H3:I3"/>
    <mergeCell ref="J3:K3"/>
    <mergeCell ref="L3:M3"/>
    <mergeCell ref="N3:O3"/>
    <mergeCell ref="A3:A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3.5"/>
  <cols>
    <col min="1" max="1" width="4.625" style="12" customWidth="1"/>
    <col min="2" max="2" width="12.5" style="13" customWidth="1"/>
    <col min="3" max="8" width="11.625" style="13" customWidth="1"/>
    <col min="9" max="16384" width="9" style="13"/>
  </cols>
  <sheetData>
    <row r="1" spans="1:8" ht="20.25">
      <c r="A1" s="39" t="s">
        <v>19</v>
      </c>
      <c r="B1" s="39"/>
      <c r="C1" s="39"/>
      <c r="D1" s="39"/>
      <c r="E1" s="39"/>
      <c r="F1" s="39"/>
      <c r="G1" s="39"/>
      <c r="H1" s="39"/>
    </row>
    <row r="2" spans="1:8" s="10" customFormat="1" ht="15.75" customHeight="1">
      <c r="A2" s="10" t="s">
        <v>20</v>
      </c>
      <c r="B2" s="14">
        <v>9</v>
      </c>
    </row>
    <row r="3" spans="1:8" s="10" customFormat="1" ht="15.75" customHeight="1">
      <c r="A3" s="47" t="s">
        <v>21</v>
      </c>
      <c r="B3" s="47" t="s">
        <v>22</v>
      </c>
      <c r="C3" s="41" t="s">
        <v>3</v>
      </c>
      <c r="D3" s="41"/>
      <c r="E3" s="41"/>
      <c r="F3" s="41" t="s">
        <v>4</v>
      </c>
      <c r="G3" s="41"/>
      <c r="H3" s="41"/>
    </row>
    <row r="4" spans="1:8" s="10" customFormat="1" ht="15.75" customHeight="1">
      <c r="A4" s="47"/>
      <c r="B4" s="47"/>
      <c r="C4" s="16" t="s">
        <v>9</v>
      </c>
      <c r="D4" s="16" t="s">
        <v>10</v>
      </c>
      <c r="E4" s="16" t="s">
        <v>23</v>
      </c>
      <c r="F4" s="16" t="s">
        <v>9</v>
      </c>
      <c r="G4" s="16" t="s">
        <v>10</v>
      </c>
      <c r="H4" s="16" t="s">
        <v>23</v>
      </c>
    </row>
    <row r="5" spans="1:8" s="10" customFormat="1" ht="15.75" customHeight="1">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c r="A8" s="15">
        <v>3</v>
      </c>
      <c r="B8" s="22" t="s">
        <v>27</v>
      </c>
      <c r="C8" s="23">
        <v>285507</v>
      </c>
      <c r="D8" s="24">
        <f t="shared" si="1"/>
        <v>9210</v>
      </c>
      <c r="E8" s="25">
        <f t="shared" si="2"/>
        <v>82890</v>
      </c>
      <c r="F8" s="22">
        <v>297232</v>
      </c>
      <c r="G8" s="24">
        <f t="shared" si="0"/>
        <v>9588</v>
      </c>
      <c r="H8" s="25">
        <f t="shared" si="3"/>
        <v>86292</v>
      </c>
    </row>
    <row r="9" spans="1:8" s="10" customFormat="1" ht="15.75" customHeight="1">
      <c r="A9" s="15">
        <v>4</v>
      </c>
      <c r="B9" s="22" t="s">
        <v>28</v>
      </c>
      <c r="C9" s="23">
        <v>37794</v>
      </c>
      <c r="D9" s="24">
        <f t="shared" si="1"/>
        <v>1219</v>
      </c>
      <c r="E9" s="25">
        <f t="shared" si="2"/>
        <v>10971</v>
      </c>
      <c r="F9" s="22">
        <v>33723</v>
      </c>
      <c r="G9" s="24">
        <f t="shared" si="0"/>
        <v>1088</v>
      </c>
      <c r="H9" s="25">
        <f t="shared" si="3"/>
        <v>9792</v>
      </c>
    </row>
    <row r="10" spans="1:8" s="10" customFormat="1" ht="15.75" customHeight="1">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c r="A11" s="15">
        <v>6</v>
      </c>
      <c r="B11" s="22" t="s">
        <v>30</v>
      </c>
      <c r="C11" s="23">
        <v>33383</v>
      </c>
      <c r="D11" s="24">
        <f t="shared" si="1"/>
        <v>1077</v>
      </c>
      <c r="E11" s="25">
        <f t="shared" si="2"/>
        <v>9693</v>
      </c>
      <c r="F11" s="22">
        <v>40774</v>
      </c>
      <c r="G11" s="24">
        <f t="shared" si="0"/>
        <v>1315</v>
      </c>
      <c r="H11" s="25">
        <f t="shared" si="3"/>
        <v>11835</v>
      </c>
    </row>
    <row r="12" spans="1:8" s="10" customFormat="1" ht="15.75" customHeight="1">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c r="A14" s="15">
        <v>9</v>
      </c>
      <c r="B14" s="22" t="s">
        <v>33</v>
      </c>
      <c r="C14" s="23">
        <v>5212</v>
      </c>
      <c r="D14" s="24">
        <f t="shared" si="1"/>
        <v>168</v>
      </c>
      <c r="E14" s="25">
        <f t="shared" si="2"/>
        <v>1512</v>
      </c>
      <c r="F14" s="22">
        <v>4690</v>
      </c>
      <c r="G14" s="24">
        <f t="shared" si="0"/>
        <v>151</v>
      </c>
      <c r="H14" s="25">
        <f t="shared" si="3"/>
        <v>1359</v>
      </c>
    </row>
    <row r="15" spans="1:8" s="10" customFormat="1" ht="15.75" customHeight="1">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c r="A16" s="15">
        <v>11</v>
      </c>
      <c r="B16" s="22" t="s">
        <v>35</v>
      </c>
      <c r="C16" s="23">
        <v>85282</v>
      </c>
      <c r="D16" s="24">
        <f t="shared" si="1"/>
        <v>2751</v>
      </c>
      <c r="E16" s="25">
        <f t="shared" si="2"/>
        <v>24759</v>
      </c>
      <c r="F16" s="22">
        <v>93838</v>
      </c>
      <c r="G16" s="24">
        <f t="shared" si="0"/>
        <v>3027</v>
      </c>
      <c r="H16" s="25">
        <f t="shared" si="3"/>
        <v>27243</v>
      </c>
    </row>
    <row r="17" spans="1:8" s="10" customFormat="1" ht="15.75" customHeight="1">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c r="A21" s="26">
        <v>16</v>
      </c>
      <c r="B21" s="22" t="s">
        <v>40</v>
      </c>
      <c r="C21" s="27">
        <v>695</v>
      </c>
      <c r="D21" s="28">
        <f t="shared" si="1"/>
        <v>22</v>
      </c>
      <c r="E21" s="29">
        <f t="shared" si="2"/>
        <v>198</v>
      </c>
      <c r="F21" s="22">
        <v>230</v>
      </c>
      <c r="G21" s="28">
        <f t="shared" si="0"/>
        <v>7</v>
      </c>
      <c r="H21" s="29">
        <f t="shared" si="3"/>
        <v>63</v>
      </c>
    </row>
    <row r="22" spans="1:8" s="10" customFormat="1" ht="15.75" customHeight="1">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c r="A23" s="15">
        <v>18</v>
      </c>
      <c r="B23" s="22" t="s">
        <v>42</v>
      </c>
      <c r="C23" s="23">
        <v>90863</v>
      </c>
      <c r="D23" s="24">
        <f t="shared" si="1"/>
        <v>2931</v>
      </c>
      <c r="E23" s="25">
        <f t="shared" si="2"/>
        <v>26379</v>
      </c>
      <c r="F23" s="22">
        <v>62334</v>
      </c>
      <c r="G23" s="24">
        <f t="shared" si="0"/>
        <v>2011</v>
      </c>
      <c r="H23" s="25">
        <f t="shared" si="3"/>
        <v>18099</v>
      </c>
    </row>
    <row r="24" spans="1:8" s="10" customFormat="1" ht="15.75" customHeight="1">
      <c r="A24" s="15"/>
      <c r="B24" s="30" t="s">
        <v>43</v>
      </c>
      <c r="C24" s="23">
        <v>74145</v>
      </c>
      <c r="D24" s="24">
        <f t="shared" si="1"/>
        <v>2392</v>
      </c>
      <c r="E24" s="25">
        <f t="shared" si="2"/>
        <v>21528</v>
      </c>
      <c r="F24" s="23">
        <v>58447</v>
      </c>
      <c r="G24" s="24">
        <f t="shared" si="0"/>
        <v>1885</v>
      </c>
      <c r="H24" s="25">
        <f t="shared" si="3"/>
        <v>16965</v>
      </c>
    </row>
    <row r="25" spans="1:8" s="10" customFormat="1" ht="15.75" customHeight="1">
      <c r="A25" s="15"/>
      <c r="B25" s="30" t="s">
        <v>44</v>
      </c>
      <c r="C25" s="23">
        <v>15256</v>
      </c>
      <c r="D25" s="24">
        <f t="shared" si="1"/>
        <v>492</v>
      </c>
      <c r="E25" s="25">
        <f t="shared" si="2"/>
        <v>4428</v>
      </c>
      <c r="F25" s="25">
        <v>2098</v>
      </c>
      <c r="G25" s="24">
        <f t="shared" si="0"/>
        <v>68</v>
      </c>
      <c r="H25" s="25">
        <f t="shared" si="3"/>
        <v>612</v>
      </c>
    </row>
    <row r="26" spans="1:8" s="10" customFormat="1" ht="15.75" customHeight="1">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c r="A29" s="15"/>
      <c r="B29" s="30" t="s">
        <v>43</v>
      </c>
      <c r="C29" s="23">
        <v>346120</v>
      </c>
      <c r="D29" s="24">
        <f t="shared" si="1"/>
        <v>11165</v>
      </c>
      <c r="E29" s="25">
        <f t="shared" si="2"/>
        <v>100485</v>
      </c>
      <c r="F29" s="23">
        <v>307900</v>
      </c>
      <c r="G29" s="24">
        <f t="shared" si="0"/>
        <v>9932</v>
      </c>
      <c r="H29" s="25">
        <f t="shared" si="3"/>
        <v>89388</v>
      </c>
    </row>
    <row r="30" spans="1:8" s="10" customFormat="1" ht="15.75" customHeight="1">
      <c r="A30" s="15"/>
      <c r="B30" s="30" t="s">
        <v>44</v>
      </c>
      <c r="C30" s="23">
        <v>40000</v>
      </c>
      <c r="D30" s="24">
        <f t="shared" si="1"/>
        <v>1290</v>
      </c>
      <c r="E30" s="25">
        <f t="shared" si="2"/>
        <v>11610</v>
      </c>
      <c r="F30" s="25">
        <v>25000</v>
      </c>
      <c r="G30" s="24">
        <f t="shared" si="0"/>
        <v>806</v>
      </c>
      <c r="H30" s="25">
        <f t="shared" si="3"/>
        <v>7254</v>
      </c>
    </row>
    <row r="31" spans="1:8" s="10" customFormat="1" ht="15.75" customHeight="1">
      <c r="A31" s="15">
        <v>22</v>
      </c>
      <c r="B31" s="22" t="s">
        <v>47</v>
      </c>
      <c r="C31" s="23">
        <v>12</v>
      </c>
      <c r="D31" s="24">
        <f t="shared" si="1"/>
        <v>0</v>
      </c>
      <c r="E31" s="25">
        <f t="shared" si="2"/>
        <v>0</v>
      </c>
      <c r="F31" s="22">
        <v>0</v>
      </c>
      <c r="G31" s="24">
        <f t="shared" si="0"/>
        <v>0</v>
      </c>
      <c r="H31" s="25">
        <f t="shared" si="3"/>
        <v>0</v>
      </c>
    </row>
    <row r="32" spans="1:8" s="10" customFormat="1" ht="15.75" customHeight="1">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c r="A36" s="15">
        <v>22</v>
      </c>
      <c r="B36" s="22" t="s">
        <v>52</v>
      </c>
      <c r="C36" s="23">
        <v>8425</v>
      </c>
      <c r="D36" s="24">
        <f t="shared" si="1"/>
        <v>272</v>
      </c>
      <c r="E36" s="25">
        <f t="shared" si="2"/>
        <v>2448</v>
      </c>
      <c r="F36" s="22">
        <v>8425</v>
      </c>
      <c r="G36" s="24">
        <f t="shared" si="0"/>
        <v>272</v>
      </c>
      <c r="H36" s="25">
        <f t="shared" si="3"/>
        <v>2448</v>
      </c>
    </row>
    <row r="37" spans="1:8" s="10" customFormat="1" ht="15.75" customHeight="1">
      <c r="A37" s="15">
        <v>22</v>
      </c>
      <c r="B37" s="22" t="s">
        <v>53</v>
      </c>
      <c r="C37" s="23">
        <v>72612</v>
      </c>
      <c r="D37" s="24">
        <f t="shared" si="1"/>
        <v>2342</v>
      </c>
      <c r="E37" s="25">
        <f t="shared" si="2"/>
        <v>21078</v>
      </c>
      <c r="F37" s="22">
        <v>56448</v>
      </c>
      <c r="G37" s="24">
        <f t="shared" si="0"/>
        <v>1821</v>
      </c>
      <c r="H37" s="25">
        <f t="shared" si="3"/>
        <v>16389</v>
      </c>
    </row>
    <row r="38" spans="1:8" s="10" customFormat="1" ht="15.75" customHeight="1">
      <c r="A38" s="15">
        <v>22</v>
      </c>
      <c r="B38" s="22" t="s">
        <v>54</v>
      </c>
      <c r="C38" s="23">
        <v>39800</v>
      </c>
      <c r="D38" s="24">
        <f t="shared" si="1"/>
        <v>1284</v>
      </c>
      <c r="E38" s="25">
        <f t="shared" si="2"/>
        <v>11556</v>
      </c>
      <c r="F38" s="22">
        <v>46600</v>
      </c>
      <c r="G38" s="24">
        <f t="shared" si="0"/>
        <v>1503</v>
      </c>
      <c r="H38" s="25">
        <f t="shared" si="3"/>
        <v>13527</v>
      </c>
    </row>
    <row r="39" spans="1:8" s="10" customFormat="1" ht="15.75" customHeight="1">
      <c r="A39" s="15">
        <v>22</v>
      </c>
      <c r="B39" s="22" t="s">
        <v>55</v>
      </c>
      <c r="C39" s="23">
        <v>11000</v>
      </c>
      <c r="D39" s="24">
        <f t="shared" si="1"/>
        <v>355</v>
      </c>
      <c r="E39" s="25">
        <f t="shared" si="2"/>
        <v>3195</v>
      </c>
      <c r="F39" s="22">
        <v>11100</v>
      </c>
      <c r="G39" s="24">
        <f t="shared" si="0"/>
        <v>358</v>
      </c>
      <c r="H39" s="25">
        <f t="shared" si="3"/>
        <v>3222</v>
      </c>
    </row>
    <row r="40" spans="1:8" s="10" customFormat="1" ht="15.75" customHeight="1">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3.5"/>
  <cols>
    <col min="1" max="6" width="9" style="1"/>
    <col min="8" max="12" width="15.875" style="1" customWidth="1"/>
  </cols>
  <sheetData>
    <row r="1" spans="1:12">
      <c r="H1"/>
      <c r="I1"/>
      <c r="J1"/>
      <c r="K1"/>
      <c r="L1"/>
    </row>
    <row r="2" spans="1:12">
      <c r="B2" s="1" t="s">
        <v>57</v>
      </c>
      <c r="H2"/>
      <c r="I2"/>
      <c r="J2"/>
      <c r="K2"/>
      <c r="L2"/>
    </row>
    <row r="3" spans="1:12" ht="14.25">
      <c r="A3" s="2"/>
      <c r="B3" s="3" t="s">
        <v>58</v>
      </c>
      <c r="C3" s="3" t="s">
        <v>44</v>
      </c>
      <c r="D3" s="3" t="s">
        <v>59</v>
      </c>
      <c r="E3" s="3" t="s">
        <v>60</v>
      </c>
      <c r="F3" s="3" t="s">
        <v>61</v>
      </c>
      <c r="H3" s="4" t="s">
        <v>58</v>
      </c>
      <c r="I3" s="4" t="s">
        <v>44</v>
      </c>
      <c r="J3" s="4" t="s">
        <v>59</v>
      </c>
      <c r="K3" s="4" t="s">
        <v>62</v>
      </c>
      <c r="L3" s="4" t="s">
        <v>61</v>
      </c>
    </row>
    <row r="4" spans="1:12" ht="14.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14.25">
      <c r="A5" s="6" t="s">
        <v>25</v>
      </c>
      <c r="B5" s="3">
        <v>0</v>
      </c>
      <c r="C5" s="3">
        <v>590677.87303268898</v>
      </c>
      <c r="D5" s="3">
        <v>13417.607031825401</v>
      </c>
      <c r="E5" s="3">
        <v>0</v>
      </c>
      <c r="F5" s="3">
        <v>604095.48006451502</v>
      </c>
      <c r="H5" s="5"/>
      <c r="I5" s="5">
        <v>568400</v>
      </c>
      <c r="J5" s="5">
        <v>13418</v>
      </c>
      <c r="K5" s="5"/>
      <c r="L5" s="5">
        <f>SUM(H5:K5)</f>
        <v>581818</v>
      </c>
    </row>
    <row r="6" spans="1:12" ht="14.25">
      <c r="A6" s="6" t="s">
        <v>26</v>
      </c>
      <c r="B6" s="3">
        <v>0</v>
      </c>
      <c r="C6" s="3">
        <v>104193.53428571401</v>
      </c>
      <c r="D6" s="3">
        <v>6896</v>
      </c>
      <c r="E6" s="3">
        <v>720</v>
      </c>
      <c r="F6" s="3">
        <v>111809.53428571401</v>
      </c>
      <c r="H6" s="5">
        <v>0</v>
      </c>
      <c r="I6" s="5">
        <v>78149</v>
      </c>
      <c r="J6" s="5">
        <v>5600</v>
      </c>
      <c r="K6" s="5">
        <v>740</v>
      </c>
      <c r="L6" s="5">
        <f t="shared" ref="L6:L35" si="1">SUM(H6:K6)</f>
        <v>84489</v>
      </c>
    </row>
    <row r="7" spans="1:12" ht="14.25">
      <c r="A7" s="6" t="s">
        <v>27</v>
      </c>
      <c r="B7" s="3">
        <v>0</v>
      </c>
      <c r="C7" s="3">
        <v>267574</v>
      </c>
      <c r="D7" s="3">
        <v>17308</v>
      </c>
      <c r="E7" s="3">
        <v>625</v>
      </c>
      <c r="F7" s="3">
        <v>285507</v>
      </c>
      <c r="H7" s="5"/>
      <c r="I7" s="5">
        <v>279254</v>
      </c>
      <c r="J7" s="5">
        <v>17312</v>
      </c>
      <c r="K7" s="5">
        <v>666</v>
      </c>
      <c r="L7" s="5">
        <f t="shared" si="1"/>
        <v>297232</v>
      </c>
    </row>
    <row r="8" spans="1:12" ht="14.25">
      <c r="A8" s="6" t="s">
        <v>28</v>
      </c>
      <c r="B8" s="3">
        <v>4742.6000000000004</v>
      </c>
      <c r="C8" s="3">
        <v>0</v>
      </c>
      <c r="D8" s="3">
        <v>32559.876284284499</v>
      </c>
      <c r="E8" s="3">
        <v>491.549210997476</v>
      </c>
      <c r="F8" s="3">
        <v>37794.025495282003</v>
      </c>
      <c r="H8" s="5">
        <v>3500</v>
      </c>
      <c r="I8" s="5"/>
      <c r="J8" s="5">
        <v>29777</v>
      </c>
      <c r="K8" s="5">
        <v>446</v>
      </c>
      <c r="L8" s="5">
        <f t="shared" si="1"/>
        <v>33723</v>
      </c>
    </row>
    <row r="9" spans="1:12" ht="14.25">
      <c r="A9" s="6" t="s">
        <v>29</v>
      </c>
      <c r="B9" s="3">
        <v>0</v>
      </c>
      <c r="C9" s="3">
        <v>151062.39999999999</v>
      </c>
      <c r="D9" s="3">
        <v>21021</v>
      </c>
      <c r="E9" s="3">
        <v>601.54</v>
      </c>
      <c r="F9" s="3">
        <v>172684.94</v>
      </c>
      <c r="H9" s="5"/>
      <c r="I9" s="5">
        <v>143000</v>
      </c>
      <c r="J9" s="5">
        <v>19025</v>
      </c>
      <c r="K9" s="5">
        <v>500</v>
      </c>
      <c r="L9" s="5">
        <f t="shared" si="1"/>
        <v>162525</v>
      </c>
    </row>
    <row r="10" spans="1:12" ht="14.25">
      <c r="A10" s="6" t="s">
        <v>30</v>
      </c>
      <c r="B10" s="3">
        <v>0</v>
      </c>
      <c r="C10" s="3">
        <v>13615.2</v>
      </c>
      <c r="D10" s="3">
        <v>19461.5</v>
      </c>
      <c r="E10" s="3">
        <v>306</v>
      </c>
      <c r="F10" s="3">
        <v>33382.699999999997</v>
      </c>
      <c r="H10" s="5">
        <v>0</v>
      </c>
      <c r="I10" s="5">
        <v>22041</v>
      </c>
      <c r="J10" s="5">
        <v>18413</v>
      </c>
      <c r="K10" s="5">
        <v>320</v>
      </c>
      <c r="L10" s="5">
        <f t="shared" si="1"/>
        <v>40774</v>
      </c>
    </row>
    <row r="11" spans="1:12" ht="14.25">
      <c r="A11" s="6" t="s">
        <v>31</v>
      </c>
      <c r="B11" s="3">
        <v>0</v>
      </c>
      <c r="C11" s="3">
        <v>112974</v>
      </c>
      <c r="D11" s="3">
        <v>12380</v>
      </c>
      <c r="E11" s="3">
        <v>0</v>
      </c>
      <c r="F11" s="3">
        <v>125354</v>
      </c>
      <c r="H11" s="5"/>
      <c r="I11" s="5">
        <v>111421</v>
      </c>
      <c r="J11" s="5">
        <v>12380</v>
      </c>
      <c r="K11" s="5"/>
      <c r="L11" s="5">
        <f t="shared" si="1"/>
        <v>123801</v>
      </c>
    </row>
    <row r="12" spans="1:12" ht="14.25">
      <c r="A12" s="6" t="s">
        <v>32</v>
      </c>
      <c r="B12" s="3">
        <v>835</v>
      </c>
      <c r="C12" s="3">
        <v>144900</v>
      </c>
      <c r="D12" s="3">
        <v>12163.998312387799</v>
      </c>
      <c r="E12" s="3">
        <v>0</v>
      </c>
      <c r="F12" s="3">
        <v>157898.99831238799</v>
      </c>
      <c r="H12" s="5">
        <v>835</v>
      </c>
      <c r="I12" s="5">
        <v>133021</v>
      </c>
      <c r="J12" s="5">
        <v>12100</v>
      </c>
      <c r="K12" s="5"/>
      <c r="L12" s="5">
        <f t="shared" si="1"/>
        <v>145956</v>
      </c>
    </row>
    <row r="13" spans="1:12" ht="14.25">
      <c r="A13" s="6" t="s">
        <v>33</v>
      </c>
      <c r="B13" s="3">
        <v>0</v>
      </c>
      <c r="C13" s="3">
        <v>0</v>
      </c>
      <c r="D13" s="3">
        <v>5092</v>
      </c>
      <c r="E13" s="3">
        <v>120</v>
      </c>
      <c r="F13" s="3">
        <v>5212</v>
      </c>
      <c r="H13" s="5"/>
      <c r="I13" s="5"/>
      <c r="J13" s="5">
        <v>4500</v>
      </c>
      <c r="K13" s="5">
        <v>190</v>
      </c>
      <c r="L13" s="5">
        <f t="shared" si="1"/>
        <v>4690</v>
      </c>
    </row>
    <row r="14" spans="1:12" ht="14.25">
      <c r="A14" s="6" t="s">
        <v>34</v>
      </c>
      <c r="B14" s="3">
        <v>0</v>
      </c>
      <c r="C14" s="3">
        <v>203978.74671428601</v>
      </c>
      <c r="D14" s="3">
        <v>1150</v>
      </c>
      <c r="E14" s="3">
        <v>279</v>
      </c>
      <c r="F14" s="3">
        <v>205407.74671428601</v>
      </c>
      <c r="H14" s="5">
        <v>0</v>
      </c>
      <c r="I14" s="5">
        <v>168250</v>
      </c>
      <c r="J14" s="5">
        <v>650</v>
      </c>
      <c r="K14" s="5">
        <v>456</v>
      </c>
      <c r="L14" s="5">
        <f t="shared" si="1"/>
        <v>169356</v>
      </c>
    </row>
    <row r="15" spans="1:12" ht="14.25">
      <c r="A15" s="6" t="s">
        <v>35</v>
      </c>
      <c r="B15" s="3">
        <v>0</v>
      </c>
      <c r="C15" s="3">
        <v>84652</v>
      </c>
      <c r="D15" s="3">
        <v>630</v>
      </c>
      <c r="E15" s="3">
        <v>0</v>
      </c>
      <c r="F15" s="3">
        <v>85282</v>
      </c>
      <c r="H15" s="5"/>
      <c r="I15" s="5">
        <v>92800</v>
      </c>
      <c r="J15" s="5">
        <v>650</v>
      </c>
      <c r="K15" s="5">
        <v>388</v>
      </c>
      <c r="L15" s="5">
        <f t="shared" si="1"/>
        <v>93838</v>
      </c>
    </row>
    <row r="16" spans="1:12" ht="14.25">
      <c r="A16" s="6" t="s">
        <v>36</v>
      </c>
      <c r="B16" s="3">
        <v>4500</v>
      </c>
      <c r="C16" s="3">
        <v>154178.57142857101</v>
      </c>
      <c r="D16" s="3">
        <v>1571</v>
      </c>
      <c r="E16" s="3">
        <v>0</v>
      </c>
      <c r="F16" s="3">
        <v>160249.57142857101</v>
      </c>
      <c r="H16" s="5">
        <v>1000</v>
      </c>
      <c r="I16" s="5">
        <v>176400</v>
      </c>
      <c r="J16" s="5">
        <v>800</v>
      </c>
      <c r="K16" s="5">
        <v>0</v>
      </c>
      <c r="L16" s="5">
        <f t="shared" si="1"/>
        <v>178200</v>
      </c>
    </row>
    <row r="17" spans="1:12" ht="14.25">
      <c r="A17" s="6" t="s">
        <v>37</v>
      </c>
      <c r="B17" s="3">
        <v>0</v>
      </c>
      <c r="C17" s="3">
        <v>95000</v>
      </c>
      <c r="D17" s="3">
        <v>5876.1</v>
      </c>
      <c r="E17" s="3">
        <v>0</v>
      </c>
      <c r="F17" s="3">
        <v>100876.1</v>
      </c>
      <c r="H17" s="5"/>
      <c r="I17" s="5">
        <v>94000</v>
      </c>
      <c r="J17" s="5">
        <v>5929</v>
      </c>
      <c r="K17" s="5"/>
      <c r="L17" s="5">
        <f t="shared" si="1"/>
        <v>99929</v>
      </c>
    </row>
    <row r="18" spans="1:12" ht="14.25">
      <c r="A18" s="6" t="s">
        <v>38</v>
      </c>
      <c r="B18" s="3">
        <v>0</v>
      </c>
      <c r="C18" s="3">
        <v>97020.4</v>
      </c>
      <c r="D18" s="3">
        <v>9039</v>
      </c>
      <c r="E18" s="3">
        <v>0</v>
      </c>
      <c r="F18" s="3">
        <v>106059.4</v>
      </c>
      <c r="H18" s="5"/>
      <c r="I18" s="5">
        <v>100000</v>
      </c>
      <c r="J18" s="5">
        <v>8000</v>
      </c>
      <c r="K18" s="5"/>
      <c r="L18" s="5">
        <f t="shared" si="1"/>
        <v>108000</v>
      </c>
    </row>
    <row r="19" spans="1:12" ht="14.25">
      <c r="A19" s="6" t="s">
        <v>39</v>
      </c>
      <c r="B19" s="3">
        <v>0</v>
      </c>
      <c r="C19" s="3">
        <v>257324.94584482</v>
      </c>
      <c r="D19" s="3">
        <v>12659.9832021247</v>
      </c>
      <c r="E19" s="3">
        <v>0</v>
      </c>
      <c r="F19" s="3">
        <v>269984.92904694402</v>
      </c>
      <c r="H19" s="5">
        <v>0</v>
      </c>
      <c r="I19" s="5">
        <v>244828</v>
      </c>
      <c r="J19" s="5">
        <v>13712</v>
      </c>
      <c r="K19" s="5">
        <v>0</v>
      </c>
      <c r="L19" s="5">
        <f t="shared" si="1"/>
        <v>258540</v>
      </c>
    </row>
    <row r="20" spans="1:12" ht="14.25">
      <c r="A20" s="7" t="s">
        <v>40</v>
      </c>
      <c r="B20" s="3">
        <v>0</v>
      </c>
      <c r="C20" s="3">
        <v>0</v>
      </c>
      <c r="D20" s="3">
        <v>695.07</v>
      </c>
      <c r="E20" s="3">
        <v>0</v>
      </c>
      <c r="F20" s="3">
        <v>695.07</v>
      </c>
      <c r="H20" s="5"/>
      <c r="I20" s="5">
        <v>230</v>
      </c>
      <c r="J20" s="5"/>
      <c r="K20" s="5"/>
      <c r="L20" s="5">
        <f t="shared" si="1"/>
        <v>230</v>
      </c>
    </row>
    <row r="21" spans="1:12" ht="14.25">
      <c r="A21" s="6" t="s">
        <v>41</v>
      </c>
      <c r="B21" s="3">
        <v>5440</v>
      </c>
      <c r="C21" s="3">
        <v>150800</v>
      </c>
      <c r="D21" s="3">
        <v>4610</v>
      </c>
      <c r="E21" s="3">
        <v>0</v>
      </c>
      <c r="F21" s="3">
        <v>160850</v>
      </c>
      <c r="H21" s="5">
        <v>5490</v>
      </c>
      <c r="I21" s="5">
        <v>157000</v>
      </c>
      <c r="J21" s="5">
        <v>4770</v>
      </c>
      <c r="K21" s="5">
        <v>0</v>
      </c>
      <c r="L21" s="5">
        <f t="shared" si="1"/>
        <v>167260</v>
      </c>
    </row>
    <row r="22" spans="1:12" ht="14.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ht="14.25">
      <c r="A23" s="6" t="s">
        <v>45</v>
      </c>
      <c r="B23" s="3">
        <v>165660</v>
      </c>
      <c r="C23" s="3">
        <v>0</v>
      </c>
      <c r="D23" s="3">
        <v>2710</v>
      </c>
      <c r="E23" s="3">
        <v>660</v>
      </c>
      <c r="F23" s="3">
        <v>169030</v>
      </c>
      <c r="H23" s="5">
        <v>164150</v>
      </c>
      <c r="I23" s="5">
        <v>0</v>
      </c>
      <c r="J23" s="5">
        <v>4128</v>
      </c>
      <c r="K23" s="5">
        <v>660</v>
      </c>
      <c r="L23" s="5">
        <f t="shared" si="1"/>
        <v>168938</v>
      </c>
    </row>
    <row r="24" spans="1:12" ht="14.25">
      <c r="A24" s="6" t="s">
        <v>14</v>
      </c>
      <c r="B24" s="3">
        <v>0</v>
      </c>
      <c r="C24" s="3">
        <v>190672.9</v>
      </c>
      <c r="D24" s="3">
        <v>1005</v>
      </c>
      <c r="E24" s="3">
        <v>0</v>
      </c>
      <c r="F24" s="3">
        <v>191677.9</v>
      </c>
      <c r="H24" s="5"/>
      <c r="I24" s="5">
        <v>129184</v>
      </c>
      <c r="J24" s="5">
        <v>908</v>
      </c>
      <c r="K24" s="5"/>
      <c r="L24" s="5">
        <f t="shared" si="1"/>
        <v>130092</v>
      </c>
    </row>
    <row r="25" spans="1:12" ht="14.25">
      <c r="A25" s="6" t="s">
        <v>46</v>
      </c>
      <c r="B25" s="3">
        <v>346120</v>
      </c>
      <c r="C25" s="3">
        <v>40000</v>
      </c>
      <c r="D25" s="3">
        <v>7250</v>
      </c>
      <c r="E25" s="3">
        <v>0</v>
      </c>
      <c r="F25" s="3">
        <v>393370</v>
      </c>
      <c r="H25" s="5">
        <v>307900</v>
      </c>
      <c r="I25" s="5">
        <v>25000</v>
      </c>
      <c r="J25" s="5">
        <v>6000</v>
      </c>
      <c r="K25" s="5"/>
      <c r="L25" s="5">
        <f t="shared" si="1"/>
        <v>338900</v>
      </c>
    </row>
    <row r="26" spans="1:12" ht="14.25">
      <c r="A26" s="6" t="s">
        <v>47</v>
      </c>
      <c r="B26" s="3">
        <v>0</v>
      </c>
      <c r="C26" s="3">
        <v>0</v>
      </c>
      <c r="D26" s="3">
        <v>0</v>
      </c>
      <c r="E26" s="3">
        <v>11.76</v>
      </c>
      <c r="F26" s="3">
        <v>11.76</v>
      </c>
      <c r="H26" s="5"/>
      <c r="I26" s="5"/>
      <c r="J26" s="5"/>
      <c r="K26" s="5">
        <v>0</v>
      </c>
      <c r="L26" s="5">
        <f t="shared" si="1"/>
        <v>0</v>
      </c>
    </row>
    <row r="27" spans="1:12" ht="14.25">
      <c r="A27" s="6" t="s">
        <v>48</v>
      </c>
      <c r="B27" s="3">
        <v>1100</v>
      </c>
      <c r="C27" s="3">
        <v>128300</v>
      </c>
      <c r="D27" s="3">
        <v>2190.8330000000001</v>
      </c>
      <c r="E27" s="3">
        <v>0</v>
      </c>
      <c r="F27" s="3">
        <v>131590.83300000001</v>
      </c>
      <c r="H27" s="5">
        <v>11000</v>
      </c>
      <c r="I27" s="5">
        <v>99000</v>
      </c>
      <c r="J27" s="5">
        <v>2197</v>
      </c>
      <c r="K27" s="5">
        <v>0</v>
      </c>
      <c r="L27" s="5">
        <f t="shared" si="1"/>
        <v>112197</v>
      </c>
    </row>
    <row r="28" spans="1:12" ht="14.25">
      <c r="A28" s="6" t="s">
        <v>49</v>
      </c>
      <c r="B28" s="3">
        <v>250160</v>
      </c>
      <c r="C28" s="3">
        <v>4337</v>
      </c>
      <c r="D28" s="3">
        <v>8915</v>
      </c>
      <c r="E28" s="3">
        <v>1220</v>
      </c>
      <c r="F28" s="3">
        <v>264632</v>
      </c>
      <c r="H28" s="5">
        <v>252000</v>
      </c>
      <c r="I28" s="5">
        <v>0</v>
      </c>
      <c r="J28" s="5">
        <v>8850</v>
      </c>
      <c r="K28" s="5">
        <v>1200</v>
      </c>
      <c r="L28" s="5">
        <f t="shared" si="1"/>
        <v>262050</v>
      </c>
    </row>
    <row r="29" spans="1:12" ht="14.25">
      <c r="A29" s="6" t="s">
        <v>50</v>
      </c>
      <c r="B29" s="3">
        <v>32000</v>
      </c>
      <c r="C29" s="3">
        <v>207785.714285714</v>
      </c>
      <c r="D29" s="3">
        <v>9025</v>
      </c>
      <c r="E29" s="3">
        <v>220</v>
      </c>
      <c r="F29" s="3">
        <v>249030.714285714</v>
      </c>
      <c r="H29" s="8">
        <v>32000</v>
      </c>
      <c r="I29" s="8">
        <v>156344</v>
      </c>
      <c r="J29" s="8">
        <v>9025</v>
      </c>
      <c r="K29" s="8">
        <v>220</v>
      </c>
      <c r="L29" s="5">
        <f t="shared" si="1"/>
        <v>197589</v>
      </c>
    </row>
    <row r="30" spans="1:12" ht="14.25">
      <c r="A30" s="6" t="s">
        <v>51</v>
      </c>
      <c r="B30" s="3">
        <v>27800</v>
      </c>
      <c r="C30" s="3">
        <v>130540</v>
      </c>
      <c r="D30" s="3">
        <v>14750</v>
      </c>
      <c r="E30" s="3">
        <v>7.2</v>
      </c>
      <c r="F30" s="3">
        <v>173097.2</v>
      </c>
      <c r="H30" s="5">
        <v>27800</v>
      </c>
      <c r="I30" s="5">
        <v>92548</v>
      </c>
      <c r="J30" s="5">
        <v>14750</v>
      </c>
      <c r="K30" s="5">
        <v>7.2</v>
      </c>
      <c r="L30" s="5">
        <f t="shared" si="1"/>
        <v>135105.20000000001</v>
      </c>
    </row>
    <row r="31" spans="1:12" ht="14.25">
      <c r="A31" s="6" t="s">
        <v>52</v>
      </c>
      <c r="B31" s="3">
        <v>4558</v>
      </c>
      <c r="C31" s="3">
        <v>0</v>
      </c>
      <c r="D31" s="3">
        <v>0</v>
      </c>
      <c r="E31" s="3">
        <v>3867</v>
      </c>
      <c r="F31" s="3">
        <v>8425</v>
      </c>
      <c r="H31" s="9">
        <v>4558</v>
      </c>
      <c r="I31" s="9">
        <v>0</v>
      </c>
      <c r="J31" s="9">
        <v>0</v>
      </c>
      <c r="K31" s="9">
        <v>3867</v>
      </c>
      <c r="L31" s="5">
        <f t="shared" si="1"/>
        <v>8425</v>
      </c>
    </row>
    <row r="32" spans="1:12" ht="14.25">
      <c r="A32" s="6" t="s">
        <v>53</v>
      </c>
      <c r="B32" s="3">
        <v>0</v>
      </c>
      <c r="C32" s="3">
        <v>62000</v>
      </c>
      <c r="D32" s="3">
        <v>9607.2000000000007</v>
      </c>
      <c r="E32" s="3">
        <v>1004.8</v>
      </c>
      <c r="F32" s="3">
        <v>72612</v>
      </c>
      <c r="H32" s="5"/>
      <c r="I32" s="5">
        <v>47000</v>
      </c>
      <c r="J32" s="5">
        <v>8359</v>
      </c>
      <c r="K32" s="5">
        <v>1089</v>
      </c>
      <c r="L32" s="5">
        <f t="shared" si="1"/>
        <v>56448</v>
      </c>
    </row>
    <row r="33" spans="1:12" ht="14.25">
      <c r="A33" s="6" t="s">
        <v>54</v>
      </c>
      <c r="B33" s="3">
        <v>1100</v>
      </c>
      <c r="C33" s="3">
        <v>21600</v>
      </c>
      <c r="D33" s="3">
        <v>15460</v>
      </c>
      <c r="E33" s="3">
        <v>1640</v>
      </c>
      <c r="F33" s="3">
        <v>39800</v>
      </c>
      <c r="H33" s="5">
        <v>850</v>
      </c>
      <c r="I33" s="5">
        <v>26000</v>
      </c>
      <c r="J33" s="5">
        <v>18000</v>
      </c>
      <c r="K33" s="5">
        <v>1750</v>
      </c>
      <c r="L33" s="5">
        <f t="shared" si="1"/>
        <v>46600</v>
      </c>
    </row>
    <row r="34" spans="1:12" ht="14.25">
      <c r="A34" s="6" t="s">
        <v>55</v>
      </c>
      <c r="B34" s="3">
        <v>11000</v>
      </c>
      <c r="C34" s="3">
        <v>0</v>
      </c>
      <c r="D34" s="3">
        <v>0</v>
      </c>
      <c r="E34" s="3">
        <v>0</v>
      </c>
      <c r="F34" s="3">
        <v>11000</v>
      </c>
      <c r="H34" s="5">
        <v>11100</v>
      </c>
      <c r="I34" s="5"/>
      <c r="J34" s="5"/>
      <c r="K34" s="5"/>
      <c r="L34" s="5">
        <f t="shared" si="1"/>
        <v>11100</v>
      </c>
    </row>
    <row r="35" spans="1:12" ht="14.25">
      <c r="A35" s="6" t="s">
        <v>56</v>
      </c>
      <c r="B35" s="3">
        <v>0</v>
      </c>
      <c r="C35" s="3">
        <v>0</v>
      </c>
      <c r="D35" s="3">
        <v>31965</v>
      </c>
      <c r="E35" s="3">
        <v>0</v>
      </c>
      <c r="F35" s="3">
        <v>31965</v>
      </c>
      <c r="H35" s="5"/>
      <c r="I35" s="5"/>
      <c r="J35" s="5">
        <v>31965</v>
      </c>
      <c r="K35" s="5"/>
      <c r="L35" s="5">
        <f t="shared" si="1"/>
        <v>31965</v>
      </c>
    </row>
    <row r="36" spans="1:12" ht="14.25">
      <c r="H36" s="2"/>
      <c r="I36" s="2"/>
      <c r="J36" s="2"/>
      <c r="K36" s="2"/>
      <c r="L36" s="2"/>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ning liu</cp:lastModifiedBy>
  <cp:lastPrinted>2018-10-10T08:37:00Z</cp:lastPrinted>
  <dcterms:created xsi:type="dcterms:W3CDTF">2018-10-10T06:41:00Z</dcterms:created>
  <dcterms:modified xsi:type="dcterms:W3CDTF">2018-11-26T23:21:05Z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