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W-PC\Documents\카카오톡 받은 파일\"/>
    </mc:Choice>
  </mc:AlternateContent>
  <xr:revisionPtr revIDLastSave="0" documentId="13_ncr:1_{3818BB74-0FA1-4007-A3D6-F5C278F54671}" xr6:coauthVersionLast="47" xr6:coauthVersionMax="47" xr10:uidLastSave="{00000000-0000-0000-0000-000000000000}"/>
  <bookViews>
    <workbookView xWindow="28680" yWindow="-120" windowWidth="29040" windowHeight="15720" xr2:uid="{5FC38252-D457-4EB8-858C-050F7FFEAB9A}"/>
  </bookViews>
  <sheets>
    <sheet name="로그인 화면" sheetId="1" r:id="rId1"/>
    <sheet name="아이디 등록 화면" sheetId="4" r:id="rId2"/>
    <sheet name="카드사용 등록화면" sheetId="2" r:id="rId3"/>
    <sheet name="카드 사용 출력 화면" sheetId="3" r:id="rId4"/>
    <sheet name="관리자1" sheetId="5" r:id="rId5"/>
    <sheet name="관리자2" sheetId="6" r:id="rId6"/>
    <sheet name="관리자3" sheetId="8" r:id="rId7"/>
    <sheet name="개인차량이용 신청서" sheetId="7" r:id="rId8"/>
    <sheet name="개인차량이용신청서 출력" sheetId="9" r:id="rId9"/>
    <sheet name="개인차량이용 관리자 모드" sheetId="10" r:id="rId10"/>
    <sheet name="개인차량이용 관리자 모드 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C24" i="3" l="1"/>
  <c r="F20" i="3"/>
  <c r="I8" i="3" s="1"/>
  <c r="D8" i="3" s="1"/>
</calcChain>
</file>

<file path=xl/sharedStrings.xml><?xml version="1.0" encoding="utf-8"?>
<sst xmlns="http://schemas.openxmlformats.org/spreadsheetml/2006/main" count="156" uniqueCount="96">
  <si>
    <t>아이디</t>
    <phoneticPr fontId="1" type="noConversion"/>
  </si>
  <si>
    <t>비번</t>
    <phoneticPr fontId="1" type="noConversion"/>
  </si>
  <si>
    <t>카드사용번호</t>
    <phoneticPr fontId="1" type="noConversion"/>
  </si>
  <si>
    <t>카드결재일</t>
    <phoneticPr fontId="1" type="noConversion"/>
  </si>
  <si>
    <t>판관,제조</t>
    <phoneticPr fontId="1" type="noConversion"/>
  </si>
  <si>
    <t>사용자</t>
    <phoneticPr fontId="1" type="noConversion"/>
  </si>
  <si>
    <t>금액</t>
    <phoneticPr fontId="1" type="noConversion"/>
  </si>
  <si>
    <t xml:space="preserve">등록 </t>
    <phoneticPr fontId="1" type="noConversion"/>
  </si>
  <si>
    <t>삭제</t>
    <phoneticPr fontId="1" type="noConversion"/>
  </si>
  <si>
    <t>수정</t>
    <phoneticPr fontId="1" type="noConversion"/>
  </si>
  <si>
    <t>사용내역</t>
    <phoneticPr fontId="1" type="noConversion"/>
  </si>
  <si>
    <t>판관</t>
    <phoneticPr fontId="1" type="noConversion"/>
  </si>
  <si>
    <t>복리후생비</t>
    <phoneticPr fontId="1" type="noConversion"/>
  </si>
  <si>
    <t>곽용원 외 3명 직원 회식대</t>
    <phoneticPr fontId="1" type="noConversion"/>
  </si>
  <si>
    <t xml:space="preserve">곽용원 </t>
    <phoneticPr fontId="1" type="noConversion"/>
  </si>
  <si>
    <t>출력</t>
    <phoneticPr fontId="1" type="noConversion"/>
  </si>
  <si>
    <t>로그인</t>
    <phoneticPr fontId="1" type="noConversion"/>
  </si>
  <si>
    <t>아이디 등록</t>
    <phoneticPr fontId="1" type="noConversion"/>
  </si>
  <si>
    <t>카드사용 등록</t>
    <phoneticPr fontId="1" type="noConversion"/>
  </si>
  <si>
    <t>개인차량이용신청</t>
    <phoneticPr fontId="1" type="noConversion"/>
  </si>
  <si>
    <t>예시</t>
    <phoneticPr fontId="1" type="noConversion"/>
  </si>
  <si>
    <t>콤보박스</t>
    <phoneticPr fontId="1" type="noConversion"/>
  </si>
  <si>
    <t>콤보 박스</t>
    <phoneticPr fontId="1" type="noConversion"/>
  </si>
  <si>
    <t>지 출 결 의 서</t>
    <phoneticPr fontId="7" type="noConversion"/>
  </si>
  <si>
    <t>팀 장</t>
    <phoneticPr fontId="7" type="noConversion"/>
  </si>
  <si>
    <t>본부장</t>
    <phoneticPr fontId="7" type="noConversion"/>
  </si>
  <si>
    <t>사장</t>
    <phoneticPr fontId="7" type="noConversion"/>
  </si>
  <si>
    <t>회 장</t>
    <phoneticPr fontId="7" type="noConversion"/>
  </si>
  <si>
    <t xml:space="preserve"> </t>
    <phoneticPr fontId="7" type="noConversion"/>
  </si>
  <si>
    <t>보  고</t>
    <phoneticPr fontId="8" type="noConversion"/>
  </si>
  <si>
    <t>보고자</t>
    <phoneticPr fontId="8" type="noConversion"/>
  </si>
  <si>
    <t>곽 용 원</t>
    <phoneticPr fontId="7" type="noConversion"/>
  </si>
  <si>
    <t>계정과목</t>
    <phoneticPr fontId="8" type="noConversion"/>
  </si>
  <si>
    <t>지  출</t>
    <phoneticPr fontId="8" type="noConversion"/>
  </si>
  <si>
    <t>4월 지출분</t>
    <phoneticPr fontId="7" type="noConversion"/>
  </si>
  <si>
    <t>내               역</t>
    <phoneticPr fontId="8" type="noConversion"/>
  </si>
  <si>
    <t>계정(지출) 과목</t>
    <phoneticPr fontId="8" type="noConversion"/>
  </si>
  <si>
    <t>금  액 (원)</t>
    <phoneticPr fontId="8" type="noConversion"/>
  </si>
  <si>
    <t>비  고</t>
    <phoneticPr fontId="8" type="noConversion"/>
  </si>
  <si>
    <t>계</t>
    <phoneticPr fontId="8" type="noConversion"/>
  </si>
  <si>
    <t>상기 금액을 지출 결재 보고합니다.</t>
    <phoneticPr fontId="8" type="noConversion"/>
  </si>
  <si>
    <t>보고자        곽 용 원    인</t>
    <phoneticPr fontId="7" type="noConversion"/>
  </si>
  <si>
    <t>송월테크놀로지</t>
    <phoneticPr fontId="7" type="noConversion"/>
  </si>
  <si>
    <t>출력 화면</t>
    <phoneticPr fontId="1" type="noConversion"/>
  </si>
  <si>
    <t>판관.제조</t>
    <phoneticPr fontId="8" type="noConversion"/>
  </si>
  <si>
    <t>계정과목</t>
    <phoneticPr fontId="1" type="noConversion"/>
  </si>
  <si>
    <t>곽용원 외 3명 직원 회식대</t>
    <phoneticPr fontId="7" type="noConversion"/>
  </si>
  <si>
    <t>카드번호</t>
    <phoneticPr fontId="8" type="noConversion"/>
  </si>
  <si>
    <t>3568</t>
    <phoneticPr fontId="1" type="noConversion"/>
  </si>
  <si>
    <t>복리후생</t>
    <phoneticPr fontId="7" type="noConversion"/>
  </si>
  <si>
    <t>1. 계정과목별 Sorting 후 출력</t>
    <phoneticPr fontId="1" type="noConversion"/>
  </si>
  <si>
    <t>조회</t>
    <phoneticPr fontId="1" type="noConversion"/>
  </si>
  <si>
    <t>일자</t>
    <phoneticPr fontId="1" type="noConversion"/>
  </si>
  <si>
    <t>~</t>
    <phoneticPr fontId="1" type="noConversion"/>
  </si>
  <si>
    <t>이름</t>
    <phoneticPr fontId="1" type="noConversion"/>
  </si>
  <si>
    <t>부서</t>
    <phoneticPr fontId="1" type="noConversion"/>
  </si>
  <si>
    <t>패스워드</t>
    <phoneticPr fontId="1" type="noConversion"/>
  </si>
  <si>
    <t>전화번호</t>
    <phoneticPr fontId="1" type="noConversion"/>
  </si>
  <si>
    <t>등록</t>
    <phoneticPr fontId="1" type="noConversion"/>
  </si>
  <si>
    <t>사용자 관리</t>
    <phoneticPr fontId="1" type="noConversion"/>
  </si>
  <si>
    <t>등록일</t>
    <phoneticPr fontId="1" type="noConversion"/>
  </si>
  <si>
    <t>승인여부</t>
    <phoneticPr fontId="1" type="noConversion"/>
  </si>
  <si>
    <t>번호</t>
    <phoneticPr fontId="1" type="noConversion"/>
  </si>
  <si>
    <t>승인</t>
    <phoneticPr fontId="1" type="noConversion"/>
  </si>
  <si>
    <t>카드 사용 내역 관리</t>
    <phoneticPr fontId="1" type="noConversion"/>
  </si>
  <si>
    <t>조회</t>
    <phoneticPr fontId="1" type="noConversion"/>
  </si>
  <si>
    <t>일자</t>
    <phoneticPr fontId="1" type="noConversion"/>
  </si>
  <si>
    <t>~</t>
    <phoneticPr fontId="1" type="noConversion"/>
  </si>
  <si>
    <t>확인</t>
    <phoneticPr fontId="1" type="noConversion"/>
  </si>
  <si>
    <t>1. 카드번호별, 2.결재일별, 3.판관,제조구분,4. 계정과목별,5. 사용자별</t>
    <phoneticPr fontId="1" type="noConversion"/>
  </si>
  <si>
    <t>조회일자</t>
    <phoneticPr fontId="1" type="noConversion"/>
  </si>
  <si>
    <t>조회 조건(콤보박스)</t>
    <phoneticPr fontId="1" type="noConversion"/>
  </si>
  <si>
    <t>엑셀 저장</t>
    <phoneticPr fontId="1" type="noConversion"/>
  </si>
  <si>
    <t>카드 List</t>
    <phoneticPr fontId="1" type="noConversion"/>
  </si>
  <si>
    <t>개인 차량 이용 신청서</t>
    <phoneticPr fontId="1" type="noConversion"/>
  </si>
  <si>
    <t>성명</t>
    <phoneticPr fontId="1" type="noConversion"/>
  </si>
  <si>
    <t>출발지</t>
    <phoneticPr fontId="1" type="noConversion"/>
  </si>
  <si>
    <t>목적지</t>
    <phoneticPr fontId="1" type="noConversion"/>
  </si>
  <si>
    <t>운행거리</t>
    <phoneticPr fontId="1" type="noConversion"/>
  </si>
  <si>
    <t>업무내용</t>
    <phoneticPr fontId="1" type="noConversion"/>
  </si>
  <si>
    <t>NO</t>
    <phoneticPr fontId="1" type="noConversion"/>
  </si>
  <si>
    <t>결재</t>
    <phoneticPr fontId="1" type="noConversion"/>
  </si>
  <si>
    <t>담당</t>
    <phoneticPr fontId="1" type="noConversion"/>
  </si>
  <si>
    <t>팀장</t>
    <phoneticPr fontId="1" type="noConversion"/>
  </si>
  <si>
    <t>대표이사</t>
    <phoneticPr fontId="1" type="noConversion"/>
  </si>
  <si>
    <t>출력일</t>
    <phoneticPr fontId="1" type="noConversion"/>
  </si>
  <si>
    <t>지급금액</t>
    <phoneticPr fontId="1" type="noConversion"/>
  </si>
  <si>
    <t>통행/주차료</t>
    <phoneticPr fontId="1" type="noConversion"/>
  </si>
  <si>
    <t>업무 내용</t>
    <phoneticPr fontId="1" type="noConversion"/>
  </si>
  <si>
    <t xml:space="preserve">리터당 유류시세 </t>
    <phoneticPr fontId="1" type="noConversion"/>
  </si>
  <si>
    <t>년월일</t>
    <phoneticPr fontId="1" type="noConversion"/>
  </si>
  <si>
    <t>총운행거리</t>
    <phoneticPr fontId="1" type="noConversion"/>
  </si>
  <si>
    <t>통행료/주차료</t>
    <phoneticPr fontId="1" type="noConversion"/>
  </si>
  <si>
    <t>총지급액</t>
    <phoneticPr fontId="1" type="noConversion"/>
  </si>
  <si>
    <t>엑셀저장</t>
    <phoneticPr fontId="1" type="noConversion"/>
  </si>
  <si>
    <t xml:space="preserve"> * 클릭시 상세 내역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</si>
</sst>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&quot; ( \&quot;#,###&quot;-)&quot;"/>
    <numFmt numFmtId="177" formatCode="yyyy\ \.\ mm\ \.\ dd"/>
    <numFmt numFmtId="178" formatCode="yyyy&quot;년&quot;\ \ mm&quot;월&quot;\ 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"/>
      <family val="3"/>
      <charset val="129"/>
    </font>
    <font>
      <b/>
      <u val="double"/>
      <sz val="18"/>
      <name val="굴림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b/>
      <u/>
      <sz val="1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3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shrinkToFit="1"/>
    </xf>
    <xf numFmtId="0" fontId="5" fillId="0" borderId="5" xfId="2" applyFont="1" applyBorder="1">
      <alignment vertical="center"/>
    </xf>
    <xf numFmtId="0" fontId="5" fillId="0" borderId="8" xfId="2" applyFont="1" applyBorder="1">
      <alignment vertical="center"/>
    </xf>
    <xf numFmtId="0" fontId="5" fillId="0" borderId="8" xfId="2" applyFont="1" applyBorder="1" applyAlignment="1">
      <alignment horizontal="right" vertical="center"/>
    </xf>
    <xf numFmtId="0" fontId="5" fillId="0" borderId="9" xfId="2" applyFont="1" applyBorder="1">
      <alignment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10" fillId="0" borderId="3" xfId="2" applyFont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6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0" fillId="0" borderId="3" xfId="2" applyFont="1" applyBorder="1" applyAlignment="1">
      <alignment horizontal="left" vertical="center"/>
    </xf>
    <xf numFmtId="0" fontId="10" fillId="0" borderId="3" xfId="2" applyFont="1" applyBorder="1" applyAlignment="1">
      <alignment horizontal="right" vertical="center"/>
    </xf>
    <xf numFmtId="0" fontId="5" fillId="0" borderId="1" xfId="2" applyFont="1" applyBorder="1" applyAlignment="1">
      <alignment horizontal="center" vertical="center"/>
    </xf>
    <xf numFmtId="41" fontId="5" fillId="0" borderId="1" xfId="3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178" fontId="5" fillId="0" borderId="5" xfId="2" applyNumberFormat="1" applyFont="1" applyBorder="1" applyAlignment="1">
      <alignment horizontal="center" vertical="center"/>
    </xf>
    <xf numFmtId="178" fontId="5" fillId="0" borderId="0" xfId="2" applyNumberFormat="1" applyFont="1" applyAlignment="1">
      <alignment horizontal="center" vertical="center"/>
    </xf>
    <xf numFmtId="178" fontId="5" fillId="0" borderId="6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shrinkToFit="1"/>
    </xf>
    <xf numFmtId="41" fontId="5" fillId="0" borderId="21" xfId="3" applyFont="1" applyBorder="1" applyAlignment="1">
      <alignment horizontal="center" vertical="center"/>
    </xf>
    <xf numFmtId="41" fontId="5" fillId="0" borderId="10" xfId="3" applyFont="1" applyBorder="1" applyAlignment="1">
      <alignment horizontal="center" vertical="center"/>
    </xf>
    <xf numFmtId="41" fontId="5" fillId="0" borderId="11" xfId="3" applyFont="1" applyBorder="1" applyAlignment="1">
      <alignment horizontal="center" vertical="center"/>
    </xf>
    <xf numFmtId="0" fontId="10" fillId="0" borderId="1" xfId="2" applyFont="1" applyBorder="1" applyAlignment="1">
      <alignment horizontal="left" vertical="center"/>
    </xf>
    <xf numFmtId="0" fontId="5" fillId="0" borderId="1" xfId="2" quotePrefix="1" applyFont="1" applyBorder="1" applyAlignment="1">
      <alignment horizontal="center" vertical="center" shrinkToFit="1"/>
    </xf>
    <xf numFmtId="14" fontId="10" fillId="0" borderId="21" xfId="2" applyNumberFormat="1" applyFont="1" applyBorder="1" applyAlignment="1">
      <alignment horizontal="left" vertical="center" shrinkToFit="1"/>
    </xf>
    <xf numFmtId="14" fontId="10" fillId="0" borderId="10" xfId="2" applyNumberFormat="1" applyFont="1" applyBorder="1" applyAlignment="1">
      <alignment horizontal="left" vertical="center" shrinkToFit="1"/>
    </xf>
    <xf numFmtId="14" fontId="10" fillId="0" borderId="11" xfId="2" applyNumberFormat="1" applyFont="1" applyBorder="1" applyAlignment="1">
      <alignment horizontal="left" vertical="center" shrinkToFit="1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1" xfId="2" quotePrefix="1" applyFont="1" applyBorder="1" applyAlignment="1">
      <alignment horizontal="center" vertical="center" shrinkToFit="1"/>
    </xf>
    <xf numFmtId="0" fontId="5" fillId="0" borderId="10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49" fontId="5" fillId="0" borderId="1" xfId="2" applyNumberFormat="1" applyFont="1" applyBorder="1" applyAlignment="1">
      <alignment horizontal="center" vertical="center"/>
    </xf>
    <xf numFmtId="177" fontId="5" fillId="0" borderId="21" xfId="2" applyNumberFormat="1" applyFont="1" applyBorder="1" applyAlignment="1">
      <alignment horizontal="center" vertical="center"/>
    </xf>
    <xf numFmtId="177" fontId="5" fillId="0" borderId="10" xfId="2" applyNumberFormat="1" applyFont="1" applyBorder="1" applyAlignment="1">
      <alignment horizontal="center" vertical="center"/>
    </xf>
    <xf numFmtId="177" fontId="5" fillId="0" borderId="11" xfId="2" applyNumberFormat="1" applyFont="1" applyBorder="1" applyAlignment="1">
      <alignment horizontal="center" vertical="center"/>
    </xf>
    <xf numFmtId="0" fontId="9" fillId="5" borderId="22" xfId="2" applyFont="1" applyFill="1" applyBorder="1" applyAlignment="1">
      <alignment horizontal="center" vertical="center"/>
    </xf>
    <xf numFmtId="0" fontId="9" fillId="5" borderId="23" xfId="2" applyFont="1" applyFill="1" applyBorder="1" applyAlignment="1">
      <alignment horizontal="center" vertical="center"/>
    </xf>
    <xf numFmtId="0" fontId="9" fillId="5" borderId="24" xfId="2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5" fillId="0" borderId="0" xfId="2" applyFont="1" applyAlignment="1">
      <alignment horizontal="left" vertical="center" shrinkToFit="1"/>
    </xf>
    <xf numFmtId="176" fontId="5" fillId="0" borderId="0" xfId="1" applyNumberFormat="1" applyFont="1" applyBorder="1" applyAlignment="1">
      <alignment horizontal="left" vertical="center"/>
    </xf>
    <xf numFmtId="176" fontId="5" fillId="0" borderId="6" xfId="1" applyNumberFormat="1" applyFont="1" applyBorder="1" applyAlignment="1">
      <alignment horizontal="left" vertical="center"/>
    </xf>
    <xf numFmtId="177" fontId="5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4">
    <cellStyle name="쉼표 [0]" xfId="1" builtinId="6"/>
    <cellStyle name="쉼표 [0] 2" xfId="3" xr:uid="{F63B37A0-C58B-4834-95C7-920A6CFBA744}"/>
    <cellStyle name="표준" xfId="0" builtinId="0"/>
    <cellStyle name="표준 3" xfId="2" xr:uid="{388D5A25-4839-4C3D-8913-E1F4786C0F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25309</xdr:colOff>
      <xdr:row>8</xdr:row>
      <xdr:rowOff>816</xdr:rowOff>
    </xdr:from>
    <xdr:to>
      <xdr:col>10</xdr:col>
      <xdr:colOff>310325</xdr:colOff>
      <xdr:row>8</xdr:row>
      <xdr:rowOff>816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68098257-BECC-4E8E-9CD1-78585C3570BD}"/>
            </a:ext>
          </a:extLst>
        </xdr:cNvPr>
        <xdr:cNvCxnSpPr/>
      </xdr:nvCxnSpPr>
      <xdr:spPr>
        <a:xfrm>
          <a:off x="1097824" y="1829616"/>
          <a:ext cx="382450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5</xdr:row>
      <xdr:rowOff>0</xdr:rowOff>
    </xdr:from>
    <xdr:to>
      <xdr:col>4</xdr:col>
      <xdr:colOff>68580</xdr:colOff>
      <xdr:row>7</xdr:row>
      <xdr:rowOff>0</xdr:rowOff>
    </xdr:to>
    <xdr:grpSp>
      <xdr:nvGrpSpPr>
        <xdr:cNvPr id="18" name="그룹 13">
          <a:extLst>
            <a:ext uri="{FF2B5EF4-FFF2-40B4-BE49-F238E27FC236}">
              <a16:creationId xmlns:a16="http://schemas.microsoft.com/office/drawing/2014/main" id="{2274CB42-0FF9-4DA1-A0B5-1DA03AB30781}"/>
            </a:ext>
          </a:extLst>
        </xdr:cNvPr>
        <xdr:cNvGrpSpPr>
          <a:grpSpLocks/>
        </xdr:cNvGrpSpPr>
      </xdr:nvGrpSpPr>
      <xdr:grpSpPr bwMode="auto">
        <a:xfrm>
          <a:off x="1943100" y="1123950"/>
          <a:ext cx="868680" cy="419100"/>
          <a:chOff x="1323975" y="857250"/>
          <a:chExt cx="571501" cy="733425"/>
        </a:xfrm>
      </xdr:grpSpPr>
      <xdr:grpSp>
        <xdr:nvGrpSpPr>
          <xdr:cNvPr id="19" name="그룹 12">
            <a:extLst>
              <a:ext uri="{FF2B5EF4-FFF2-40B4-BE49-F238E27FC236}">
                <a16:creationId xmlns:a16="http://schemas.microsoft.com/office/drawing/2014/main" id="{22519DD7-5D0E-77E0-76A3-AE13054B9CCA}"/>
              </a:ext>
            </a:extLst>
          </xdr:cNvPr>
          <xdr:cNvGrpSpPr>
            <a:grpSpLocks/>
          </xdr:cNvGrpSpPr>
        </xdr:nvGrpSpPr>
        <xdr:grpSpPr bwMode="auto">
          <a:xfrm>
            <a:off x="1323975" y="857250"/>
            <a:ext cx="571501" cy="733425"/>
            <a:chOff x="1323975" y="857250"/>
            <a:chExt cx="571501" cy="733425"/>
          </a:xfrm>
        </xdr:grpSpPr>
        <xdr:sp macro="" textlink="">
          <xdr:nvSpPr>
            <xdr:cNvPr id="21" name="직사각형 20">
              <a:extLst>
                <a:ext uri="{FF2B5EF4-FFF2-40B4-BE49-F238E27FC236}">
                  <a16:creationId xmlns:a16="http://schemas.microsoft.com/office/drawing/2014/main" id="{75D6ED61-65FA-8500-5B2B-D8BD5CEC5F72}"/>
                </a:ext>
              </a:extLst>
            </xdr:cNvPr>
            <xdr:cNvSpPr/>
          </xdr:nvSpPr>
          <xdr:spPr>
            <a:xfrm>
              <a:off x="1323975" y="857250"/>
              <a:ext cx="571501" cy="733425"/>
            </a:xfrm>
            <a:prstGeom prst="rect">
              <a:avLst/>
            </a:prstGeom>
            <a:noFill/>
            <a:ln w="12700">
              <a:solidFill>
                <a:srgbClr val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ko-KR" altLang="en-US"/>
            </a:p>
          </xdr:txBody>
        </xdr:sp>
        <xdr:cxnSp macro="">
          <xdr:nvCxnSpPr>
            <xdr:cNvPr id="22" name="직선 연결선 21">
              <a:extLst>
                <a:ext uri="{FF2B5EF4-FFF2-40B4-BE49-F238E27FC236}">
                  <a16:creationId xmlns:a16="http://schemas.microsoft.com/office/drawing/2014/main" id="{6D020499-2C0F-D138-489E-BA10A5DFC06E}"/>
                </a:ext>
              </a:extLst>
            </xdr:cNvPr>
            <xdr:cNvCxnSpPr/>
          </xdr:nvCxnSpPr>
          <xdr:spPr>
            <a:xfrm>
              <a:off x="1323975" y="1034816"/>
              <a:ext cx="563881" cy="0"/>
            </a:xfrm>
            <a:prstGeom prst="line">
              <a:avLst/>
            </a:prstGeom>
            <a:ln w="12700">
              <a:solidFill>
                <a:srgbClr val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BD68FED2-E350-7B7F-1DAF-DB5D656A94D0}"/>
              </a:ext>
            </a:extLst>
          </xdr:cNvPr>
          <xdr:cNvSpPr txBox="1"/>
        </xdr:nvSpPr>
        <xdr:spPr>
          <a:xfrm>
            <a:off x="1323975" y="857250"/>
            <a:ext cx="571501" cy="17756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공 람</a:t>
            </a:r>
            <a:endParaRPr lang="en-US" altLang="ko-KR" sz="1100"/>
          </a:p>
          <a:p>
            <a:endParaRPr lang="ko-KR" altLang="en-US" sz="1100"/>
          </a:p>
        </xdr:txBody>
      </xdr:sp>
    </xdr:grpSp>
    <xdr:clientData/>
  </xdr:twoCellAnchor>
  <xdr:twoCellAnchor>
    <xdr:from>
      <xdr:col>3</xdr:col>
      <xdr:colOff>25309</xdr:colOff>
      <xdr:row>8</xdr:row>
      <xdr:rowOff>816</xdr:rowOff>
    </xdr:from>
    <xdr:to>
      <xdr:col>10</xdr:col>
      <xdr:colOff>310325</xdr:colOff>
      <xdr:row>8</xdr:row>
      <xdr:rowOff>816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48A4DF05-6D5E-4510-A3B9-92EFBDD104A7}"/>
            </a:ext>
          </a:extLst>
        </xdr:cNvPr>
        <xdr:cNvCxnSpPr/>
      </xdr:nvCxnSpPr>
      <xdr:spPr>
        <a:xfrm>
          <a:off x="1097824" y="1829616"/>
          <a:ext cx="382450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571500</xdr:colOff>
      <xdr:row>7</xdr:row>
      <xdr:rowOff>0</xdr:rowOff>
    </xdr:to>
    <xdr:grpSp>
      <xdr:nvGrpSpPr>
        <xdr:cNvPr id="24" name="그룹 13">
          <a:extLst>
            <a:ext uri="{FF2B5EF4-FFF2-40B4-BE49-F238E27FC236}">
              <a16:creationId xmlns:a16="http://schemas.microsoft.com/office/drawing/2014/main" id="{1269EED2-E291-45EE-88E4-E6573091EB4C}"/>
            </a:ext>
          </a:extLst>
        </xdr:cNvPr>
        <xdr:cNvGrpSpPr>
          <a:grpSpLocks/>
        </xdr:cNvGrpSpPr>
      </xdr:nvGrpSpPr>
      <xdr:grpSpPr bwMode="auto">
        <a:xfrm>
          <a:off x="1371600" y="1123950"/>
          <a:ext cx="571500" cy="419100"/>
          <a:chOff x="1323975" y="857250"/>
          <a:chExt cx="571501" cy="733425"/>
        </a:xfrm>
      </xdr:grpSpPr>
      <xdr:grpSp>
        <xdr:nvGrpSpPr>
          <xdr:cNvPr id="25" name="그룹 12">
            <a:extLst>
              <a:ext uri="{FF2B5EF4-FFF2-40B4-BE49-F238E27FC236}">
                <a16:creationId xmlns:a16="http://schemas.microsoft.com/office/drawing/2014/main" id="{8712DA9B-C305-43C5-2C85-39BF1E9842DE}"/>
              </a:ext>
            </a:extLst>
          </xdr:cNvPr>
          <xdr:cNvGrpSpPr>
            <a:grpSpLocks/>
          </xdr:cNvGrpSpPr>
        </xdr:nvGrpSpPr>
        <xdr:grpSpPr bwMode="auto">
          <a:xfrm>
            <a:off x="1323975" y="857250"/>
            <a:ext cx="571501" cy="733425"/>
            <a:chOff x="1323975" y="857250"/>
            <a:chExt cx="571501" cy="733425"/>
          </a:xfrm>
        </xdr:grpSpPr>
        <xdr:sp macro="" textlink="">
          <xdr:nvSpPr>
            <xdr:cNvPr id="27" name="직사각형 26">
              <a:extLst>
                <a:ext uri="{FF2B5EF4-FFF2-40B4-BE49-F238E27FC236}">
                  <a16:creationId xmlns:a16="http://schemas.microsoft.com/office/drawing/2014/main" id="{68C11C82-438F-420B-9576-31C201C96221}"/>
                </a:ext>
              </a:extLst>
            </xdr:cNvPr>
            <xdr:cNvSpPr/>
          </xdr:nvSpPr>
          <xdr:spPr>
            <a:xfrm>
              <a:off x="1323975" y="857250"/>
              <a:ext cx="571501" cy="733425"/>
            </a:xfrm>
            <a:prstGeom prst="rect">
              <a:avLst/>
            </a:prstGeom>
            <a:noFill/>
            <a:ln w="12700">
              <a:solidFill>
                <a:srgbClr val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ko-KR" altLang="en-US"/>
            </a:p>
          </xdr:txBody>
        </xdr:sp>
        <xdr:cxnSp macro="">
          <xdr:nvCxnSpPr>
            <xdr:cNvPr id="28" name="직선 연결선 27">
              <a:extLst>
                <a:ext uri="{FF2B5EF4-FFF2-40B4-BE49-F238E27FC236}">
                  <a16:creationId xmlns:a16="http://schemas.microsoft.com/office/drawing/2014/main" id="{34672DB4-D367-93C1-13E7-E023A2D10453}"/>
                </a:ext>
              </a:extLst>
            </xdr:cNvPr>
            <xdr:cNvCxnSpPr/>
          </xdr:nvCxnSpPr>
          <xdr:spPr>
            <a:xfrm>
              <a:off x="1323975" y="1034816"/>
              <a:ext cx="563881" cy="0"/>
            </a:xfrm>
            <a:prstGeom prst="line">
              <a:avLst/>
            </a:prstGeom>
            <a:ln w="12700">
              <a:solidFill>
                <a:srgbClr val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FE9F65E2-150A-9CAC-594A-6AA1094E3758}"/>
              </a:ext>
            </a:extLst>
          </xdr:cNvPr>
          <xdr:cNvSpPr txBox="1"/>
        </xdr:nvSpPr>
        <xdr:spPr>
          <a:xfrm>
            <a:off x="1323975" y="857250"/>
            <a:ext cx="571501" cy="17756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공 람</a:t>
            </a:r>
            <a:endParaRPr lang="en-US" altLang="ko-KR" sz="1100"/>
          </a:p>
          <a:p>
            <a:endParaRPr lang="ko-KR" altLang="en-US" sz="1100"/>
          </a:p>
        </xdr:txBody>
      </xdr:sp>
    </xdr:grpSp>
    <xdr:clientData/>
  </xdr:twoCellAnchor>
  <xdr:twoCellAnchor>
    <xdr:from>
      <xdr:col>3</xdr:col>
      <xdr:colOff>25309</xdr:colOff>
      <xdr:row>8</xdr:row>
      <xdr:rowOff>816</xdr:rowOff>
    </xdr:from>
    <xdr:to>
      <xdr:col>10</xdr:col>
      <xdr:colOff>310325</xdr:colOff>
      <xdr:row>8</xdr:row>
      <xdr:rowOff>816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FAC74201-A72D-448D-ADF7-532A3360D36B}"/>
            </a:ext>
          </a:extLst>
        </xdr:cNvPr>
        <xdr:cNvCxnSpPr/>
      </xdr:nvCxnSpPr>
      <xdr:spPr>
        <a:xfrm>
          <a:off x="1097824" y="1829616"/>
          <a:ext cx="382450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25309</xdr:colOff>
      <xdr:row>8</xdr:row>
      <xdr:rowOff>816</xdr:rowOff>
    </xdr:from>
    <xdr:to>
      <xdr:col>10</xdr:col>
      <xdr:colOff>310325</xdr:colOff>
      <xdr:row>8</xdr:row>
      <xdr:rowOff>816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9D04ED7A-9D71-4AFE-832D-66BF5E5F6C42}"/>
            </a:ext>
          </a:extLst>
        </xdr:cNvPr>
        <xdr:cNvCxnSpPr/>
      </xdr:nvCxnSpPr>
      <xdr:spPr>
        <a:xfrm>
          <a:off x="1097824" y="1829616"/>
          <a:ext cx="382450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25309</xdr:colOff>
      <xdr:row>8</xdr:row>
      <xdr:rowOff>816</xdr:rowOff>
    </xdr:from>
    <xdr:to>
      <xdr:col>10</xdr:col>
      <xdr:colOff>310325</xdr:colOff>
      <xdr:row>8</xdr:row>
      <xdr:rowOff>816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7BD291E1-F351-4D7D-82DA-3068F0BAB9DD}"/>
            </a:ext>
          </a:extLst>
        </xdr:cNvPr>
        <xdr:cNvCxnSpPr/>
      </xdr:nvCxnSpPr>
      <xdr:spPr>
        <a:xfrm>
          <a:off x="1097824" y="1829616"/>
          <a:ext cx="382450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5</xdr:row>
      <xdr:rowOff>68580</xdr:rowOff>
    </xdr:from>
    <xdr:to>
      <xdr:col>8</xdr:col>
      <xdr:colOff>662940</xdr:colOff>
      <xdr:row>5</xdr:row>
      <xdr:rowOff>160020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62E3BD8-C817-737C-B617-5A34DAA13655}"/>
            </a:ext>
          </a:extLst>
        </xdr:cNvPr>
        <xdr:cNvSpPr/>
      </xdr:nvSpPr>
      <xdr:spPr>
        <a:xfrm>
          <a:off x="6339840" y="1173480"/>
          <a:ext cx="205740" cy="9144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7BE4-9FA7-4A4E-BADD-E3EF14AB8570}">
  <dimension ref="B3:L20"/>
  <sheetViews>
    <sheetView tabSelected="1" workbookViewId="0">
      <selection activeCell="M19" sqref="M19"/>
    </sheetView>
  </sheetViews>
  <sheetFormatPr defaultRowHeight="16.5" x14ac:dyDescent="0.3"/>
  <cols>
    <col min="6" max="6" width="11.75" customWidth="1"/>
  </cols>
  <sheetData>
    <row r="3" spans="2:12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 x14ac:dyDescent="0.3">
      <c r="B4" s="4"/>
      <c r="L4" s="5"/>
    </row>
    <row r="5" spans="2:12" x14ac:dyDescent="0.3">
      <c r="B5" s="4"/>
      <c r="L5" s="5"/>
    </row>
    <row r="6" spans="2:12" x14ac:dyDescent="0.3">
      <c r="B6" s="4"/>
      <c r="L6" s="5"/>
    </row>
    <row r="7" spans="2:12" x14ac:dyDescent="0.3">
      <c r="B7" s="4"/>
      <c r="L7" s="5"/>
    </row>
    <row r="8" spans="2:12" x14ac:dyDescent="0.3">
      <c r="B8" s="4"/>
      <c r="L8" s="5"/>
    </row>
    <row r="9" spans="2:12" x14ac:dyDescent="0.3">
      <c r="B9" s="4"/>
      <c r="E9" s="11" t="s">
        <v>0</v>
      </c>
      <c r="F9" s="9"/>
      <c r="G9" s="10"/>
      <c r="L9" s="5"/>
    </row>
    <row r="10" spans="2:12" x14ac:dyDescent="0.3">
      <c r="B10" s="4"/>
      <c r="L10" s="5"/>
    </row>
    <row r="11" spans="2:12" x14ac:dyDescent="0.3">
      <c r="B11" s="4"/>
      <c r="E11" s="11" t="s">
        <v>1</v>
      </c>
      <c r="F11" s="9"/>
      <c r="G11" s="10"/>
      <c r="L11" s="5"/>
    </row>
    <row r="12" spans="2:12" x14ac:dyDescent="0.3">
      <c r="B12" s="4"/>
      <c r="L12" s="5"/>
    </row>
    <row r="13" spans="2:12" x14ac:dyDescent="0.3">
      <c r="B13" s="4"/>
      <c r="F13" s="11" t="s">
        <v>16</v>
      </c>
      <c r="L13" s="5"/>
    </row>
    <row r="14" spans="2:12" x14ac:dyDescent="0.3">
      <c r="B14" s="4"/>
      <c r="L14" s="5"/>
    </row>
    <row r="15" spans="2:12" x14ac:dyDescent="0.3">
      <c r="B15" s="4"/>
      <c r="F15" s="11" t="s">
        <v>17</v>
      </c>
      <c r="L15" s="5"/>
    </row>
    <row r="16" spans="2:12" x14ac:dyDescent="0.3">
      <c r="B16" s="4"/>
      <c r="L16" s="5"/>
    </row>
    <row r="17" spans="2:12" x14ac:dyDescent="0.3">
      <c r="B17" s="4"/>
      <c r="L17" s="5"/>
    </row>
    <row r="18" spans="2:12" x14ac:dyDescent="0.3">
      <c r="B18" s="4"/>
      <c r="L18" s="5"/>
    </row>
    <row r="19" spans="2:12" x14ac:dyDescent="0.3">
      <c r="B19" s="4"/>
      <c r="L19" s="5"/>
    </row>
    <row r="20" spans="2:12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9C5D-D0BB-48AD-B5B0-560D898B887F}">
  <dimension ref="B3:I22"/>
  <sheetViews>
    <sheetView topLeftCell="A4" workbookViewId="0">
      <selection activeCell="K19" sqref="K19"/>
    </sheetView>
  </sheetViews>
  <sheetFormatPr defaultRowHeight="16.5" x14ac:dyDescent="0.3"/>
  <cols>
    <col min="2" max="2" width="10.5" customWidth="1"/>
    <col min="4" max="4" width="15.25" customWidth="1"/>
    <col min="5" max="5" width="16.25" customWidth="1"/>
    <col min="6" max="6" width="16.75" customWidth="1"/>
    <col min="7" max="7" width="18.375" customWidth="1"/>
  </cols>
  <sheetData>
    <row r="3" spans="2:9" x14ac:dyDescent="0.3">
      <c r="C3" s="116" t="s">
        <v>65</v>
      </c>
      <c r="D3" s="11" t="s">
        <v>66</v>
      </c>
      <c r="E3" s="11" t="s">
        <v>67</v>
      </c>
      <c r="F3" s="11" t="s">
        <v>66</v>
      </c>
      <c r="G3" s="52" t="s">
        <v>68</v>
      </c>
      <c r="H3" s="43" t="s">
        <v>15</v>
      </c>
      <c r="I3" s="43" t="s">
        <v>94</v>
      </c>
    </row>
    <row r="4" spans="2:9" x14ac:dyDescent="0.3">
      <c r="C4" s="117"/>
      <c r="D4" s="103" t="s">
        <v>75</v>
      </c>
      <c r="E4" s="103"/>
      <c r="F4" s="103"/>
    </row>
    <row r="5" spans="2:9" x14ac:dyDescent="0.3">
      <c r="B5" s="12" t="s">
        <v>80</v>
      </c>
      <c r="C5" s="12" t="s">
        <v>75</v>
      </c>
      <c r="D5" s="12" t="s">
        <v>91</v>
      </c>
      <c r="E5" s="12" t="s">
        <v>86</v>
      </c>
      <c r="F5" s="12" t="s">
        <v>92</v>
      </c>
      <c r="G5" s="12" t="s">
        <v>93</v>
      </c>
    </row>
    <row r="6" spans="2:9" x14ac:dyDescent="0.3">
      <c r="B6" s="11"/>
      <c r="C6" s="11"/>
      <c r="D6" s="11"/>
      <c r="E6" s="11"/>
      <c r="F6" s="11"/>
      <c r="G6" s="11"/>
      <c r="H6" t="s">
        <v>95</v>
      </c>
    </row>
    <row r="7" spans="2:9" x14ac:dyDescent="0.3">
      <c r="B7" s="11"/>
      <c r="C7" s="11"/>
      <c r="D7" s="11"/>
      <c r="E7" s="11"/>
      <c r="F7" s="11"/>
      <c r="G7" s="11"/>
    </row>
    <row r="8" spans="2:9" x14ac:dyDescent="0.3">
      <c r="B8" s="11"/>
      <c r="C8" s="11"/>
      <c r="D8" s="11"/>
      <c r="E8" s="11"/>
      <c r="F8" s="11"/>
      <c r="G8" s="11"/>
    </row>
    <row r="9" spans="2:9" x14ac:dyDescent="0.3">
      <c r="B9" s="11"/>
      <c r="C9" s="11"/>
      <c r="D9" s="11"/>
      <c r="E9" s="11"/>
      <c r="F9" s="11"/>
      <c r="G9" s="11"/>
    </row>
    <row r="10" spans="2:9" x14ac:dyDescent="0.3">
      <c r="B10" s="11"/>
      <c r="C10" s="11"/>
      <c r="D10" s="11"/>
      <c r="E10" s="11"/>
      <c r="F10" s="11"/>
      <c r="G10" s="11"/>
    </row>
    <row r="11" spans="2:9" x14ac:dyDescent="0.3">
      <c r="B11" s="11"/>
      <c r="C11" s="11"/>
      <c r="D11" s="11"/>
      <c r="E11" s="11"/>
      <c r="F11" s="11"/>
      <c r="G11" s="11"/>
    </row>
    <row r="12" spans="2:9" x14ac:dyDescent="0.3">
      <c r="B12" s="11"/>
      <c r="C12" s="11"/>
      <c r="D12" s="11"/>
      <c r="E12" s="11"/>
      <c r="F12" s="11"/>
      <c r="G12" s="11"/>
    </row>
    <row r="13" spans="2:9" x14ac:dyDescent="0.3">
      <c r="B13" s="11"/>
      <c r="C13" s="11"/>
      <c r="D13" s="11"/>
      <c r="E13" s="11"/>
      <c r="F13" s="11"/>
      <c r="G13" s="11"/>
    </row>
    <row r="14" spans="2:9" x14ac:dyDescent="0.3">
      <c r="B14" s="11"/>
      <c r="C14" s="11"/>
      <c r="D14" s="11"/>
      <c r="E14" s="11"/>
      <c r="F14" s="11"/>
      <c r="G14" s="11"/>
    </row>
    <row r="15" spans="2:9" x14ac:dyDescent="0.3">
      <c r="B15" s="11"/>
      <c r="C15" s="11"/>
      <c r="D15" s="11"/>
      <c r="E15" s="11"/>
      <c r="F15" s="11"/>
      <c r="G15" s="11"/>
    </row>
    <row r="16" spans="2:9" x14ac:dyDescent="0.3">
      <c r="B16" s="11"/>
      <c r="C16" s="11"/>
      <c r="D16" s="11"/>
      <c r="E16" s="11"/>
      <c r="F16" s="11"/>
      <c r="G16" s="11"/>
    </row>
    <row r="17" spans="2:7" x14ac:dyDescent="0.3">
      <c r="B17" s="11"/>
      <c r="C17" s="11"/>
      <c r="D17" s="11"/>
      <c r="E17" s="11"/>
      <c r="F17" s="11"/>
      <c r="G17" s="11"/>
    </row>
    <row r="18" spans="2:7" x14ac:dyDescent="0.3">
      <c r="B18" s="11"/>
      <c r="C18" s="11"/>
      <c r="D18" s="11"/>
      <c r="E18" s="11"/>
      <c r="F18" s="11"/>
      <c r="G18" s="11"/>
    </row>
    <row r="19" spans="2:7" x14ac:dyDescent="0.3">
      <c r="B19" s="11"/>
      <c r="C19" s="11"/>
      <c r="D19" s="11"/>
      <c r="E19" s="11"/>
      <c r="F19" s="11"/>
      <c r="G19" s="11"/>
    </row>
    <row r="20" spans="2:7" x14ac:dyDescent="0.3">
      <c r="B20" s="11"/>
      <c r="C20" s="11"/>
      <c r="D20" s="11"/>
      <c r="E20" s="11"/>
      <c r="F20" s="11"/>
      <c r="G20" s="11"/>
    </row>
    <row r="21" spans="2:7" x14ac:dyDescent="0.3">
      <c r="B21" s="11"/>
      <c r="C21" s="11"/>
      <c r="D21" s="11"/>
      <c r="E21" s="11"/>
      <c r="F21" s="11"/>
      <c r="G21" s="11"/>
    </row>
    <row r="22" spans="2:7" x14ac:dyDescent="0.3">
      <c r="B22" s="11"/>
      <c r="C22" s="11"/>
      <c r="D22" s="11"/>
      <c r="E22" s="11"/>
      <c r="F22" s="11"/>
      <c r="G22" s="11"/>
    </row>
  </sheetData>
  <mergeCells count="2">
    <mergeCell ref="D4:F4"/>
    <mergeCell ref="C3:C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7B2-DA13-488E-BA22-EFD073F84917}">
  <dimension ref="B3:G18"/>
  <sheetViews>
    <sheetView workbookViewId="0">
      <selection activeCell="F10" sqref="F10"/>
    </sheetView>
  </sheetViews>
  <sheetFormatPr defaultRowHeight="16.5" x14ac:dyDescent="0.3"/>
  <cols>
    <col min="2" max="2" width="15.125" customWidth="1"/>
    <col min="3" max="3" width="20.25" customWidth="1"/>
    <col min="4" max="4" width="13" customWidth="1"/>
  </cols>
  <sheetData>
    <row r="3" spans="2:7" x14ac:dyDescent="0.3">
      <c r="B3" s="11" t="s">
        <v>90</v>
      </c>
      <c r="C3" s="11" t="s">
        <v>89</v>
      </c>
      <c r="D3" s="12" t="s">
        <v>65</v>
      </c>
      <c r="E3" s="55" t="s">
        <v>66</v>
      </c>
      <c r="F3" s="55" t="s">
        <v>67</v>
      </c>
      <c r="G3" s="55" t="s">
        <v>66</v>
      </c>
    </row>
    <row r="4" spans="2:7" x14ac:dyDescent="0.3">
      <c r="B4" s="11"/>
      <c r="C4" s="11"/>
      <c r="D4" s="12" t="s">
        <v>58</v>
      </c>
    </row>
    <row r="5" spans="2:7" x14ac:dyDescent="0.3">
      <c r="B5" s="107"/>
      <c r="C5" s="109"/>
      <c r="D5" s="12" t="s">
        <v>9</v>
      </c>
    </row>
    <row r="6" spans="2:7" x14ac:dyDescent="0.3">
      <c r="B6" s="110"/>
      <c r="C6" s="112"/>
      <c r="D6" s="12" t="s">
        <v>8</v>
      </c>
    </row>
    <row r="7" spans="2:7" x14ac:dyDescent="0.3">
      <c r="B7" s="110"/>
      <c r="C7" s="112"/>
    </row>
    <row r="8" spans="2:7" x14ac:dyDescent="0.3">
      <c r="B8" s="110"/>
      <c r="C8" s="112"/>
    </row>
    <row r="9" spans="2:7" x14ac:dyDescent="0.3">
      <c r="B9" s="110"/>
      <c r="C9" s="112"/>
    </row>
    <row r="10" spans="2:7" x14ac:dyDescent="0.3">
      <c r="B10" s="110"/>
      <c r="C10" s="112"/>
    </row>
    <row r="11" spans="2:7" x14ac:dyDescent="0.3">
      <c r="B11" s="110"/>
      <c r="C11" s="112"/>
    </row>
    <row r="12" spans="2:7" x14ac:dyDescent="0.3">
      <c r="B12" s="110"/>
      <c r="C12" s="112"/>
    </row>
    <row r="13" spans="2:7" x14ac:dyDescent="0.3">
      <c r="B13" s="110"/>
      <c r="C13" s="112"/>
    </row>
    <row r="14" spans="2:7" x14ac:dyDescent="0.3">
      <c r="B14" s="110"/>
      <c r="C14" s="112"/>
    </row>
    <row r="15" spans="2:7" x14ac:dyDescent="0.3">
      <c r="B15" s="110"/>
      <c r="C15" s="112"/>
    </row>
    <row r="16" spans="2:7" x14ac:dyDescent="0.3">
      <c r="B16" s="110"/>
      <c r="C16" s="112"/>
    </row>
    <row r="17" spans="2:3" x14ac:dyDescent="0.3">
      <c r="B17" s="110"/>
      <c r="C17" s="112"/>
    </row>
    <row r="18" spans="2:3" x14ac:dyDescent="0.3">
      <c r="B18" s="113"/>
      <c r="C18" s="115"/>
    </row>
  </sheetData>
  <mergeCells count="1">
    <mergeCell ref="B5:C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9CD6-5D06-4CD7-8183-C7B15C2944DE}">
  <dimension ref="C3:D10"/>
  <sheetViews>
    <sheetView workbookViewId="0">
      <selection activeCell="D12" sqref="D12"/>
    </sheetView>
  </sheetViews>
  <sheetFormatPr defaultRowHeight="16.5" x14ac:dyDescent="0.3"/>
  <cols>
    <col min="4" max="4" width="17.125" customWidth="1"/>
  </cols>
  <sheetData>
    <row r="3" spans="3:4" x14ac:dyDescent="0.3">
      <c r="C3" s="11" t="s">
        <v>0</v>
      </c>
      <c r="D3" s="11"/>
    </row>
    <row r="4" spans="3:4" x14ac:dyDescent="0.3">
      <c r="C4" s="11" t="s">
        <v>56</v>
      </c>
      <c r="D4" s="11"/>
    </row>
    <row r="6" spans="3:4" x14ac:dyDescent="0.3">
      <c r="C6" s="11" t="s">
        <v>54</v>
      </c>
      <c r="D6" s="11"/>
    </row>
    <row r="7" spans="3:4" x14ac:dyDescent="0.3">
      <c r="C7" s="11" t="s">
        <v>55</v>
      </c>
      <c r="D7" s="11"/>
    </row>
    <row r="8" spans="3:4" x14ac:dyDescent="0.3">
      <c r="C8" s="11" t="s">
        <v>57</v>
      </c>
      <c r="D8" s="11"/>
    </row>
    <row r="10" spans="3:4" x14ac:dyDescent="0.3">
      <c r="C10" s="56" t="s">
        <v>58</v>
      </c>
      <c r="D10" s="56"/>
    </row>
  </sheetData>
  <mergeCells count="1">
    <mergeCell ref="C10:D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AE4B-CFE9-4B36-BA74-67C73AE5BDEC}">
  <dimension ref="B2:M20"/>
  <sheetViews>
    <sheetView workbookViewId="0">
      <selection activeCell="C4" sqref="C4:I4"/>
    </sheetView>
  </sheetViews>
  <sheetFormatPr defaultRowHeight="16.5" x14ac:dyDescent="0.3"/>
  <cols>
    <col min="2" max="2" width="13.25" customWidth="1"/>
    <col min="3" max="3" width="15.625" customWidth="1"/>
    <col min="4" max="4" width="15" customWidth="1"/>
    <col min="5" max="5" width="13.25" customWidth="1"/>
    <col min="6" max="6" width="13.75" customWidth="1"/>
    <col min="7" max="7" width="23.75" customWidth="1"/>
    <col min="8" max="8" width="14.75" customWidth="1"/>
    <col min="9" max="9" width="15.375" customWidth="1"/>
  </cols>
  <sheetData>
    <row r="2" spans="2:13" x14ac:dyDescent="0.3">
      <c r="B2" s="25" t="s">
        <v>18</v>
      </c>
      <c r="C2" s="11" t="s">
        <v>19</v>
      </c>
    </row>
    <row r="3" spans="2:13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2:13" x14ac:dyDescent="0.3">
      <c r="B4" s="4"/>
      <c r="C4" s="12" t="s">
        <v>2</v>
      </c>
      <c r="D4" s="12" t="s">
        <v>3</v>
      </c>
      <c r="E4" s="12" t="s">
        <v>4</v>
      </c>
      <c r="F4" s="12" t="s">
        <v>45</v>
      </c>
      <c r="G4" s="12" t="s">
        <v>10</v>
      </c>
      <c r="H4" s="12" t="s">
        <v>6</v>
      </c>
      <c r="I4" s="12" t="s">
        <v>5</v>
      </c>
      <c r="J4" s="43" t="s">
        <v>51</v>
      </c>
      <c r="K4" s="43" t="s">
        <v>52</v>
      </c>
      <c r="L4" s="43" t="s">
        <v>53</v>
      </c>
      <c r="M4" s="43" t="s">
        <v>52</v>
      </c>
    </row>
    <row r="5" spans="2:13" ht="17.25" thickBot="1" x14ac:dyDescent="0.35">
      <c r="B5" s="4"/>
      <c r="C5" s="14" t="s">
        <v>21</v>
      </c>
      <c r="D5" s="14"/>
      <c r="E5" s="14" t="s">
        <v>21</v>
      </c>
      <c r="F5" s="14" t="s">
        <v>22</v>
      </c>
      <c r="G5" s="14"/>
      <c r="H5" s="14"/>
      <c r="I5" s="14"/>
      <c r="J5" s="13" t="s">
        <v>7</v>
      </c>
      <c r="K5" s="13" t="s">
        <v>8</v>
      </c>
      <c r="L5" s="13" t="s">
        <v>9</v>
      </c>
      <c r="M5" s="13" t="s">
        <v>15</v>
      </c>
    </row>
    <row r="6" spans="2:13" x14ac:dyDescent="0.3">
      <c r="B6" s="4" t="s">
        <v>20</v>
      </c>
      <c r="C6" s="20">
        <v>3568</v>
      </c>
      <c r="D6" s="21">
        <v>45762</v>
      </c>
      <c r="E6" s="22" t="s">
        <v>11</v>
      </c>
      <c r="F6" s="22" t="s">
        <v>12</v>
      </c>
      <c r="G6" s="22" t="s">
        <v>13</v>
      </c>
      <c r="H6" s="23">
        <v>200000</v>
      </c>
      <c r="I6" s="24" t="s">
        <v>14</v>
      </c>
      <c r="M6" s="5"/>
    </row>
    <row r="7" spans="2:13" x14ac:dyDescent="0.3">
      <c r="B7" s="4"/>
      <c r="C7" s="15"/>
      <c r="I7" s="16"/>
      <c r="M7" s="5"/>
    </row>
    <row r="8" spans="2:13" x14ac:dyDescent="0.3">
      <c r="B8" s="4"/>
      <c r="C8" s="15"/>
      <c r="I8" s="16"/>
      <c r="M8" s="5"/>
    </row>
    <row r="9" spans="2:13" x14ac:dyDescent="0.3">
      <c r="B9" s="4"/>
      <c r="C9" s="15"/>
      <c r="I9" s="16"/>
      <c r="M9" s="5"/>
    </row>
    <row r="10" spans="2:13" x14ac:dyDescent="0.3">
      <c r="B10" s="4"/>
      <c r="C10" s="15"/>
      <c r="I10" s="16"/>
      <c r="M10" s="5"/>
    </row>
    <row r="11" spans="2:13" x14ac:dyDescent="0.3">
      <c r="B11" s="4"/>
      <c r="C11" s="15"/>
      <c r="I11" s="16"/>
      <c r="M11" s="5"/>
    </row>
    <row r="12" spans="2:13" x14ac:dyDescent="0.3">
      <c r="B12" s="4"/>
      <c r="C12" s="15"/>
      <c r="I12" s="16"/>
      <c r="M12" s="5"/>
    </row>
    <row r="13" spans="2:13" x14ac:dyDescent="0.3">
      <c r="B13" s="4"/>
      <c r="C13" s="15"/>
      <c r="I13" s="16"/>
      <c r="M13" s="5"/>
    </row>
    <row r="14" spans="2:13" x14ac:dyDescent="0.3">
      <c r="B14" s="4"/>
      <c r="C14" s="15"/>
      <c r="I14" s="16"/>
      <c r="M14" s="5"/>
    </row>
    <row r="15" spans="2:13" x14ac:dyDescent="0.3">
      <c r="B15" s="4"/>
      <c r="C15" s="15"/>
      <c r="I15" s="16"/>
      <c r="M15" s="5"/>
    </row>
    <row r="16" spans="2:13" x14ac:dyDescent="0.3">
      <c r="B16" s="4"/>
      <c r="C16" s="15"/>
      <c r="I16" s="16"/>
      <c r="M16" s="5"/>
    </row>
    <row r="17" spans="2:13" x14ac:dyDescent="0.3">
      <c r="B17" s="4"/>
      <c r="C17" s="15"/>
      <c r="I17" s="16"/>
      <c r="M17" s="5"/>
    </row>
    <row r="18" spans="2:13" x14ac:dyDescent="0.3">
      <c r="B18" s="4"/>
      <c r="C18" s="15"/>
      <c r="I18" s="16"/>
      <c r="M18" s="5"/>
    </row>
    <row r="19" spans="2:13" ht="17.25" thickBot="1" x14ac:dyDescent="0.35">
      <c r="B19" s="4"/>
      <c r="C19" s="17"/>
      <c r="D19" s="18"/>
      <c r="E19" s="18"/>
      <c r="F19" s="18"/>
      <c r="G19" s="18"/>
      <c r="H19" s="18"/>
      <c r="I19" s="19"/>
      <c r="M19" s="5"/>
    </row>
    <row r="20" spans="2:13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52E5-012A-42EA-AC3F-F267848AB6E9}">
  <dimension ref="B2:L28"/>
  <sheetViews>
    <sheetView topLeftCell="A4" workbookViewId="0">
      <selection activeCell="Q20" sqref="Q20"/>
    </sheetView>
  </sheetViews>
  <sheetFormatPr defaultRowHeight="16.5" x14ac:dyDescent="0.3"/>
  <sheetData>
    <row r="2" spans="2:12" x14ac:dyDescent="0.3">
      <c r="C2" s="44" t="s">
        <v>43</v>
      </c>
      <c r="D2" s="44" t="s">
        <v>50</v>
      </c>
      <c r="E2" s="44"/>
      <c r="F2" s="44"/>
      <c r="G2" s="44"/>
    </row>
    <row r="3" spans="2:12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2:12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2:12" ht="22.5" x14ac:dyDescent="0.3">
      <c r="B5" s="26"/>
      <c r="C5" s="95" t="s">
        <v>23</v>
      </c>
      <c r="D5" s="96"/>
      <c r="E5" s="96"/>
      <c r="F5" s="96"/>
      <c r="G5" s="96"/>
      <c r="H5" s="96"/>
      <c r="I5" s="96"/>
      <c r="J5" s="96"/>
      <c r="K5" s="97"/>
      <c r="L5" s="26"/>
    </row>
    <row r="6" spans="2:12" x14ac:dyDescent="0.3">
      <c r="B6" s="26"/>
      <c r="C6" s="27"/>
      <c r="D6" s="28"/>
      <c r="E6" s="28"/>
      <c r="F6" s="28"/>
      <c r="G6" s="29"/>
      <c r="H6" s="30" t="s">
        <v>24</v>
      </c>
      <c r="I6" s="30" t="s">
        <v>25</v>
      </c>
      <c r="J6" s="31" t="s">
        <v>26</v>
      </c>
      <c r="K6" s="30" t="s">
        <v>27</v>
      </c>
      <c r="L6" s="26"/>
    </row>
    <row r="7" spans="2:12" x14ac:dyDescent="0.3">
      <c r="B7" s="26"/>
      <c r="C7" s="27"/>
      <c r="D7" s="28"/>
      <c r="E7" s="28"/>
      <c r="F7" s="28"/>
      <c r="G7" s="29"/>
      <c r="H7" s="30"/>
      <c r="I7" s="30"/>
      <c r="J7" s="30"/>
      <c r="K7" s="30" t="s">
        <v>28</v>
      </c>
      <c r="L7" s="26"/>
    </row>
    <row r="8" spans="2:12" x14ac:dyDescent="0.3">
      <c r="B8" s="26"/>
      <c r="C8" s="32"/>
      <c r="D8" s="98" t="str">
        <f>"일금"&amp;NUMBERSTRING(I8,1)&amp;"원정"</f>
        <v>일금이십만원정</v>
      </c>
      <c r="E8" s="98"/>
      <c r="F8" s="98"/>
      <c r="G8" s="98"/>
      <c r="H8" s="98"/>
      <c r="I8" s="99">
        <f>F20</f>
        <v>200000</v>
      </c>
      <c r="J8" s="99"/>
      <c r="K8" s="100"/>
      <c r="L8" s="26"/>
    </row>
    <row r="9" spans="2:12" x14ac:dyDescent="0.3">
      <c r="B9" s="26"/>
      <c r="C9" s="32"/>
      <c r="D9" s="33"/>
      <c r="E9" s="33"/>
      <c r="F9" s="33"/>
      <c r="G9" s="34"/>
      <c r="H9" s="33"/>
      <c r="I9" s="33"/>
      <c r="J9" s="33"/>
      <c r="K9" s="35"/>
      <c r="L9" s="26"/>
    </row>
    <row r="10" spans="2:12" x14ac:dyDescent="0.3">
      <c r="B10" s="26"/>
      <c r="C10" s="30" t="s">
        <v>29</v>
      </c>
      <c r="D10" s="101">
        <v>45762</v>
      </c>
      <c r="E10" s="101"/>
      <c r="F10" s="101"/>
      <c r="G10" s="30" t="s">
        <v>30</v>
      </c>
      <c r="H10" s="88" t="s">
        <v>31</v>
      </c>
      <c r="I10" s="88"/>
      <c r="J10" s="62" t="s">
        <v>32</v>
      </c>
      <c r="K10" s="62"/>
      <c r="L10" s="26"/>
    </row>
    <row r="11" spans="2:12" x14ac:dyDescent="0.3">
      <c r="B11" s="26"/>
      <c r="C11" s="30"/>
      <c r="D11" s="88"/>
      <c r="E11" s="88"/>
      <c r="F11" s="88"/>
      <c r="G11" s="30" t="s">
        <v>47</v>
      </c>
      <c r="H11" s="88" t="s">
        <v>48</v>
      </c>
      <c r="I11" s="88"/>
      <c r="J11" s="88" t="s">
        <v>49</v>
      </c>
      <c r="K11" s="88"/>
      <c r="L11" s="26"/>
    </row>
    <row r="12" spans="2:12" x14ac:dyDescent="0.3">
      <c r="B12" s="26"/>
      <c r="C12" s="30" t="s">
        <v>33</v>
      </c>
      <c r="D12" s="89" t="s">
        <v>34</v>
      </c>
      <c r="E12" s="90"/>
      <c r="F12" s="91"/>
      <c r="G12" s="30" t="s">
        <v>44</v>
      </c>
      <c r="H12" s="88" t="s">
        <v>11</v>
      </c>
      <c r="I12" s="88"/>
      <c r="J12" s="88"/>
      <c r="K12" s="88"/>
      <c r="L12" s="26"/>
    </row>
    <row r="13" spans="2:12" x14ac:dyDescent="0.3">
      <c r="B13" s="26"/>
      <c r="C13" s="92" t="s">
        <v>35</v>
      </c>
      <c r="D13" s="93"/>
      <c r="E13" s="93"/>
      <c r="F13" s="93"/>
      <c r="G13" s="93"/>
      <c r="H13" s="93"/>
      <c r="I13" s="93"/>
      <c r="J13" s="93"/>
      <c r="K13" s="94"/>
      <c r="L13" s="26"/>
    </row>
    <row r="14" spans="2:12" x14ac:dyDescent="0.3">
      <c r="B14" s="26"/>
      <c r="C14" s="80" t="s">
        <v>36</v>
      </c>
      <c r="D14" s="81"/>
      <c r="E14" s="82"/>
      <c r="F14" s="80" t="s">
        <v>37</v>
      </c>
      <c r="G14" s="81"/>
      <c r="H14" s="83"/>
      <c r="I14" s="84" t="s">
        <v>38</v>
      </c>
      <c r="J14" s="81"/>
      <c r="K14" s="83"/>
      <c r="L14" s="26"/>
    </row>
    <row r="15" spans="2:12" x14ac:dyDescent="0.3">
      <c r="B15" s="26"/>
      <c r="C15" s="85" t="s">
        <v>46</v>
      </c>
      <c r="D15" s="86"/>
      <c r="E15" s="87"/>
      <c r="F15" s="63">
        <v>200000</v>
      </c>
      <c r="G15" s="63"/>
      <c r="H15" s="63"/>
      <c r="I15" s="71"/>
      <c r="J15" s="71"/>
      <c r="K15" s="71"/>
      <c r="L15" s="26"/>
    </row>
    <row r="16" spans="2:12" x14ac:dyDescent="0.3">
      <c r="B16" s="26"/>
      <c r="C16" s="76"/>
      <c r="D16" s="71"/>
      <c r="E16" s="71"/>
      <c r="F16" s="63"/>
      <c r="G16" s="63"/>
      <c r="H16" s="63"/>
      <c r="I16" s="71"/>
      <c r="J16" s="71"/>
      <c r="K16" s="71"/>
      <c r="L16" s="26"/>
    </row>
    <row r="17" spans="2:12" x14ac:dyDescent="0.3">
      <c r="B17" s="26"/>
      <c r="C17" s="71"/>
      <c r="D17" s="71"/>
      <c r="E17" s="71"/>
      <c r="F17" s="63"/>
      <c r="G17" s="63"/>
      <c r="H17" s="63"/>
      <c r="I17" s="77"/>
      <c r="J17" s="78"/>
      <c r="K17" s="79"/>
      <c r="L17" s="26"/>
    </row>
    <row r="18" spans="2:12" x14ac:dyDescent="0.3">
      <c r="B18" s="26"/>
      <c r="C18" s="71"/>
      <c r="D18" s="71"/>
      <c r="E18" s="71"/>
      <c r="F18" s="72"/>
      <c r="G18" s="73"/>
      <c r="H18" s="74"/>
      <c r="I18" s="75"/>
      <c r="J18" s="75"/>
      <c r="K18" s="75"/>
      <c r="L18" s="26"/>
    </row>
    <row r="19" spans="2:12" x14ac:dyDescent="0.3">
      <c r="B19" s="26"/>
      <c r="C19" s="71"/>
      <c r="D19" s="71"/>
      <c r="E19" s="71"/>
      <c r="F19" s="72"/>
      <c r="G19" s="73"/>
      <c r="H19" s="74"/>
      <c r="I19" s="64"/>
      <c r="J19" s="64"/>
      <c r="K19" s="64"/>
      <c r="L19" s="26"/>
    </row>
    <row r="20" spans="2:12" x14ac:dyDescent="0.3">
      <c r="B20" s="26"/>
      <c r="C20" s="62" t="s">
        <v>39</v>
      </c>
      <c r="D20" s="62"/>
      <c r="E20" s="62"/>
      <c r="F20" s="63">
        <f>SUM(F15:H19)</f>
        <v>200000</v>
      </c>
      <c r="G20" s="63"/>
      <c r="H20" s="63"/>
      <c r="I20" s="64"/>
      <c r="J20" s="64"/>
      <c r="K20" s="64"/>
      <c r="L20" s="26"/>
    </row>
    <row r="21" spans="2:12" x14ac:dyDescent="0.3">
      <c r="B21" s="26"/>
      <c r="C21" s="36"/>
      <c r="D21" s="37"/>
      <c r="E21" s="37"/>
      <c r="F21" s="37"/>
      <c r="G21" s="37"/>
      <c r="H21" s="37"/>
      <c r="I21" s="37"/>
      <c r="J21" s="37"/>
      <c r="K21" s="38"/>
      <c r="L21" s="26"/>
    </row>
    <row r="22" spans="2:12" x14ac:dyDescent="0.3">
      <c r="B22" s="26"/>
      <c r="C22" s="65" t="s">
        <v>40</v>
      </c>
      <c r="D22" s="66"/>
      <c r="E22" s="66"/>
      <c r="F22" s="66"/>
      <c r="G22" s="66"/>
      <c r="H22" s="66"/>
      <c r="I22" s="66"/>
      <c r="J22" s="66"/>
      <c r="K22" s="67"/>
      <c r="L22" s="26"/>
    </row>
    <row r="23" spans="2:12" x14ac:dyDescent="0.3">
      <c r="B23" s="26"/>
      <c r="C23" s="68"/>
      <c r="D23" s="69"/>
      <c r="E23" s="69"/>
      <c r="F23" s="69"/>
      <c r="G23" s="69"/>
      <c r="H23" s="69"/>
      <c r="I23" s="69"/>
      <c r="J23" s="69"/>
      <c r="K23" s="70"/>
      <c r="L23" s="26"/>
    </row>
    <row r="24" spans="2:12" x14ac:dyDescent="0.3">
      <c r="B24" s="26"/>
      <c r="C24" s="68">
        <f ca="1">TODAY()</f>
        <v>45776</v>
      </c>
      <c r="D24" s="69"/>
      <c r="E24" s="69"/>
      <c r="F24" s="69"/>
      <c r="G24" s="69"/>
      <c r="H24" s="69"/>
      <c r="I24" s="69"/>
      <c r="J24" s="69"/>
      <c r="K24" s="70"/>
      <c r="L24" s="26"/>
    </row>
    <row r="25" spans="2:12" x14ac:dyDescent="0.3">
      <c r="B25" s="26"/>
      <c r="C25" s="27"/>
      <c r="D25" s="28"/>
      <c r="E25" s="28"/>
      <c r="F25" s="28"/>
      <c r="G25" s="28"/>
      <c r="H25" s="28"/>
      <c r="I25" s="28"/>
      <c r="J25" s="28"/>
      <c r="K25" s="29"/>
      <c r="L25" s="26"/>
    </row>
    <row r="26" spans="2:12" x14ac:dyDescent="0.3">
      <c r="B26" s="26"/>
      <c r="C26" s="57" t="s">
        <v>41</v>
      </c>
      <c r="D26" s="58"/>
      <c r="E26" s="58"/>
      <c r="F26" s="58"/>
      <c r="G26" s="58"/>
      <c r="H26" s="58"/>
      <c r="I26" s="58"/>
      <c r="J26" s="58"/>
      <c r="K26" s="59"/>
      <c r="L26" s="26"/>
    </row>
    <row r="27" spans="2:12" x14ac:dyDescent="0.3">
      <c r="B27" s="26"/>
      <c r="C27" s="39"/>
      <c r="D27" s="40"/>
      <c r="E27" s="40"/>
      <c r="F27" s="40"/>
      <c r="G27" s="40"/>
      <c r="H27" s="40"/>
      <c r="I27" s="40"/>
      <c r="J27" s="40"/>
      <c r="K27" s="41"/>
      <c r="L27" s="26"/>
    </row>
    <row r="28" spans="2:12" x14ac:dyDescent="0.3">
      <c r="B28" s="26"/>
      <c r="C28" s="60"/>
      <c r="D28" s="60"/>
      <c r="E28" s="60"/>
      <c r="F28" s="60"/>
      <c r="G28" s="42"/>
      <c r="H28" s="42"/>
      <c r="I28" s="61" t="s">
        <v>42</v>
      </c>
      <c r="J28" s="61"/>
      <c r="K28" s="61"/>
      <c r="L28" s="26"/>
    </row>
  </sheetData>
  <mergeCells count="39">
    <mergeCell ref="C13:K13"/>
    <mergeCell ref="C5:K5"/>
    <mergeCell ref="D8:H8"/>
    <mergeCell ref="I8:K8"/>
    <mergeCell ref="D10:F10"/>
    <mergeCell ref="H10:I10"/>
    <mergeCell ref="J10:K10"/>
    <mergeCell ref="D11:F11"/>
    <mergeCell ref="H11:I11"/>
    <mergeCell ref="J11:K12"/>
    <mergeCell ref="D12:F12"/>
    <mergeCell ref="H12:I12"/>
    <mergeCell ref="C14:E14"/>
    <mergeCell ref="F14:H14"/>
    <mergeCell ref="I14:K14"/>
    <mergeCell ref="C15:E15"/>
    <mergeCell ref="F15:H15"/>
    <mergeCell ref="I15:K15"/>
    <mergeCell ref="C16:E16"/>
    <mergeCell ref="F16:H16"/>
    <mergeCell ref="I16:K16"/>
    <mergeCell ref="C17:E17"/>
    <mergeCell ref="F17:H17"/>
    <mergeCell ref="I17:K17"/>
    <mergeCell ref="C18:E18"/>
    <mergeCell ref="F18:H18"/>
    <mergeCell ref="I18:K18"/>
    <mergeCell ref="C19:E19"/>
    <mergeCell ref="F19:H19"/>
    <mergeCell ref="I19:K19"/>
    <mergeCell ref="C26:K26"/>
    <mergeCell ref="C28:F28"/>
    <mergeCell ref="I28:K28"/>
    <mergeCell ref="C20:E20"/>
    <mergeCell ref="F20:H20"/>
    <mergeCell ref="I20:K20"/>
    <mergeCell ref="C22:K22"/>
    <mergeCell ref="C23:K23"/>
    <mergeCell ref="C24:K2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7B37-D4F7-43A3-A6A4-A8A7D007CCC3}">
  <dimension ref="B3:I16"/>
  <sheetViews>
    <sheetView workbookViewId="0">
      <selection activeCell="B5" sqref="B5:I5"/>
    </sheetView>
  </sheetViews>
  <sheetFormatPr defaultRowHeight="16.5" x14ac:dyDescent="0.3"/>
  <cols>
    <col min="3" max="3" width="13.25" customWidth="1"/>
    <col min="8" max="8" width="11.25" customWidth="1"/>
    <col min="9" max="9" width="14.75" customWidth="1"/>
  </cols>
  <sheetData>
    <row r="3" spans="2:9" x14ac:dyDescent="0.3">
      <c r="C3" t="s">
        <v>59</v>
      </c>
    </row>
    <row r="5" spans="2:9" x14ac:dyDescent="0.3">
      <c r="B5" s="50" t="s">
        <v>62</v>
      </c>
      <c r="C5" s="50" t="s">
        <v>0</v>
      </c>
      <c r="D5" s="50" t="s">
        <v>56</v>
      </c>
      <c r="E5" s="50" t="s">
        <v>54</v>
      </c>
      <c r="F5" s="50" t="s">
        <v>55</v>
      </c>
      <c r="G5" s="50" t="s">
        <v>57</v>
      </c>
      <c r="H5" s="50" t="s">
        <v>60</v>
      </c>
      <c r="I5" s="50" t="s">
        <v>61</v>
      </c>
    </row>
    <row r="6" spans="2:9" x14ac:dyDescent="0.3">
      <c r="B6" s="11"/>
      <c r="C6" s="45"/>
      <c r="D6" s="45"/>
      <c r="E6" s="45"/>
      <c r="F6" s="45"/>
      <c r="G6" s="45"/>
      <c r="H6" s="45"/>
      <c r="I6" s="45"/>
    </row>
    <row r="7" spans="2:9" x14ac:dyDescent="0.3">
      <c r="B7" s="11"/>
      <c r="C7" s="45"/>
      <c r="D7" s="45"/>
      <c r="E7" s="45"/>
      <c r="F7" s="45"/>
      <c r="G7" s="45"/>
      <c r="H7" s="45"/>
      <c r="I7" s="45"/>
    </row>
    <row r="8" spans="2:9" x14ac:dyDescent="0.3">
      <c r="B8" s="11"/>
      <c r="C8" s="45"/>
      <c r="D8" s="45"/>
      <c r="E8" s="45"/>
      <c r="F8" s="45"/>
      <c r="G8" s="45"/>
      <c r="H8" s="45"/>
      <c r="I8" s="45"/>
    </row>
    <row r="9" spans="2:9" x14ac:dyDescent="0.3">
      <c r="B9" s="11"/>
      <c r="C9" s="45"/>
      <c r="D9" s="45"/>
      <c r="E9" s="45"/>
      <c r="F9" s="45"/>
      <c r="G9" s="45"/>
      <c r="H9" s="45"/>
      <c r="I9" s="45"/>
    </row>
    <row r="10" spans="2:9" x14ac:dyDescent="0.3">
      <c r="B10" s="11"/>
      <c r="C10" s="45"/>
      <c r="D10" s="45"/>
      <c r="E10" s="45"/>
      <c r="F10" s="45"/>
      <c r="G10" s="45"/>
      <c r="H10" s="45"/>
      <c r="I10" s="45"/>
    </row>
    <row r="11" spans="2:9" x14ac:dyDescent="0.3">
      <c r="B11" s="11"/>
      <c r="C11" s="45"/>
      <c r="D11" s="45"/>
      <c r="E11" s="45"/>
      <c r="F11" s="45"/>
      <c r="G11" s="45"/>
      <c r="H11" s="45"/>
      <c r="I11" s="45"/>
    </row>
    <row r="12" spans="2:9" x14ac:dyDescent="0.3">
      <c r="B12" s="11"/>
      <c r="C12" s="45"/>
      <c r="D12" s="45"/>
      <c r="E12" s="45"/>
      <c r="F12" s="45"/>
      <c r="G12" s="45"/>
      <c r="H12" s="45"/>
      <c r="I12" s="45"/>
    </row>
    <row r="13" spans="2:9" x14ac:dyDescent="0.3">
      <c r="B13" s="11"/>
      <c r="C13" s="45"/>
      <c r="D13" s="45"/>
      <c r="E13" s="45"/>
      <c r="F13" s="45"/>
      <c r="G13" s="45"/>
      <c r="H13" s="45"/>
      <c r="I13" s="45"/>
    </row>
    <row r="14" spans="2:9" x14ac:dyDescent="0.3">
      <c r="B14" s="11"/>
      <c r="C14" s="45"/>
      <c r="D14" s="45"/>
      <c r="E14" s="45"/>
      <c r="F14" s="45"/>
      <c r="G14" s="45"/>
      <c r="H14" s="45"/>
      <c r="I14" s="45"/>
    </row>
    <row r="16" spans="2:9" x14ac:dyDescent="0.3">
      <c r="D16" s="13" t="s">
        <v>63</v>
      </c>
      <c r="E16" s="13" t="s">
        <v>9</v>
      </c>
      <c r="F16" s="13" t="s">
        <v>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950B-6BEC-406B-BA2F-5A22F78D794F}">
  <dimension ref="B2:J25"/>
  <sheetViews>
    <sheetView workbookViewId="0">
      <selection activeCell="K12" sqref="K12"/>
    </sheetView>
  </sheetViews>
  <sheetFormatPr defaultRowHeight="16.5" x14ac:dyDescent="0.3"/>
  <cols>
    <col min="2" max="2" width="18.25" bestFit="1" customWidth="1"/>
    <col min="3" max="3" width="18.125" bestFit="1" customWidth="1"/>
    <col min="4" max="4" width="9.125" bestFit="1" customWidth="1"/>
    <col min="5" max="5" width="11.25" customWidth="1"/>
    <col min="6" max="6" width="13.375" customWidth="1"/>
    <col min="7" max="7" width="12" customWidth="1"/>
    <col min="8" max="8" width="11.5" customWidth="1"/>
  </cols>
  <sheetData>
    <row r="2" spans="2:10" x14ac:dyDescent="0.3">
      <c r="B2" t="s">
        <v>64</v>
      </c>
    </row>
    <row r="3" spans="2:10" x14ac:dyDescent="0.3">
      <c r="C3" s="49" t="s">
        <v>71</v>
      </c>
      <c r="D3" s="102" t="s">
        <v>69</v>
      </c>
      <c r="E3" s="102"/>
      <c r="F3" s="102"/>
      <c r="G3" s="102"/>
      <c r="H3" s="102"/>
    </row>
    <row r="4" spans="2:10" x14ac:dyDescent="0.3">
      <c r="F4" s="47" t="s">
        <v>70</v>
      </c>
      <c r="G4" s="47" t="s">
        <v>66</v>
      </c>
      <c r="H4" s="47" t="s">
        <v>67</v>
      </c>
      <c r="I4" s="46" t="s">
        <v>66</v>
      </c>
      <c r="J4" s="13" t="s">
        <v>65</v>
      </c>
    </row>
    <row r="6" spans="2:10" x14ac:dyDescent="0.3">
      <c r="B6" s="12" t="s">
        <v>2</v>
      </c>
      <c r="C6" s="12" t="s">
        <v>3</v>
      </c>
      <c r="D6" s="12" t="s">
        <v>4</v>
      </c>
      <c r="E6" s="12" t="s">
        <v>45</v>
      </c>
      <c r="F6" s="12" t="s">
        <v>10</v>
      </c>
      <c r="G6" s="12" t="s">
        <v>6</v>
      </c>
      <c r="H6" s="12" t="s">
        <v>5</v>
      </c>
    </row>
    <row r="7" spans="2:10" x14ac:dyDescent="0.3">
      <c r="B7" s="11"/>
      <c r="C7" s="11"/>
      <c r="D7" s="11"/>
      <c r="E7" s="11"/>
      <c r="F7" s="11"/>
      <c r="G7" s="11"/>
      <c r="H7" s="11"/>
    </row>
    <row r="8" spans="2:10" x14ac:dyDescent="0.3">
      <c r="B8" s="11"/>
      <c r="C8" s="11"/>
      <c r="D8" s="11"/>
      <c r="E8" s="11"/>
      <c r="F8" s="11"/>
      <c r="G8" s="11"/>
      <c r="H8" s="11"/>
    </row>
    <row r="9" spans="2:10" x14ac:dyDescent="0.3">
      <c r="B9" s="11"/>
      <c r="C9" s="11"/>
      <c r="D9" s="11"/>
      <c r="E9" s="11"/>
      <c r="F9" s="11"/>
      <c r="G9" s="11"/>
      <c r="H9" s="11"/>
    </row>
    <row r="10" spans="2:10" x14ac:dyDescent="0.3">
      <c r="B10" s="11"/>
      <c r="C10" s="11"/>
      <c r="D10" s="11"/>
      <c r="E10" s="11"/>
      <c r="F10" s="11"/>
      <c r="G10" s="11"/>
      <c r="H10" s="11"/>
    </row>
    <row r="11" spans="2:10" x14ac:dyDescent="0.3">
      <c r="B11" s="11"/>
      <c r="C11" s="11"/>
      <c r="D11" s="11"/>
      <c r="E11" s="11"/>
      <c r="F11" s="11"/>
      <c r="G11" s="11"/>
      <c r="H11" s="11"/>
    </row>
    <row r="12" spans="2:10" x14ac:dyDescent="0.3">
      <c r="B12" s="11"/>
      <c r="C12" s="11"/>
      <c r="D12" s="11"/>
      <c r="E12" s="11"/>
      <c r="F12" s="11"/>
      <c r="G12" s="11"/>
      <c r="H12" s="11"/>
    </row>
    <row r="13" spans="2:10" x14ac:dyDescent="0.3">
      <c r="B13" s="11"/>
      <c r="C13" s="11"/>
      <c r="D13" s="11"/>
      <c r="E13" s="11"/>
      <c r="F13" s="11"/>
      <c r="G13" s="11"/>
      <c r="H13" s="11"/>
    </row>
    <row r="14" spans="2:10" x14ac:dyDescent="0.3">
      <c r="B14" s="11"/>
      <c r="C14" s="11"/>
      <c r="D14" s="11"/>
      <c r="E14" s="11"/>
      <c r="F14" s="11"/>
      <c r="G14" s="11"/>
      <c r="H14" s="11"/>
    </row>
    <row r="15" spans="2:10" x14ac:dyDescent="0.3">
      <c r="B15" s="11"/>
      <c r="C15" s="11"/>
      <c r="D15" s="11"/>
      <c r="E15" s="11"/>
      <c r="F15" s="11"/>
      <c r="G15" s="11"/>
      <c r="H15" s="11"/>
    </row>
    <row r="16" spans="2:10" x14ac:dyDescent="0.3">
      <c r="B16" s="11"/>
      <c r="C16" s="11"/>
      <c r="D16" s="11"/>
      <c r="E16" s="11"/>
      <c r="F16" s="11"/>
      <c r="G16" s="11"/>
      <c r="H16" s="11"/>
    </row>
    <row r="17" spans="2:8" x14ac:dyDescent="0.3">
      <c r="B17" s="11"/>
      <c r="C17" s="11"/>
      <c r="D17" s="11"/>
      <c r="E17" s="11"/>
      <c r="F17" s="11"/>
      <c r="G17" s="11"/>
      <c r="H17" s="11"/>
    </row>
    <row r="19" spans="2:8" x14ac:dyDescent="0.3">
      <c r="C19" s="12" t="s">
        <v>72</v>
      </c>
    </row>
    <row r="25" spans="2:8" x14ac:dyDescent="0.3">
      <c r="H25" s="48"/>
    </row>
  </sheetData>
  <mergeCells count="1">
    <mergeCell ref="D3:H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E2C0-1D5F-4B94-B580-CBA5BD16F807}">
  <dimension ref="C4:G18"/>
  <sheetViews>
    <sheetView workbookViewId="0">
      <selection activeCell="J14" sqref="J14"/>
    </sheetView>
  </sheetViews>
  <sheetFormatPr defaultRowHeight="16.5" x14ac:dyDescent="0.3"/>
  <cols>
    <col min="3" max="3" width="26.625" customWidth="1"/>
    <col min="6" max="6" width="25.25" customWidth="1"/>
  </cols>
  <sheetData>
    <row r="4" spans="3:7" x14ac:dyDescent="0.3">
      <c r="C4" s="12" t="s">
        <v>73</v>
      </c>
      <c r="D4" s="12" t="s">
        <v>65</v>
      </c>
      <c r="F4" s="12" t="s">
        <v>45</v>
      </c>
      <c r="G4" s="52" t="s">
        <v>65</v>
      </c>
    </row>
    <row r="5" spans="3:7" x14ac:dyDescent="0.3">
      <c r="C5" s="103"/>
      <c r="D5" s="12" t="s">
        <v>58</v>
      </c>
      <c r="F5" s="103"/>
      <c r="G5" s="51" t="s">
        <v>7</v>
      </c>
    </row>
    <row r="6" spans="3:7" x14ac:dyDescent="0.3">
      <c r="C6" s="104"/>
      <c r="D6" s="12" t="s">
        <v>9</v>
      </c>
      <c r="F6" s="104"/>
      <c r="G6" s="51" t="s">
        <v>9</v>
      </c>
    </row>
    <row r="7" spans="3:7" x14ac:dyDescent="0.3">
      <c r="C7" s="104"/>
      <c r="D7" s="12" t="s">
        <v>8</v>
      </c>
      <c r="F7" s="104"/>
      <c r="G7" s="51" t="s">
        <v>8</v>
      </c>
    </row>
    <row r="8" spans="3:7" x14ac:dyDescent="0.3">
      <c r="C8" s="104"/>
      <c r="F8" s="104"/>
    </row>
    <row r="9" spans="3:7" x14ac:dyDescent="0.3">
      <c r="C9" s="104"/>
      <c r="F9" s="104"/>
    </row>
    <row r="10" spans="3:7" x14ac:dyDescent="0.3">
      <c r="C10" s="104"/>
      <c r="F10" s="104"/>
    </row>
    <row r="11" spans="3:7" x14ac:dyDescent="0.3">
      <c r="C11" s="104"/>
      <c r="F11" s="104"/>
    </row>
    <row r="12" spans="3:7" x14ac:dyDescent="0.3">
      <c r="C12" s="104"/>
      <c r="F12" s="104"/>
    </row>
    <row r="13" spans="3:7" x14ac:dyDescent="0.3">
      <c r="C13" s="104"/>
      <c r="F13" s="104"/>
    </row>
    <row r="14" spans="3:7" x14ac:dyDescent="0.3">
      <c r="C14" s="104"/>
      <c r="F14" s="104"/>
    </row>
    <row r="15" spans="3:7" x14ac:dyDescent="0.3">
      <c r="C15" s="104"/>
      <c r="F15" s="104"/>
    </row>
    <row r="16" spans="3:7" x14ac:dyDescent="0.3">
      <c r="C16" s="104"/>
      <c r="F16" s="104"/>
    </row>
    <row r="17" spans="3:6" x14ac:dyDescent="0.3">
      <c r="C17" s="104"/>
      <c r="F17" s="104"/>
    </row>
    <row r="18" spans="3:6" x14ac:dyDescent="0.3">
      <c r="C18" s="105"/>
      <c r="F18" s="105"/>
    </row>
  </sheetData>
  <mergeCells count="2">
    <mergeCell ref="C5:C18"/>
    <mergeCell ref="F5:F1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5F64-4CDA-48CF-887D-C2CC2092BB79}">
  <dimension ref="C2:N21"/>
  <sheetViews>
    <sheetView workbookViewId="0">
      <selection activeCell="M13" sqref="M13"/>
    </sheetView>
  </sheetViews>
  <sheetFormatPr defaultRowHeight="16.5" x14ac:dyDescent="0.3"/>
  <cols>
    <col min="4" max="4" width="10" customWidth="1"/>
    <col min="5" max="5" width="13.875" customWidth="1"/>
    <col min="6" max="6" width="9.75" customWidth="1"/>
    <col min="7" max="7" width="13.75" customWidth="1"/>
    <col min="8" max="9" width="13.875" customWidth="1"/>
    <col min="10" max="10" width="18.25" customWidth="1"/>
  </cols>
  <sheetData>
    <row r="2" spans="3:14" x14ac:dyDescent="0.3">
      <c r="E2" s="106" t="s">
        <v>74</v>
      </c>
      <c r="F2" s="106"/>
      <c r="G2" s="106"/>
      <c r="H2" s="106"/>
      <c r="I2" s="53"/>
    </row>
    <row r="4" spans="3:14" x14ac:dyDescent="0.3">
      <c r="C4" s="12" t="s">
        <v>80</v>
      </c>
      <c r="D4" s="12" t="s">
        <v>75</v>
      </c>
      <c r="E4" s="12" t="s">
        <v>66</v>
      </c>
      <c r="F4" s="12" t="s">
        <v>76</v>
      </c>
      <c r="G4" s="12" t="s">
        <v>77</v>
      </c>
      <c r="H4" s="12" t="s">
        <v>78</v>
      </c>
      <c r="I4" s="12" t="s">
        <v>79</v>
      </c>
      <c r="J4" s="12" t="s">
        <v>87</v>
      </c>
      <c r="K4" s="43" t="s">
        <v>65</v>
      </c>
      <c r="L4" s="43" t="s">
        <v>66</v>
      </c>
      <c r="M4" s="43" t="s">
        <v>67</v>
      </c>
      <c r="N4" s="43" t="s">
        <v>66</v>
      </c>
    </row>
    <row r="5" spans="3:14" x14ac:dyDescent="0.3">
      <c r="C5" s="11"/>
      <c r="D5" s="11"/>
      <c r="E5" s="11"/>
      <c r="F5" s="11"/>
      <c r="G5" s="11"/>
      <c r="H5" s="11"/>
      <c r="I5" s="11"/>
      <c r="J5" s="11"/>
      <c r="K5" s="51" t="s">
        <v>58</v>
      </c>
    </row>
    <row r="6" spans="3:14" x14ac:dyDescent="0.3">
      <c r="C6" s="107"/>
      <c r="D6" s="108"/>
      <c r="E6" s="108"/>
      <c r="F6" s="108"/>
      <c r="G6" s="108"/>
      <c r="H6" s="108"/>
      <c r="I6" s="108"/>
      <c r="J6" s="109"/>
      <c r="K6" s="51" t="s">
        <v>9</v>
      </c>
    </row>
    <row r="7" spans="3:14" x14ac:dyDescent="0.3">
      <c r="C7" s="110"/>
      <c r="D7" s="111"/>
      <c r="E7" s="111"/>
      <c r="F7" s="111"/>
      <c r="G7" s="111"/>
      <c r="H7" s="111"/>
      <c r="I7" s="111"/>
      <c r="J7" s="112"/>
      <c r="K7" s="51" t="s">
        <v>8</v>
      </c>
    </row>
    <row r="8" spans="3:14" x14ac:dyDescent="0.3">
      <c r="C8" s="110"/>
      <c r="D8" s="111"/>
      <c r="E8" s="111"/>
      <c r="F8" s="111"/>
      <c r="G8" s="111"/>
      <c r="H8" s="111"/>
      <c r="I8" s="111"/>
      <c r="J8" s="112"/>
    </row>
    <row r="9" spans="3:14" x14ac:dyDescent="0.3">
      <c r="C9" s="110"/>
      <c r="D9" s="111"/>
      <c r="E9" s="111"/>
      <c r="F9" s="111"/>
      <c r="G9" s="111"/>
      <c r="H9" s="111"/>
      <c r="I9" s="111"/>
      <c r="J9" s="112"/>
      <c r="K9" s="51" t="s">
        <v>15</v>
      </c>
    </row>
    <row r="10" spans="3:14" x14ac:dyDescent="0.3">
      <c r="C10" s="110"/>
      <c r="D10" s="111"/>
      <c r="E10" s="111"/>
      <c r="F10" s="111"/>
      <c r="G10" s="111"/>
      <c r="H10" s="111"/>
      <c r="I10" s="111"/>
      <c r="J10" s="112"/>
    </row>
    <row r="11" spans="3:14" x14ac:dyDescent="0.3">
      <c r="C11" s="110"/>
      <c r="D11" s="111"/>
      <c r="E11" s="111"/>
      <c r="F11" s="111"/>
      <c r="G11" s="111"/>
      <c r="H11" s="111"/>
      <c r="I11" s="111"/>
      <c r="J11" s="112"/>
    </row>
    <row r="12" spans="3:14" x14ac:dyDescent="0.3">
      <c r="C12" s="110"/>
      <c r="D12" s="111"/>
      <c r="E12" s="111"/>
      <c r="F12" s="111"/>
      <c r="G12" s="111"/>
      <c r="H12" s="111"/>
      <c r="I12" s="111"/>
      <c r="J12" s="112"/>
    </row>
    <row r="13" spans="3:14" x14ac:dyDescent="0.3">
      <c r="C13" s="110"/>
      <c r="D13" s="111"/>
      <c r="E13" s="111"/>
      <c r="F13" s="111"/>
      <c r="G13" s="111"/>
      <c r="H13" s="111"/>
      <c r="I13" s="111"/>
      <c r="J13" s="112"/>
    </row>
    <row r="14" spans="3:14" x14ac:dyDescent="0.3">
      <c r="C14" s="110"/>
      <c r="D14" s="111"/>
      <c r="E14" s="111"/>
      <c r="F14" s="111"/>
      <c r="G14" s="111"/>
      <c r="H14" s="111"/>
      <c r="I14" s="111"/>
      <c r="J14" s="112"/>
    </row>
    <row r="15" spans="3:14" x14ac:dyDescent="0.3">
      <c r="C15" s="110"/>
      <c r="D15" s="111"/>
      <c r="E15" s="111"/>
      <c r="F15" s="111"/>
      <c r="G15" s="111"/>
      <c r="H15" s="111"/>
      <c r="I15" s="111"/>
      <c r="J15" s="112"/>
    </row>
    <row r="16" spans="3:14" x14ac:dyDescent="0.3">
      <c r="C16" s="110"/>
      <c r="D16" s="111"/>
      <c r="E16" s="111"/>
      <c r="F16" s="111"/>
      <c r="G16" s="111"/>
      <c r="H16" s="111"/>
      <c r="I16" s="111"/>
      <c r="J16" s="112"/>
    </row>
    <row r="17" spans="3:10" x14ac:dyDescent="0.3">
      <c r="C17" s="110"/>
      <c r="D17" s="111"/>
      <c r="E17" s="111"/>
      <c r="F17" s="111"/>
      <c r="G17" s="111"/>
      <c r="H17" s="111"/>
      <c r="I17" s="111"/>
      <c r="J17" s="112"/>
    </row>
    <row r="18" spans="3:10" x14ac:dyDescent="0.3">
      <c r="C18" s="110"/>
      <c r="D18" s="111"/>
      <c r="E18" s="111"/>
      <c r="F18" s="111"/>
      <c r="G18" s="111"/>
      <c r="H18" s="111"/>
      <c r="I18" s="111"/>
      <c r="J18" s="112"/>
    </row>
    <row r="19" spans="3:10" x14ac:dyDescent="0.3">
      <c r="C19" s="110"/>
      <c r="D19" s="111"/>
      <c r="E19" s="111"/>
      <c r="F19" s="111"/>
      <c r="G19" s="111"/>
      <c r="H19" s="111"/>
      <c r="I19" s="111"/>
      <c r="J19" s="112"/>
    </row>
    <row r="20" spans="3:10" x14ac:dyDescent="0.3">
      <c r="C20" s="110"/>
      <c r="D20" s="111"/>
      <c r="E20" s="111"/>
      <c r="F20" s="111"/>
      <c r="G20" s="111"/>
      <c r="H20" s="111"/>
      <c r="I20" s="111"/>
      <c r="J20" s="112"/>
    </row>
    <row r="21" spans="3:10" x14ac:dyDescent="0.3">
      <c r="C21" s="113"/>
      <c r="D21" s="114"/>
      <c r="E21" s="114"/>
      <c r="F21" s="114"/>
      <c r="G21" s="114"/>
      <c r="H21" s="114"/>
      <c r="I21" s="114"/>
      <c r="J21" s="115"/>
    </row>
  </sheetData>
  <mergeCells count="2">
    <mergeCell ref="E2:H2"/>
    <mergeCell ref="C6:J2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284D-4656-4631-8DF7-1C1532D8F4B6}">
  <dimension ref="C2:J24"/>
  <sheetViews>
    <sheetView topLeftCell="A15" workbookViewId="0">
      <selection activeCell="L15" sqref="L15"/>
    </sheetView>
  </sheetViews>
  <sheetFormatPr defaultRowHeight="16.5" x14ac:dyDescent="0.3"/>
  <cols>
    <col min="5" max="5" width="11.375" customWidth="1"/>
    <col min="6" max="7" width="11" customWidth="1"/>
    <col min="8" max="9" width="10" customWidth="1"/>
    <col min="10" max="10" width="12.625" customWidth="1"/>
  </cols>
  <sheetData>
    <row r="2" spans="3:10" x14ac:dyDescent="0.3">
      <c r="C2" s="103" t="s">
        <v>81</v>
      </c>
      <c r="D2" s="50" t="s">
        <v>82</v>
      </c>
      <c r="E2" s="50" t="s">
        <v>83</v>
      </c>
      <c r="F2" s="50" t="s">
        <v>84</v>
      </c>
    </row>
    <row r="3" spans="3:10" x14ac:dyDescent="0.3">
      <c r="C3" s="105"/>
      <c r="D3" s="11"/>
      <c r="E3" s="11"/>
      <c r="F3" s="11"/>
      <c r="H3" t="s">
        <v>85</v>
      </c>
      <c r="J3" s="54">
        <f ca="1">TODAY()</f>
        <v>45776</v>
      </c>
    </row>
    <row r="5" spans="3:10" x14ac:dyDescent="0.3">
      <c r="E5" s="106" t="s">
        <v>74</v>
      </c>
      <c r="F5" s="106"/>
      <c r="G5" s="106"/>
      <c r="H5" s="106"/>
      <c r="I5" s="53"/>
    </row>
    <row r="7" spans="3:10" x14ac:dyDescent="0.3">
      <c r="C7" s="12" t="s">
        <v>80</v>
      </c>
      <c r="D7" s="12" t="s">
        <v>75</v>
      </c>
      <c r="E7" s="12" t="s">
        <v>66</v>
      </c>
      <c r="F7" s="12" t="s">
        <v>76</v>
      </c>
      <c r="G7" s="12" t="s">
        <v>77</v>
      </c>
      <c r="H7" s="12" t="s">
        <v>78</v>
      </c>
      <c r="I7" s="12" t="s">
        <v>88</v>
      </c>
      <c r="J7" s="12" t="s">
        <v>87</v>
      </c>
    </row>
    <row r="8" spans="3:10" x14ac:dyDescent="0.3">
      <c r="C8" s="11"/>
      <c r="D8" s="11"/>
      <c r="E8" s="11"/>
      <c r="F8" s="11"/>
      <c r="G8" s="11"/>
      <c r="H8" s="11"/>
      <c r="I8" s="11"/>
      <c r="J8" s="11"/>
    </row>
    <row r="9" spans="3:10" x14ac:dyDescent="0.3">
      <c r="C9" s="11"/>
      <c r="D9" s="11"/>
      <c r="E9" s="11"/>
      <c r="F9" s="11"/>
      <c r="G9" s="11"/>
      <c r="H9" s="11"/>
      <c r="I9" s="11"/>
      <c r="J9" s="11"/>
    </row>
    <row r="10" spans="3:10" x14ac:dyDescent="0.3">
      <c r="C10" s="11"/>
      <c r="D10" s="11"/>
      <c r="E10" s="11"/>
      <c r="F10" s="11"/>
      <c r="G10" s="11"/>
      <c r="H10" s="11"/>
      <c r="I10" s="11"/>
      <c r="J10" s="11"/>
    </row>
    <row r="11" spans="3:10" x14ac:dyDescent="0.3">
      <c r="C11" s="11"/>
      <c r="D11" s="11"/>
      <c r="E11" s="11"/>
      <c r="F11" s="11"/>
      <c r="G11" s="11"/>
      <c r="H11" s="11"/>
      <c r="I11" s="11"/>
      <c r="J11" s="11"/>
    </row>
    <row r="12" spans="3:10" x14ac:dyDescent="0.3">
      <c r="C12" s="11"/>
      <c r="D12" s="11"/>
      <c r="E12" s="11"/>
      <c r="F12" s="11"/>
      <c r="G12" s="11"/>
      <c r="H12" s="11"/>
      <c r="I12" s="11"/>
      <c r="J12" s="11"/>
    </row>
    <row r="13" spans="3:10" x14ac:dyDescent="0.3">
      <c r="C13" s="11"/>
      <c r="D13" s="11"/>
      <c r="E13" s="11"/>
      <c r="F13" s="11"/>
      <c r="G13" s="11"/>
      <c r="H13" s="11"/>
      <c r="I13" s="11"/>
      <c r="J13" s="11"/>
    </row>
    <row r="14" spans="3:10" x14ac:dyDescent="0.3">
      <c r="C14" s="11"/>
      <c r="D14" s="11"/>
      <c r="E14" s="11"/>
      <c r="F14" s="11"/>
      <c r="G14" s="11"/>
      <c r="H14" s="11"/>
      <c r="I14" s="11"/>
      <c r="J14" s="11"/>
    </row>
    <row r="15" spans="3:10" x14ac:dyDescent="0.3">
      <c r="C15" s="11"/>
      <c r="D15" s="11"/>
      <c r="E15" s="11"/>
      <c r="F15" s="11"/>
      <c r="G15" s="11"/>
      <c r="H15" s="11"/>
      <c r="I15" s="11"/>
      <c r="J15" s="11"/>
    </row>
    <row r="16" spans="3:10" x14ac:dyDescent="0.3">
      <c r="C16" s="11"/>
      <c r="D16" s="11"/>
      <c r="E16" s="11"/>
      <c r="F16" s="11"/>
      <c r="G16" s="11"/>
      <c r="H16" s="11"/>
      <c r="I16" s="11"/>
      <c r="J16" s="11"/>
    </row>
    <row r="17" spans="3:10" x14ac:dyDescent="0.3">
      <c r="C17" s="11"/>
      <c r="D17" s="11"/>
      <c r="E17" s="11"/>
      <c r="F17" s="11"/>
      <c r="G17" s="11"/>
      <c r="H17" s="11"/>
      <c r="I17" s="11"/>
      <c r="J17" s="11"/>
    </row>
    <row r="18" spans="3:10" x14ac:dyDescent="0.3">
      <c r="C18" s="11"/>
      <c r="D18" s="11"/>
      <c r="E18" s="11"/>
      <c r="F18" s="11"/>
      <c r="G18" s="11"/>
      <c r="H18" s="11"/>
      <c r="I18" s="11"/>
      <c r="J18" s="11"/>
    </row>
    <row r="19" spans="3:10" x14ac:dyDescent="0.3">
      <c r="C19" s="11"/>
      <c r="D19" s="11"/>
      <c r="E19" s="11"/>
      <c r="F19" s="11"/>
      <c r="G19" s="11"/>
      <c r="H19" s="11"/>
      <c r="I19" s="11"/>
      <c r="J19" s="11"/>
    </row>
    <row r="20" spans="3:10" x14ac:dyDescent="0.3">
      <c r="C20" s="11"/>
      <c r="D20" s="11"/>
      <c r="E20" s="11"/>
      <c r="F20" s="11"/>
      <c r="G20" s="11"/>
      <c r="H20" s="11"/>
      <c r="I20" s="11"/>
      <c r="J20" s="11"/>
    </row>
    <row r="21" spans="3:10" x14ac:dyDescent="0.3">
      <c r="C21" s="11"/>
      <c r="D21" s="11"/>
      <c r="E21" s="11"/>
      <c r="F21" s="11"/>
      <c r="G21" s="11"/>
      <c r="H21" s="11"/>
      <c r="I21" s="11"/>
      <c r="J21" s="11"/>
    </row>
    <row r="22" spans="3:10" x14ac:dyDescent="0.3">
      <c r="C22" s="11"/>
      <c r="D22" s="11"/>
      <c r="E22" s="11"/>
      <c r="F22" s="11"/>
      <c r="G22" s="11"/>
      <c r="H22" s="11"/>
      <c r="I22" s="11"/>
      <c r="J22" s="11"/>
    </row>
    <row r="23" spans="3:10" x14ac:dyDescent="0.3">
      <c r="C23" s="11"/>
      <c r="D23" s="11"/>
      <c r="E23" s="11"/>
      <c r="F23" s="11"/>
      <c r="G23" s="11"/>
      <c r="H23" s="11"/>
      <c r="I23" s="11"/>
      <c r="J23" s="11"/>
    </row>
    <row r="24" spans="3:10" x14ac:dyDescent="0.3">
      <c r="C24" s="11"/>
      <c r="D24" s="11"/>
      <c r="E24" s="11"/>
      <c r="F24" s="11"/>
      <c r="G24" s="11"/>
      <c r="H24" s="11"/>
      <c r="I24" s="11"/>
      <c r="J24" s="11"/>
    </row>
  </sheetData>
  <mergeCells count="2">
    <mergeCell ref="E5:H5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로그인 화면</vt:lpstr>
      <vt:lpstr>아이디 등록 화면</vt:lpstr>
      <vt:lpstr>카드사용 등록화면</vt:lpstr>
      <vt:lpstr>카드 사용 출력 화면</vt:lpstr>
      <vt:lpstr>관리자1</vt:lpstr>
      <vt:lpstr>관리자2</vt:lpstr>
      <vt:lpstr>관리자3</vt:lpstr>
      <vt:lpstr>개인차량이용 신청서</vt:lpstr>
      <vt:lpstr>개인차량이용신청서 출력</vt:lpstr>
      <vt:lpstr>개인차량이용 관리자 모드</vt:lpstr>
      <vt:lpstr>개인차량이용 관리자 모드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곽용원</dc:creator>
  <cp:lastModifiedBy>이재민</cp:lastModifiedBy>
  <dcterms:created xsi:type="dcterms:W3CDTF">2025-04-17T02:43:28Z</dcterms:created>
  <dcterms:modified xsi:type="dcterms:W3CDTF">2025-04-29T09:00:40Z</dcterms:modified>
</cp:coreProperties>
</file>