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christopherxu/Downloads/"/>
    </mc:Choice>
  </mc:AlternateContent>
  <xr:revisionPtr revIDLastSave="0" documentId="8_{935959D3-DACC-7642-A446-FCC6525CDA11}" xr6:coauthVersionLast="47" xr6:coauthVersionMax="47" xr10:uidLastSave="{00000000-0000-0000-0000-000000000000}"/>
  <bookViews>
    <workbookView xWindow="0" yWindow="740" windowWidth="25240" windowHeight="18080" activeTab="3" xr2:uid="{00000000-000D-0000-FFFF-FFFF00000000}"/>
  </bookViews>
  <sheets>
    <sheet name="steps_stage1_ckpt1" sheetId="1" r:id="rId1"/>
    <sheet name="steps_stage1_ckpt1_loop" sheetId="2" r:id="rId2"/>
    <sheet name="steps_stage1_ckpt2" sheetId="3" r:id="rId3"/>
    <sheet name="steps_stage1_ckpt2_loop" sheetId="4" r:id="rId4"/>
    <sheet name="Grand Island to Gering" sheetId="5" r:id="rId5"/>
    <sheet name="Gering to Casper" sheetId="6" r:id="rId6"/>
    <sheet name="Casper Loop" sheetId="7" r:id="rId7"/>
    <sheet name="Casper to Lander" sheetId="8" r:id="rId8"/>
    <sheet name="Lander Loop" sheetId="9" r:id="rId9"/>
    <sheet name="Lander to Montpelier" sheetId="10" r:id="rId10"/>
    <sheet name="Montpelier Loop" sheetId="11" r:id="rId11"/>
    <sheet name="Montpelier to Pocatello" sheetId="12" r:id="rId12"/>
    <sheet name="Pocatello Loop" sheetId="13" r:id="rId13"/>
    <sheet name="Pocatello to Twin Fall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6" i="14" l="1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<sst xmlns="http://schemas.openxmlformats.org/spreadsheetml/2006/main" count="3585" uniqueCount="2807">
  <si>
    <t>INDEPENDENCE TO TOPEKA</t>
  </si>
  <si>
    <t>Step</t>
  </si>
  <si>
    <t>Trip</t>
  </si>
  <si>
    <t>Int</t>
  </si>
  <si>
    <t>Major Turns/Instructions</t>
  </si>
  <si>
    <t>Landmarks/Notes</t>
  </si>
  <si>
    <t>Ln</t>
  </si>
  <si>
    <t>Spd</t>
  </si>
  <si>
    <t>Shoulder</t>
  </si>
  <si>
    <t>Services</t>
  </si>
  <si>
    <t>A 1</t>
  </si>
  <si>
    <t>HEAD WEST at STOP SIGN on Lexington Ave at Liberty Street</t>
  </si>
  <si>
    <t>parking w/ curb</t>
  </si>
  <si>
    <t>A 2</t>
  </si>
  <si>
    <t>Stop Sign for N Osage St</t>
  </si>
  <si>
    <t>A 3</t>
  </si>
  <si>
    <t>Stop Sign for S Spring St</t>
  </si>
  <si>
    <t>A 4</t>
  </si>
  <si>
    <t>Stop Sign for N Pleasant St</t>
  </si>
  <si>
    <t>A 5</t>
  </si>
  <si>
    <t>Stop sign (flashing red) for N River Blvd</t>
  </si>
  <si>
    <t>A 6</t>
  </si>
  <si>
    <t>SL for W Walnut St</t>
  </si>
  <si>
    <t>A 7</t>
  </si>
  <si>
    <t>CONTINUE STRAIGHT on S Crysler Ave</t>
  </si>
  <si>
    <t>SL for Lexington Ave, temporarily gain 2 lanes, right lane ends after light</t>
  </si>
  <si>
    <t>paved</t>
  </si>
  <si>
    <t>A 8</t>
  </si>
  <si>
    <t>SL for W 23rd St, right lane is turn only</t>
  </si>
  <si>
    <t>fuel</t>
  </si>
  <si>
    <t>A 9</t>
  </si>
  <si>
    <t>curb</t>
  </si>
  <si>
    <t>A 10</t>
  </si>
  <si>
    <t>SL for 35th St</t>
  </si>
  <si>
    <t>A 11</t>
  </si>
  <si>
    <t xml:space="preserve">TURN RIGHT at SL for 39th St </t>
  </si>
  <si>
    <t>Follow signs for the Oregon NHT</t>
  </si>
  <si>
    <t>grass</t>
  </si>
  <si>
    <t>A 12</t>
  </si>
  <si>
    <t>TURN LEFT at the flashing red STOP SIGN for Blue Ridge Blvd</t>
  </si>
  <si>
    <t>Grass</t>
  </si>
  <si>
    <t>A 13</t>
  </si>
  <si>
    <t>Cross over I-70</t>
  </si>
  <si>
    <t>A 14</t>
  </si>
  <si>
    <t>SL for 43rd St, "NHT Original Route Segment Begins" on right after light</t>
  </si>
  <si>
    <t>gravel/grass</t>
  </si>
  <si>
    <t>A 15</t>
  </si>
  <si>
    <t>SL for 47th St</t>
  </si>
  <si>
    <t>A 16</t>
  </si>
  <si>
    <r>
      <rPr>
        <sz val="10"/>
        <color indexed="8"/>
        <rFont val="Arial"/>
      </rPr>
      <t xml:space="preserve">SL for 51st St, </t>
    </r>
    <r>
      <rPr>
        <b/>
        <sz val="10"/>
        <color indexed="8"/>
        <rFont val="Arial"/>
      </rPr>
      <t>Entering Raytown</t>
    </r>
  </si>
  <si>
    <t>Curb</t>
  </si>
  <si>
    <t>A 17</t>
  </si>
  <si>
    <t>SL for Woodson Rd</t>
  </si>
  <si>
    <t>A 18</t>
  </si>
  <si>
    <t>SL for Sterling Ave, NHT Original Route sign</t>
  </si>
  <si>
    <t>A 19</t>
  </si>
  <si>
    <t>SL for 59th St, NHT Original Route sign</t>
  </si>
  <si>
    <t>A 20</t>
  </si>
  <si>
    <t>TURN RIGHT at the SL for 63rd St, with NHT Original Route sign</t>
  </si>
  <si>
    <t>parking</t>
  </si>
  <si>
    <t>A 21</t>
  </si>
  <si>
    <t>SL for Raytown Rd</t>
  </si>
  <si>
    <t>A 22</t>
  </si>
  <si>
    <t>SL for Raytown Trafficway (light changes quickly)</t>
  </si>
  <si>
    <t>food</t>
  </si>
  <si>
    <t>A 23</t>
  </si>
  <si>
    <t>CONTINUE STRAIGHT at Elm St</t>
  </si>
  <si>
    <r>
      <rPr>
        <b/>
        <sz val="11"/>
        <color indexed="8"/>
        <rFont val="Calibri"/>
      </rPr>
      <t>DO NOT</t>
    </r>
    <r>
      <rPr>
        <sz val="11"/>
        <color indexed="8"/>
        <rFont val="Calibri"/>
      </rPr>
      <t xml:space="preserve"> follow NHT Original Route sign turning left</t>
    </r>
  </si>
  <si>
    <t>A 24</t>
  </si>
  <si>
    <t>TURN LEFT at the SL for Blue Ridge Cutoff</t>
  </si>
  <si>
    <t>A 25</t>
  </si>
  <si>
    <t>CONTINUE STRAIGHT on Blue Ridge Blvd at 66th</t>
  </si>
  <si>
    <t>Back on NHT Original Route</t>
  </si>
  <si>
    <t>A 26</t>
  </si>
  <si>
    <t>SL for 67th</t>
  </si>
  <si>
    <t>A 27</t>
  </si>
  <si>
    <t>SL for Gregory Blvd, signs for Cave Springs and William M. Klein Park on right; follow Oregon Trail Original Route</t>
  </si>
  <si>
    <t>A 28</t>
  </si>
  <si>
    <t>SL for 79th St, Oregon NHT sign after light</t>
  </si>
  <si>
    <t>A 29</t>
  </si>
  <si>
    <t>SL for James A Reed Rd</t>
  </si>
  <si>
    <t>A 30</t>
  </si>
  <si>
    <t>CONTINUE STRAIGHT to follow Blue Ridge Blvd</t>
  </si>
  <si>
    <t>SL for 87th St, Oregon NHT original route diverges right</t>
  </si>
  <si>
    <t>A 31</t>
  </si>
  <si>
    <t>SL for Bannister Rd</t>
  </si>
  <si>
    <t>A 32</t>
  </si>
  <si>
    <t>SL for 99th St</t>
  </si>
  <si>
    <t>A 33</t>
  </si>
  <si>
    <t>Two SLs for junction with I-470 and US-50 underpass</t>
  </si>
  <si>
    <t>A 34</t>
  </si>
  <si>
    <t>SL for 107th St</t>
  </si>
  <si>
    <t>A 35</t>
  </si>
  <si>
    <t>SL for Red Bridge Rd/111th St</t>
  </si>
  <si>
    <t>Fuel?</t>
  </si>
  <si>
    <t>A 36</t>
  </si>
  <si>
    <t>SL for Longview Rd</t>
  </si>
  <si>
    <t>A 37</t>
  </si>
  <si>
    <t>2 SLs for junctions with I-49 and US-71</t>
  </si>
  <si>
    <t>A 38</t>
  </si>
  <si>
    <t>A 39</t>
  </si>
  <si>
    <t>SL for Truman's Marketplace St</t>
  </si>
  <si>
    <t>All</t>
  </si>
  <si>
    <t>A 40</t>
  </si>
  <si>
    <t>SL for Harry Truman Dr</t>
  </si>
  <si>
    <t>fuel, food</t>
  </si>
  <si>
    <t>A 41</t>
  </si>
  <si>
    <t>SL for Grandview Rd, right lane ends ahead</t>
  </si>
  <si>
    <t>A 42</t>
  </si>
  <si>
    <t>A 43</t>
  </si>
  <si>
    <t>Parking area on right with bathroom</t>
  </si>
  <si>
    <t>A 44</t>
  </si>
  <si>
    <t>A 45</t>
  </si>
  <si>
    <t>SL for Holmes Rd</t>
  </si>
  <si>
    <t>A 46</t>
  </si>
  <si>
    <t>SL for Wornall Rd</t>
  </si>
  <si>
    <t xml:space="preserve">Grass/gravel </t>
  </si>
  <si>
    <t>A 47</t>
  </si>
  <si>
    <t>A 48</t>
  </si>
  <si>
    <t>TURN LEFT at SL onto State Line Rd</t>
  </si>
  <si>
    <t>Entering Kansas</t>
  </si>
  <si>
    <t>A 49</t>
  </si>
  <si>
    <t>SL for W 133 St</t>
  </si>
  <si>
    <t>Hospital</t>
  </si>
  <si>
    <t>A 50</t>
  </si>
  <si>
    <t>SL for E 133 St, shopping center on left</t>
  </si>
  <si>
    <t>A 51</t>
  </si>
  <si>
    <t>CONTINUE STRAIGHT on Kenneth Rd, signs for local tour route to right</t>
  </si>
  <si>
    <t>SL for 135th St</t>
  </si>
  <si>
    <t>A 52</t>
  </si>
  <si>
    <t>SL for 136th St</t>
  </si>
  <si>
    <t>A 53</t>
  </si>
  <si>
    <t>MERGE LEFT, right lane is turn only</t>
  </si>
  <si>
    <t>A 54</t>
  </si>
  <si>
    <t>SL for 143rd St</t>
  </si>
  <si>
    <t>A 55</t>
  </si>
  <si>
    <t>RR Tracks, Diagonal, 2 tracks. CAREFUL HERE NO TRAIN HORN, potholes by track</t>
  </si>
  <si>
    <t>A 56</t>
  </si>
  <si>
    <t>Stop sign - all ways - 151st St</t>
  </si>
  <si>
    <t>Ditch</t>
  </si>
  <si>
    <t>A 57</t>
  </si>
  <si>
    <t>CONTINUE STRAIGHT on 159th St</t>
  </si>
  <si>
    <t>RR Tracks, Diagonal, 1 track - CAREFUL HERE</t>
  </si>
  <si>
    <t>A 58</t>
  </si>
  <si>
    <t>CONTINUE STRAIGHT through the traffic circle to stay on 159th St</t>
  </si>
  <si>
    <t>Second exit, bike lane</t>
  </si>
  <si>
    <t>paved w/curb</t>
  </si>
  <si>
    <t>A 59</t>
  </si>
  <si>
    <t>SL for Nall Ave</t>
  </si>
  <si>
    <t>A 60</t>
  </si>
  <si>
    <t>CONTINUE STRAIGHT at the traffic circle</t>
  </si>
  <si>
    <t>First exit</t>
  </si>
  <si>
    <t>A 61</t>
  </si>
  <si>
    <t>A 62</t>
  </si>
  <si>
    <t>SL for Metcalf Ave, Bike lane w/ curb</t>
  </si>
  <si>
    <t>BL w/ curb</t>
  </si>
  <si>
    <t>A 63</t>
  </si>
  <si>
    <t>SL for Foster</t>
  </si>
  <si>
    <t>A 64</t>
  </si>
  <si>
    <t>Two SLs for junction with US-69</t>
  </si>
  <si>
    <t>A 65</t>
  </si>
  <si>
    <t>SL for Lowell Ave</t>
  </si>
  <si>
    <t>A 66</t>
  </si>
  <si>
    <t>SL for Antioch Rd</t>
  </si>
  <si>
    <t>A 67</t>
  </si>
  <si>
    <t>SL for Switzer Rd</t>
  </si>
  <si>
    <t>A 68</t>
  </si>
  <si>
    <t>SL for Quivira Rd. MERGE LEFT to go straigh</t>
  </si>
  <si>
    <t>A 69</t>
  </si>
  <si>
    <t>TURN LEFT at the ROUNDABOUT for S Pflumm Rd</t>
  </si>
  <si>
    <t>Third exit; historic marker after ROUNDABOUT</t>
  </si>
  <si>
    <t>A 70</t>
  </si>
  <si>
    <t>TURN RIGHT at the STOP SIGN onto 175th St</t>
  </si>
  <si>
    <t>A 71</t>
  </si>
  <si>
    <t>RR Tracks (reduced speed for tracks)</t>
  </si>
  <si>
    <t>A 72</t>
  </si>
  <si>
    <t>SL for US-169/KS-7</t>
  </si>
  <si>
    <t>A 73</t>
  </si>
  <si>
    <t>SL for Lone Elm Rd</t>
  </si>
  <si>
    <t>A 74</t>
  </si>
  <si>
    <t>CONTINUE STRAIGHT at Clare Rd with signs for NHT local tour on right</t>
  </si>
  <si>
    <t>A 75</t>
  </si>
  <si>
    <t xml:space="preserve">CONTINUE STRAIGHT on 175th St/US-56/Main St
</t>
  </si>
  <si>
    <r>
      <rPr>
        <sz val="10"/>
        <color indexed="8"/>
        <rFont val="Arial"/>
      </rPr>
      <t xml:space="preserve">Cross over I-35/US-50, </t>
    </r>
    <r>
      <rPr>
        <b/>
        <sz val="10"/>
        <color indexed="8"/>
        <rFont val="Arial"/>
      </rPr>
      <t>Entering Gardner</t>
    </r>
  </si>
  <si>
    <t>A 76</t>
  </si>
  <si>
    <t>SL for Cedar Niles</t>
  </si>
  <si>
    <t>A 77</t>
  </si>
  <si>
    <t>SL for Old 56 Hwy</t>
  </si>
  <si>
    <t>A 78</t>
  </si>
  <si>
    <t>RR Tracks, rough (go slow!)</t>
  </si>
  <si>
    <t>A 79</t>
  </si>
  <si>
    <t>SL for N Moonlight Rd</t>
  </si>
  <si>
    <t>A 80</t>
  </si>
  <si>
    <t>A 81</t>
  </si>
  <si>
    <t>SL for Mulberry St</t>
  </si>
  <si>
    <t>A 82</t>
  </si>
  <si>
    <t>SL for Elm St, Gardner City Hall at right ahead, 2 lanes, 30 mph</t>
  </si>
  <si>
    <t>A 83</t>
  </si>
  <si>
    <t>SL for Center St</t>
  </si>
  <si>
    <t>A 84</t>
  </si>
  <si>
    <t>CONTINUE STRAIGHT/EXIT RIGHT to continue on 175th St as Main St curves to the left</t>
  </si>
  <si>
    <t>Continuing west on 175th St
(This is where the route separates from the ASC 2021 route.)</t>
  </si>
  <si>
    <t>A 85</t>
  </si>
  <si>
    <t>All-way Stop at Waverly Rd</t>
  </si>
  <si>
    <t>A 86</t>
  </si>
  <si>
    <t>A 87</t>
  </si>
  <si>
    <t>Signs to Lanesfield Historic Site, 1.5 miles to the left</t>
  </si>
  <si>
    <t>A 88</t>
  </si>
  <si>
    <t>TURN RIGHT at the STOP SIGN for Edgerton Rd</t>
  </si>
  <si>
    <t>ditch</t>
  </si>
  <si>
    <t>A 89</t>
  </si>
  <si>
    <t>159th St</t>
  </si>
  <si>
    <t>A 90</t>
  </si>
  <si>
    <t>TURN LEFT at the STOP SIGN for 143rd St</t>
  </si>
  <si>
    <t>A 91</t>
  </si>
  <si>
    <t>Pass E 240 Rd</t>
  </si>
  <si>
    <t>A 92</t>
  </si>
  <si>
    <t>TURN RIGHT at the STOP SIGN onto Douglas County Rd 1061/ E2200 and Douglas County Rd 458</t>
  </si>
  <si>
    <t>A 93</t>
  </si>
  <si>
    <t>TURN LEFT to follow Douglas County Rd 458</t>
  </si>
  <si>
    <t>NO STOP SIGN; be careful</t>
  </si>
  <si>
    <t>A 94</t>
  </si>
  <si>
    <t>1/4 mi before E 2000</t>
  </si>
  <si>
    <t>A 95</t>
  </si>
  <si>
    <t>Stop Sign for Douglas County Rd 1057/E 1900</t>
  </si>
  <si>
    <t>A 96</t>
  </si>
  <si>
    <r>
      <rPr>
        <sz val="10"/>
        <color indexed="8"/>
        <rFont val="Arial"/>
      </rPr>
      <t xml:space="preserve">Cross Coal Creek (hard to see)
</t>
    </r>
    <r>
      <rPr>
        <sz val="10"/>
        <color indexed="8"/>
        <rFont val="Arial"/>
      </rPr>
      <t xml:space="preserve">Lowest point on route, </t>
    </r>
    <r>
      <rPr>
        <b/>
        <sz val="10"/>
        <color indexed="8"/>
        <rFont val="Arial"/>
      </rPr>
      <t>820ft</t>
    </r>
  </si>
  <si>
    <t>A 97</t>
  </si>
  <si>
    <t>Stop Sign for Douglas County Rd 1055/E 1500</t>
  </si>
  <si>
    <t>narrow paved</t>
  </si>
  <si>
    <t>A 98</t>
  </si>
  <si>
    <t>TURN RIGHT before the underpass onto ramp for US-59 North towards Lawrence</t>
  </si>
  <si>
    <t>Paved</t>
  </si>
  <si>
    <t>A 99</t>
  </si>
  <si>
    <t>MERGE LEFT onto US-59 North</t>
  </si>
  <si>
    <t>Rumble strips</t>
  </si>
  <si>
    <t>wide paved</t>
  </si>
  <si>
    <t>A 100</t>
  </si>
  <si>
    <t>SL for Douglas County Rd 458/W 1200</t>
  </si>
  <si>
    <t>A 101</t>
  </si>
  <si>
    <t>MERGE LEFT for left turn ahead</t>
  </si>
  <si>
    <t>A 102</t>
  </si>
  <si>
    <t>SL for KS-10 East towards Olathe. Continue straight</t>
  </si>
  <si>
    <t>A 103</t>
  </si>
  <si>
    <t>TURN LEFT at SL for KS-10 West onramp</t>
  </si>
  <si>
    <t>Will get fully protected left green at the start of the cycle</t>
  </si>
  <si>
    <t>A 104</t>
  </si>
  <si>
    <t>MERGE LEFT onto KS-10 West</t>
  </si>
  <si>
    <t>A 105</t>
  </si>
  <si>
    <t>SL for Wakarusa Dr/27th St</t>
  </si>
  <si>
    <t>A 106</t>
  </si>
  <si>
    <t>Pass exit for Bob Billings Parkway</t>
  </si>
  <si>
    <t>A 107</t>
  </si>
  <si>
    <t>EXIT RIGHT with signs for US-40 Lawrence/Topeka</t>
  </si>
  <si>
    <t>A 108</t>
  </si>
  <si>
    <t>TURN LEFT at the SL at the top of the exit onto US-40 W, with signs towards Topeka</t>
  </si>
  <si>
    <t>Follow US-40 West for the next 17 miles to Topeka</t>
  </si>
  <si>
    <t>A 109</t>
  </si>
  <si>
    <t>SL for KS-10 West</t>
  </si>
  <si>
    <t>A 110</t>
  </si>
  <si>
    <t>Jct CR 442/Stull Rd/1600 Rd on left; US-40 curves to the right
"Clinton Wildlife Area 8 miles"</t>
  </si>
  <si>
    <t>A 111</t>
  </si>
  <si>
    <t>Picnic area &amp; historic marker on right, Douglas County Rd 1029
NOTE: Solar cars driving the Topeka Checkpoint Loop entering from the right</t>
  </si>
  <si>
    <t>A 112</t>
  </si>
  <si>
    <t>Billboard for Lecompton with Abe Lincoln on right</t>
  </si>
  <si>
    <t>A 113</t>
  </si>
  <si>
    <t>Water Tower on left: RWD No. 3 Douglas Co.</t>
  </si>
  <si>
    <t>A 114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</si>
  <si>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Big Springs</t>
    </r>
    <r>
      <rPr>
        <sz val="10"/>
        <color indexed="8"/>
        <rFont val="Arial"/>
      </rPr>
      <t xml:space="preserve"> (unincorporated)</t>
    </r>
  </si>
  <si>
    <t>A 115</t>
  </si>
  <si>
    <t>Just before E 56</t>
  </si>
  <si>
    <t>A 116</t>
  </si>
  <si>
    <t>Shawnee County Line</t>
  </si>
  <si>
    <t>Grass / ditch</t>
  </si>
  <si>
    <t>A 117</t>
  </si>
  <si>
    <t>Dupont Road, temporarily 2 lanes each way, sign for Topeka Steakhouse on right</t>
  </si>
  <si>
    <t>A 118</t>
  </si>
  <si>
    <t>SL for KS-4 East</t>
  </si>
  <si>
    <t>A 119</t>
  </si>
  <si>
    <t>CONTINUE STRAIGHT at SL onto SE 6th Ave</t>
  </si>
  <si>
    <t>SL for US-40 West/KS-4 West with signs for NHT Auto Tour</t>
  </si>
  <si>
    <t>A 120</t>
  </si>
  <si>
    <t>SL for Croco Rd</t>
  </si>
  <si>
    <t>A 121</t>
  </si>
  <si>
    <t>SL for SE Rice Rd</t>
  </si>
  <si>
    <t>A 122</t>
  </si>
  <si>
    <t>SL for SE Golden Ave</t>
  </si>
  <si>
    <t>BL / parking</t>
  </si>
  <si>
    <t>A 123</t>
  </si>
  <si>
    <t>SL for SE Lamar St</t>
  </si>
  <si>
    <t>A 124</t>
  </si>
  <si>
    <t>TURN LEFT at SL for SE Branner Trfwy</t>
  </si>
  <si>
    <t>A 125</t>
  </si>
  <si>
    <t>MERGE LEFT, right lane ends ahead</t>
  </si>
  <si>
    <t>SL for SE 10th Ave. Street becomes SE Adams St.</t>
  </si>
  <si>
    <t>A 126</t>
  </si>
  <si>
    <t>SL for I-70 East towards Kansas City. Prepare to turn right ahead</t>
  </si>
  <si>
    <t>A 127</t>
  </si>
  <si>
    <t>TURN RIGHT at SL for SE 15th St</t>
  </si>
  <si>
    <t>A 128</t>
  </si>
  <si>
    <t>KEEP RIGHT at the fork under the rail bridge</t>
  </si>
  <si>
    <t>Prepare to turn ahead</t>
  </si>
  <si>
    <t>A 129</t>
  </si>
  <si>
    <t>TURN LEFT at SE Monroe St into the checkpoint</t>
  </si>
  <si>
    <t>Only solar cars turn left; lead/chase may drop people/tools and then circle the block to the parking lot</t>
  </si>
  <si>
    <t>A 130</t>
  </si>
  <si>
    <t>Cross timing line</t>
  </si>
  <si>
    <t>Follow staff directions</t>
  </si>
  <si>
    <t>TOPEKA LOOP</t>
  </si>
  <si>
    <t>AL 1</t>
  </si>
  <si>
    <t>TURN RIGHT at Stop Sign onto SE 17th St</t>
  </si>
  <si>
    <t>AL 2</t>
  </si>
  <si>
    <r>
      <rPr>
        <sz val="10"/>
        <color indexed="8"/>
        <rFont val="Arial"/>
      </rPr>
      <t>SL onto S Kansas Ave</t>
    </r>
  </si>
  <si>
    <t>AL 3</t>
  </si>
  <si>
    <t>TURN RIGHT at SL onto SW Topeka Blvd</t>
  </si>
  <si>
    <t>AL 4</t>
  </si>
  <si>
    <r>
      <rPr>
        <sz val="10"/>
        <color indexed="8"/>
        <rFont val="Arial"/>
      </rPr>
      <t xml:space="preserve">3x SL for SW Huntoon St &amp; SW 12th St </t>
    </r>
    <r>
      <rPr>
        <b/>
        <sz val="10"/>
        <color indexed="8"/>
        <rFont val="Arial"/>
      </rPr>
      <t xml:space="preserve">Capital City of Kansas Sign </t>
    </r>
  </si>
  <si>
    <t>AL 5</t>
  </si>
  <si>
    <t>SL for SW 10th Ave</t>
  </si>
  <si>
    <t>AL 6</t>
  </si>
  <si>
    <t>SL for SW 8th Ave</t>
  </si>
  <si>
    <t>AL 7</t>
  </si>
  <si>
    <t>SL for SW 6th Ave</t>
  </si>
  <si>
    <t>AL 8</t>
  </si>
  <si>
    <t>SL for SW 5th St</t>
  </si>
  <si>
    <t>AL 9</t>
  </si>
  <si>
    <t>SL for SW 4th St</t>
  </si>
  <si>
    <t>AL 10</t>
  </si>
  <si>
    <t>SL for SW 3rd St</t>
  </si>
  <si>
    <t>AL 11</t>
  </si>
  <si>
    <t>SL for W 1st St</t>
  </si>
  <si>
    <t>AL 12</t>
  </si>
  <si>
    <t>Cross Kansas River</t>
  </si>
  <si>
    <t>AL 13</t>
  </si>
  <si>
    <t>SL for NW Gordon St</t>
  </si>
  <si>
    <t>AL 14</t>
  </si>
  <si>
    <t>SL for NW Morse St</t>
  </si>
  <si>
    <t>AL 15</t>
  </si>
  <si>
    <t>SL for NW Independence Ave</t>
  </si>
  <si>
    <t>AL 16</t>
  </si>
  <si>
    <t>SL for NW Lyman Rd. The rightmost lane is an unmarked turn lane; continue straight</t>
  </si>
  <si>
    <t>AL 17</t>
  </si>
  <si>
    <t>EXIT RIGHT for US-24 East towards Kansas City</t>
  </si>
  <si>
    <t>Note: Solar cars that are continuing ahead on the main route will go straight here, DO NOT FOLLOW THEM if you want to follow the loop route</t>
  </si>
  <si>
    <t>AL 18</t>
  </si>
  <si>
    <t>MERGE LEFT onto US-24 East</t>
  </si>
  <si>
    <t>AL 19</t>
  </si>
  <si>
    <t>SL for N Kansas Ave</t>
  </si>
  <si>
    <t>AL 20</t>
  </si>
  <si>
    <t>AL 21</t>
  </si>
  <si>
    <t>AL 22</t>
  </si>
  <si>
    <t>AL 23</t>
  </si>
  <si>
    <t>Jct KS-4 W</t>
  </si>
  <si>
    <t>AL 24</t>
  </si>
  <si>
    <t>Jct KS-4 E</t>
  </si>
  <si>
    <t>AL 25</t>
  </si>
  <si>
    <t>MERGE RIGHT, left lane becomes turn lane ahead</t>
  </si>
  <si>
    <t>paved/gravel</t>
  </si>
  <si>
    <t>AL 26</t>
  </si>
  <si>
    <t>KS-237 turnoff on left</t>
  </si>
  <si>
    <t>AL 27</t>
  </si>
  <si>
    <t>Jct Newman Rd</t>
  </si>
  <si>
    <t>AL 28</t>
  </si>
  <si>
    <r>
      <rPr>
        <sz val="10"/>
        <color indexed="8"/>
        <rFont val="Arial"/>
      </rPr>
      <t xml:space="preserve">Cross Delaware River, entering </t>
    </r>
    <r>
      <rPr>
        <b/>
        <sz val="10"/>
        <color indexed="8"/>
        <rFont val="Arial"/>
      </rPr>
      <t>Perry</t>
    </r>
  </si>
  <si>
    <t>AL 29</t>
  </si>
  <si>
    <t>CONTINUE STRAIGHT but PREPARE for right turn in 1/2 mile</t>
  </si>
  <si>
    <t>SL for Ferguson/Cedar</t>
  </si>
  <si>
    <t>Fuel</t>
  </si>
  <si>
    <t>AL 30</t>
  </si>
  <si>
    <t>TURN RIGHT on Lecompton Rd at signs for Historic Lecompton/Consititution Hall State Historic Site</t>
  </si>
  <si>
    <t>Right turn lane, Perry Lecompton Middle School on right corner
PAY ATTENTION! EASY TO MISS!</t>
  </si>
  <si>
    <t>gravel</t>
  </si>
  <si>
    <t>AL 31</t>
  </si>
  <si>
    <t>RR tracks; double tracks; bumpy</t>
  </si>
  <si>
    <t>AL 32</t>
  </si>
  <si>
    <t>AL 33</t>
  </si>
  <si>
    <r>
      <rPr>
        <sz val="10"/>
        <color indexed="8"/>
        <rFont val="Arial"/>
      </rPr>
      <t xml:space="preserve">Douglas County Line, entering </t>
    </r>
    <r>
      <rPr>
        <b/>
        <sz val="10"/>
        <color indexed="8"/>
        <rFont val="Arial"/>
      </rPr>
      <t>Lecompton</t>
    </r>
  </si>
  <si>
    <t>Gravel</t>
  </si>
  <si>
    <t>AL 34</t>
  </si>
  <si>
    <t>AL 35</t>
  </si>
  <si>
    <t>TURN RIGHT onto Douglas County Rd 1029 (E 600 Rd)</t>
  </si>
  <si>
    <t>Right turn lane, in the middle of a left bend in the road</t>
  </si>
  <si>
    <t>AL 36</t>
  </si>
  <si>
    <t>Pass under I-70</t>
  </si>
  <si>
    <t>AL 37</t>
  </si>
  <si>
    <t>TURN RIGHT at Stop Sign onto Hwy 40</t>
  </si>
  <si>
    <t>Follow US-40 West - rejoined main solar car route at STEP A110</t>
  </si>
  <si>
    <t>AL 38</t>
  </si>
  <si>
    <t>AL 39</t>
  </si>
  <si>
    <t>Water Tower on left, RWD No. 3 Douglas Co.</t>
  </si>
  <si>
    <t>AL 40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</si>
  <si>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Big Springs</t>
    </r>
    <r>
      <rPr>
        <sz val="10"/>
        <color indexed="8"/>
        <rFont val="Arial"/>
      </rPr>
      <t xml:space="preserve"> (unincorporated) by fire station</t>
    </r>
  </si>
  <si>
    <t>none</t>
  </si>
  <si>
    <t>AL 41</t>
  </si>
  <si>
    <t>AL 42</t>
  </si>
  <si>
    <t>Shawnee County Line  Just before bend with SE 21st St</t>
  </si>
  <si>
    <t>AL 43</t>
  </si>
  <si>
    <t>AL 44</t>
  </si>
  <si>
    <t>AL 45</t>
  </si>
  <si>
    <t>AL 46</t>
  </si>
  <si>
    <t>AL 47</t>
  </si>
  <si>
    <t>AL 48</t>
  </si>
  <si>
    <t>SL for SE Golden Ave  Down to 1 lane past the bend, after the intersection</t>
  </si>
  <si>
    <t>BL, parking</t>
  </si>
  <si>
    <t>AL 49</t>
  </si>
  <si>
    <t>AL 50</t>
  </si>
  <si>
    <t>AL 51</t>
  </si>
  <si>
    <r>
      <rPr>
        <sz val="10"/>
        <color indexed="8"/>
        <rFont val="Arial"/>
      </rPr>
      <t>MERGE LEFT, right lane ends ahead</t>
    </r>
  </si>
  <si>
    <r>
      <rPr>
        <sz val="10"/>
        <color indexed="8"/>
        <rFont val="Arial"/>
      </rPr>
      <t xml:space="preserve">SL for SE 10th Ave. Street becomes SE Adams ST
</t>
    </r>
  </si>
  <si>
    <t>AL 52</t>
  </si>
  <si>
    <t>SL for I-70 East towards Kansas City. Prepare to turn right</t>
  </si>
  <si>
    <t>AL 53</t>
  </si>
  <si>
    <t>AL 54</t>
  </si>
  <si>
    <t>Prepare to turn</t>
  </si>
  <si>
    <t>AL 55</t>
  </si>
  <si>
    <t>AL 56</t>
  </si>
  <si>
    <t>TOPEKA TO GRAND ISLAND</t>
  </si>
  <si>
    <t>B 1</t>
  </si>
  <si>
    <t>B 2</t>
  </si>
  <si>
    <t>B 3</t>
  </si>
  <si>
    <t>B 4</t>
  </si>
  <si>
    <r>
      <rPr>
        <sz val="11"/>
        <color indexed="8"/>
        <rFont val="Calibri"/>
      </rPr>
      <t xml:space="preserve">3x </t>
    </r>
    <r>
      <rPr>
        <sz val="10"/>
        <color indexed="8"/>
        <rFont val="Arial"/>
      </rPr>
      <t xml:space="preserve">SL for SW Huntoon St &amp; SW 12th St </t>
    </r>
    <r>
      <rPr>
        <b/>
        <sz val="10"/>
        <color indexed="8"/>
        <rFont val="Arial"/>
      </rPr>
      <t xml:space="preserve">Capital City of Kansas Sign </t>
    </r>
  </si>
  <si>
    <t>B 5</t>
  </si>
  <si>
    <t>B 6</t>
  </si>
  <si>
    <t>B 7</t>
  </si>
  <si>
    <t>B 8</t>
  </si>
  <si>
    <t>B 9</t>
  </si>
  <si>
    <t>B 10</t>
  </si>
  <si>
    <t>B 11</t>
  </si>
  <si>
    <t>B 12</t>
  </si>
  <si>
    <t>B 13</t>
  </si>
  <si>
    <t>B 14</t>
  </si>
  <si>
    <t>B 15</t>
  </si>
  <si>
    <r>
      <rPr>
        <sz val="10"/>
        <color indexed="8"/>
        <rFont val="Arial"/>
      </rPr>
      <t>SL for NW Independence Ave</t>
    </r>
  </si>
  <si>
    <t>B 16</t>
  </si>
  <si>
    <t>B 17</t>
  </si>
  <si>
    <t>CONTINUE STRAIGHT at US-24 W onramp</t>
  </si>
  <si>
    <t>Note: Solar cars that are doing the Topeka checkpoint loop will be exiting right here, DO NOT FOLLOW THEM if you want to continue forward on the route to Grand Island</t>
  </si>
  <si>
    <t>B 18</t>
  </si>
  <si>
    <t>TURN RIGHT immediately after the underpass onto the US-24 West on ramp towards Manhatten</t>
  </si>
  <si>
    <t>B 19</t>
  </si>
  <si>
    <t>MERGE LEFT onto US-24 West</t>
  </si>
  <si>
    <t>NOTE: No merging lane! Yield at the top of the ramp</t>
  </si>
  <si>
    <t>Paved/grass</t>
  </si>
  <si>
    <t>B 20</t>
  </si>
  <si>
    <t>SL for NW Tyler St/NW Rochester Rd</t>
  </si>
  <si>
    <t>B 21</t>
  </si>
  <si>
    <t>BIG tires on right at the Goodyear plant</t>
  </si>
  <si>
    <t>B 22</t>
  </si>
  <si>
    <t>Junction with US-75</t>
  </si>
  <si>
    <t>B 23</t>
  </si>
  <si>
    <t>MERGE RIGHT, left lane ends</t>
  </si>
  <si>
    <t>Divided Hwy ends ahead</t>
  </si>
  <si>
    <t>B 24</t>
  </si>
  <si>
    <t>NW Landon Rd, radio tower on left</t>
  </si>
  <si>
    <t>B 25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</si>
  <si>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Silver Lake</t>
    </r>
  </si>
  <si>
    <t>B 26</t>
  </si>
  <si>
    <t>Silver Lake City Limit</t>
  </si>
  <si>
    <t>B 27</t>
  </si>
  <si>
    <t>Aquarius St</t>
  </si>
  <si>
    <t>B 28</t>
  </si>
  <si>
    <r>
      <rPr>
        <sz val="10"/>
        <color indexed="8"/>
        <rFont val="Arial"/>
      </rPr>
      <t>Follow US-24 West as it curves sharply to the left</t>
    </r>
  </si>
  <si>
    <t>B 29</t>
  </si>
  <si>
    <t>Masche St</t>
  </si>
  <si>
    <t>B 30</t>
  </si>
  <si>
    <t>"Rossville 5 miles"</t>
  </si>
  <si>
    <t>B 31</t>
  </si>
  <si>
    <t>B 32</t>
  </si>
  <si>
    <r>
      <rPr>
        <sz val="10"/>
        <color indexed="8"/>
        <rFont val="Arial"/>
      </rPr>
      <t>Tree growing out the top of a grain silo on right</t>
    </r>
  </si>
  <si>
    <t>B 33</t>
  </si>
  <si>
    <r>
      <rPr>
        <b/>
        <sz val="10"/>
        <color indexed="8"/>
        <rFont val="Arial"/>
      </rPr>
      <t>Rossville</t>
    </r>
    <r>
      <rPr>
        <sz val="10"/>
        <color indexed="8"/>
        <rFont val="Arial"/>
      </rPr>
      <t xml:space="preserve"> City Limit</t>
    </r>
  </si>
  <si>
    <t>B 34</t>
  </si>
  <si>
    <t>B 35</t>
  </si>
  <si>
    <t>Flashing Yellow for crosswalk</t>
  </si>
  <si>
    <t>B 36</t>
  </si>
  <si>
    <t>Cross Creek</t>
  </si>
  <si>
    <t>B 37</t>
  </si>
  <si>
    <t>NW Capper Rd</t>
  </si>
  <si>
    <t>B 38</t>
  </si>
  <si>
    <t>Pottawatomie County Line</t>
  </si>
  <si>
    <t>B 39</t>
  </si>
  <si>
    <t>B 40</t>
  </si>
  <si>
    <r>
      <rPr>
        <b/>
        <sz val="10"/>
        <color indexed="8"/>
        <rFont val="Arial"/>
      </rPr>
      <t>St. Marys</t>
    </r>
    <r>
      <rPr>
        <sz val="10"/>
        <color indexed="8"/>
        <rFont val="Arial"/>
      </rPr>
      <t xml:space="preserve"> City Limit</t>
    </r>
  </si>
  <si>
    <t>B 41</t>
  </si>
  <si>
    <r>
      <rPr>
        <sz val="10"/>
        <color indexed="8"/>
        <rFont val="Arial"/>
      </rPr>
      <t>Hospital access to left. Cleveland Chiropractic on left</t>
    </r>
  </si>
  <si>
    <t>B 42</t>
  </si>
  <si>
    <t xml:space="preserve">Oregon Trail sign on right, Historical marker on left at St. Mary’s Bears stone marker. (Just after St. Marys Welcome sign)  </t>
  </si>
  <si>
    <t xml:space="preserve">Parking </t>
  </si>
  <si>
    <t>B 43</t>
  </si>
  <si>
    <t>4th St</t>
  </si>
  <si>
    <t>B 44</t>
  </si>
  <si>
    <t>7th St</t>
  </si>
  <si>
    <t>B 45</t>
  </si>
  <si>
    <t>After 9th St</t>
  </si>
  <si>
    <t>B 46</t>
  </si>
  <si>
    <t>Just before Pace Dr.</t>
  </si>
  <si>
    <t>B 47</t>
  </si>
  <si>
    <t>Just after Darling Rd</t>
  </si>
  <si>
    <t>B 48</t>
  </si>
  <si>
    <t>"Experience the Flint Hills" sign on right</t>
  </si>
  <si>
    <t>B 49</t>
  </si>
  <si>
    <r>
      <rPr>
        <sz val="10"/>
        <color indexed="8"/>
        <rFont val="Arial"/>
      </rPr>
      <t xml:space="preserve">Welcome to </t>
    </r>
    <r>
      <rPr>
        <b/>
        <sz val="10"/>
        <color indexed="8"/>
        <rFont val="Arial"/>
      </rPr>
      <t>Belvue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Sharp reduction in speed limit, pay attention!</t>
    </r>
  </si>
  <si>
    <t>B 50</t>
  </si>
  <si>
    <t>"Wamego 6 miles"</t>
  </si>
  <si>
    <t>B 51</t>
  </si>
  <si>
    <t>Fulmer's Kansas Premium Meats on left</t>
  </si>
  <si>
    <t>B 52</t>
  </si>
  <si>
    <t>Cross Vermillion River</t>
  </si>
  <si>
    <t>B 53</t>
  </si>
  <si>
    <t>Speed change by a big single tree to the left</t>
  </si>
  <si>
    <t>B 54</t>
  </si>
  <si>
    <t>Turnoff for Highland Comm College to left</t>
  </si>
  <si>
    <t>B 55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</si>
  <si>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Wamego </t>
    </r>
    <r>
      <rPr>
        <sz val="10"/>
        <color indexed="8"/>
        <rFont val="Arial"/>
      </rPr>
      <t>City Limit</t>
    </r>
  </si>
  <si>
    <t>fuel, food, lodging</t>
  </si>
  <si>
    <t>B 56</t>
  </si>
  <si>
    <t>TURN RIGHT at the SL for KS-99 North/Lincoln Ave, following signs for the Oregon and California Trails auto tour</t>
  </si>
  <si>
    <t>Follow KS-99 North (also called the Road to Oz Highway)</t>
  </si>
  <si>
    <t>B 57</t>
  </si>
  <si>
    <t>Say Rd</t>
  </si>
  <si>
    <t>B 58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</si>
  <si>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Louisville</t>
    </r>
  </si>
  <si>
    <t>B 59</t>
  </si>
  <si>
    <t>"Westmoreland 11 miles"</t>
  </si>
  <si>
    <t>B 60</t>
  </si>
  <si>
    <t>Rock Creek High School turnoff</t>
  </si>
  <si>
    <t>B 61</t>
  </si>
  <si>
    <t>JCT Marten Rd</t>
  </si>
  <si>
    <t>B 62</t>
  </si>
  <si>
    <t>JCT Brush Creek Rd</t>
  </si>
  <si>
    <t>B 63</t>
  </si>
  <si>
    <t>JCT Boxelder Rd</t>
  </si>
  <si>
    <t>B 64</t>
  </si>
  <si>
    <r>
      <rPr>
        <sz val="10"/>
        <color indexed="8"/>
        <rFont val="Arial"/>
      </rPr>
      <t>Historic marker and pulloff on left</t>
    </r>
  </si>
  <si>
    <t>B 65</t>
  </si>
  <si>
    <t>Oregon Trail Park at Scott Spring on right</t>
  </si>
  <si>
    <t>B 66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</si>
  <si>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Westmoreland</t>
    </r>
  </si>
  <si>
    <t>fuel, camping</t>
  </si>
  <si>
    <t>B 67</t>
  </si>
  <si>
    <t>Oregon Trail Dr (at Dutch Hollow Rd)</t>
  </si>
  <si>
    <t>B 68</t>
  </si>
  <si>
    <t>Oregon Trail RV park on left</t>
  </si>
  <si>
    <t>B 69</t>
  </si>
  <si>
    <t>B 70</t>
  </si>
  <si>
    <t>Pottawatomie State Fishing Lake on left</t>
  </si>
  <si>
    <t>B 71</t>
  </si>
  <si>
    <t>CONTINUE STRAIGHT to continue following KS-99 North</t>
  </si>
  <si>
    <r>
      <rPr>
        <sz val="10"/>
        <color indexed="8"/>
        <rFont val="Arial"/>
      </rPr>
      <t xml:space="preserve">Jct KS-16 West, entering </t>
    </r>
    <r>
      <rPr>
        <b/>
        <sz val="10"/>
        <color indexed="8"/>
        <rFont val="Arial"/>
      </rPr>
      <t>Blaine</t>
    </r>
    <r>
      <rPr>
        <sz val="10"/>
        <color indexed="8"/>
        <rFont val="Arial"/>
      </rPr>
      <t xml:space="preserve"> (unincorporated)</t>
    </r>
  </si>
  <si>
    <t>B 72</t>
  </si>
  <si>
    <t>Jct KS-16 East</t>
  </si>
  <si>
    <t>B 73</t>
  </si>
  <si>
    <t>Marshall County Line</t>
  </si>
  <si>
    <t>B 74</t>
  </si>
  <si>
    <t>Cross Clear Fork Creek (no sign)</t>
  </si>
  <si>
    <t>B 75</t>
  </si>
  <si>
    <t>Mount Hope Cemetary on right</t>
  </si>
  <si>
    <t>B 76</t>
  </si>
  <si>
    <t>Junkyard on right ahead</t>
  </si>
  <si>
    <t>B 77</t>
  </si>
  <si>
    <r>
      <rPr>
        <b/>
        <sz val="10"/>
        <color indexed="8"/>
        <rFont val="Arial"/>
      </rPr>
      <t xml:space="preserve">Frankfort </t>
    </r>
    <r>
      <rPr>
        <sz val="10"/>
        <color indexed="8"/>
        <rFont val="Arial"/>
      </rPr>
      <t>City Limit, cross Black Vermillion River</t>
    </r>
  </si>
  <si>
    <t>B 78</t>
  </si>
  <si>
    <r>
      <rPr>
        <sz val="10"/>
        <color indexed="8"/>
        <rFont val="Arial"/>
      </rPr>
      <t>RR Tracks - marked as "Rough Crossing" (single track)</t>
    </r>
  </si>
  <si>
    <t>B 79</t>
  </si>
  <si>
    <t>CONTINUE STRAIGHT at junction with KS-9 East</t>
  </si>
  <si>
    <t>All way Stop Sign</t>
  </si>
  <si>
    <t>B 80</t>
  </si>
  <si>
    <t>TURN LEFT at Stop Sign onto 2nd St/KS-9 West, with signs for Oregon/California Trail Auto Tour</t>
  </si>
  <si>
    <t>B 81</t>
  </si>
  <si>
    <r>
      <rPr>
        <sz val="10"/>
        <color indexed="8"/>
        <rFont val="Arial"/>
      </rPr>
      <t>RR Tracks (single track)</t>
    </r>
  </si>
  <si>
    <t xml:space="preserve">Grass </t>
  </si>
  <si>
    <t>B 82</t>
  </si>
  <si>
    <t>Utah Road</t>
  </si>
  <si>
    <t>B 83</t>
  </si>
  <si>
    <t>18th Rd, “Waste Disposal Site 8mi”</t>
  </si>
  <si>
    <t>B 84</t>
  </si>
  <si>
    <t>Signs for Tuttle Creek Wildlife Area to left</t>
  </si>
  <si>
    <t>B 85</t>
  </si>
  <si>
    <t>TURN RIGHT at the Stop Sign onto US-77 North towards Marysville</t>
  </si>
  <si>
    <r>
      <rPr>
        <sz val="11"/>
        <color indexed="8"/>
        <rFont val="Calibri"/>
      </rPr>
      <t xml:space="preserve">3x rumble strips before SS. </t>
    </r>
    <r>
      <rPr>
        <sz val="10"/>
        <color indexed="8"/>
        <rFont val="Arial"/>
      </rPr>
      <t>Signs for Oregon/California Trail Auto Tour Route after the turn</t>
    </r>
  </si>
  <si>
    <t>B 86</t>
  </si>
  <si>
    <t>B 87</t>
  </si>
  <si>
    <t>Temple Rd, Blue Rapids Mine &amp; Plant on left</t>
  </si>
  <si>
    <t>B 88</t>
  </si>
  <si>
    <t>Quiver Rd, radio tower on right</t>
  </si>
  <si>
    <t>B 89</t>
  </si>
  <si>
    <t>Pass lake on right</t>
  </si>
  <si>
    <t>B 90</t>
  </si>
  <si>
    <t>Bridge over Spring Creek and rail line</t>
  </si>
  <si>
    <t>B 91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</si>
  <si>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Marysville</t>
    </r>
  </si>
  <si>
    <t>Parking curb</t>
  </si>
  <si>
    <t>B 92</t>
  </si>
  <si>
    <t>TURN LEFT at the SL for Center St/US-36 West</t>
  </si>
  <si>
    <t>Follow US-36 West</t>
  </si>
  <si>
    <t>B 93</t>
  </si>
  <si>
    <t>SL for N 8th St</t>
  </si>
  <si>
    <t>B 94</t>
  </si>
  <si>
    <t>Bridge over rail and Big Blue River</t>
  </si>
  <si>
    <t>B 95</t>
  </si>
  <si>
    <t>CONTINUE STRAIGHT on US-36 West</t>
  </si>
  <si>
    <t>Jct US-77</t>
  </si>
  <si>
    <t>B 96</t>
  </si>
  <si>
    <t>Auto Tour sign</t>
  </si>
  <si>
    <t>lodging</t>
  </si>
  <si>
    <t>B 97</t>
  </si>
  <si>
    <t>B 98</t>
  </si>
  <si>
    <t>Divided Hwy begins, Pony Express Hwy</t>
  </si>
  <si>
    <t>B 99</t>
  </si>
  <si>
    <t>1st Rd, Washington County Line</t>
  </si>
  <si>
    <t>B 100</t>
  </si>
  <si>
    <t>PREPARE for right turn in 1 mile</t>
  </si>
  <si>
    <t>Big Bear Rd</t>
  </si>
  <si>
    <t>B 101</t>
  </si>
  <si>
    <t>TURN RIGHT onto KS-148 N/All American Rd</t>
  </si>
  <si>
    <t>Signs torwards Hanover, Auto Tour route, and Pony Express Station</t>
  </si>
  <si>
    <t>narrow gravel</t>
  </si>
  <si>
    <t>B 102</t>
  </si>
  <si>
    <r>
      <rPr>
        <sz val="10"/>
        <color indexed="8"/>
        <rFont val="Arial"/>
      </rPr>
      <t xml:space="preserve">Jct KS-234 W, access to </t>
    </r>
    <r>
      <rPr>
        <b/>
        <sz val="10"/>
        <color indexed="8"/>
        <rFont val="Arial"/>
      </rPr>
      <t>Hanover</t>
    </r>
    <r>
      <rPr>
        <sz val="10"/>
        <color indexed="8"/>
        <rFont val="Arial"/>
      </rPr>
      <t xml:space="preserve"> at left</t>
    </r>
  </si>
  <si>
    <t>B 103</t>
  </si>
  <si>
    <r>
      <rPr>
        <sz val="10"/>
        <color indexed="8"/>
        <rFont val="Arial"/>
      </rPr>
      <t>Jct KS-243 E, Pony Express Station one mile away to the right</t>
    </r>
  </si>
  <si>
    <t>B 104</t>
  </si>
  <si>
    <t>RR Tracks</t>
  </si>
  <si>
    <t>grass / ditch</t>
  </si>
  <si>
    <t>B 105</t>
  </si>
  <si>
    <t>CONTINUE STRAIGHT onto NE-112</t>
  </si>
  <si>
    <r>
      <rPr>
        <b/>
        <sz val="10"/>
        <color indexed="8"/>
        <rFont val="Arial"/>
      </rPr>
      <t xml:space="preserve">Welcome to Nebraska
</t>
    </r>
    <r>
      <rPr>
        <sz val="10"/>
        <color indexed="8"/>
        <rFont val="Arial"/>
      </rPr>
      <t>Wind turbines ahead on left</t>
    </r>
  </si>
  <si>
    <t>B 106</t>
  </si>
  <si>
    <t>TURN LEFT at Stop Sign onto NE-8 West towards Superior</t>
  </si>
  <si>
    <t>B 107</t>
  </si>
  <si>
    <t>Entering Jefferson County, wind turbines on both sides</t>
  </si>
  <si>
    <t>B 108</t>
  </si>
  <si>
    <t>Jct NE-103</t>
  </si>
  <si>
    <t>B 109</t>
  </si>
  <si>
    <r>
      <rPr>
        <sz val="10"/>
        <color indexed="8"/>
        <rFont val="Arial"/>
      </rPr>
      <t xml:space="preserve">Jct NE-48A Spur, access to </t>
    </r>
    <r>
      <rPr>
        <b/>
        <sz val="10"/>
        <color indexed="8"/>
        <rFont val="Arial"/>
      </rPr>
      <t>Steele City</t>
    </r>
    <r>
      <rPr>
        <sz val="10"/>
        <color indexed="8"/>
        <rFont val="Arial"/>
      </rPr>
      <t xml:space="preserve"> to left</t>
    </r>
  </si>
  <si>
    <t>B 110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</si>
  <si>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Endicott</t>
    </r>
    <r>
      <rPr>
        <sz val="10"/>
        <color indexed="8"/>
        <rFont val="Arial"/>
      </rPr>
      <t xml:space="preserve"> (Pop 182)</t>
    </r>
  </si>
  <si>
    <t>B 111</t>
  </si>
  <si>
    <t>TURN RIGHT at the stop sign onto NE-15 North towards Fairbury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</si>
  <si>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Fairbury </t>
    </r>
    <r>
      <rPr>
        <sz val="10"/>
        <color indexed="8"/>
        <rFont val="Arial"/>
      </rPr>
      <t>(Pop 1392), 2x rumble strips approaching SS</t>
    </r>
  </si>
  <si>
    <t>B 112</t>
  </si>
  <si>
    <t xml:space="preserve">3rd St </t>
  </si>
  <si>
    <t>B 113</t>
  </si>
  <si>
    <t>SL for school crossing just after 9th St</t>
  </si>
  <si>
    <t>B 114</t>
  </si>
  <si>
    <t>11th St</t>
  </si>
  <si>
    <t>B 115</t>
  </si>
  <si>
    <t>TURN LEFT at SL for US-136 and 14th St</t>
  </si>
  <si>
    <t>Unprotected left. Follow US-136 West</t>
  </si>
  <si>
    <t>B 116</t>
  </si>
  <si>
    <t>MERGE LEFT - right lane ends</t>
  </si>
  <si>
    <t>Elm St</t>
  </si>
  <si>
    <t>B 117</t>
  </si>
  <si>
    <t>Just before the bridge</t>
  </si>
  <si>
    <t>B 118</t>
  </si>
  <si>
    <t>Bridge over Little Blue River</t>
  </si>
  <si>
    <t>B 119</t>
  </si>
  <si>
    <t>561st Ave, spherical blue water tower on right "Little Blue NRD"
Signs for Gladstone, 1 mile to right</t>
  </si>
  <si>
    <t>B 120</t>
  </si>
  <si>
    <t>Entering Thayer County</t>
  </si>
  <si>
    <t>B 121</t>
  </si>
  <si>
    <t>Jct NE-53</t>
  </si>
  <si>
    <t>B 122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</si>
  <si>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Gilead</t>
    </r>
    <r>
      <rPr>
        <sz val="10"/>
        <color indexed="8"/>
        <rFont val="Arial"/>
      </rPr>
      <t xml:space="preserve"> (Pop 39)</t>
    </r>
  </si>
  <si>
    <t>B 123</t>
  </si>
  <si>
    <t>Road 6900, microwave relay tower on left</t>
  </si>
  <si>
    <t>B 124</t>
  </si>
  <si>
    <t>CONTINUE STRAIGHT at the Stop Sign for US-81</t>
  </si>
  <si>
    <t>USE CAUTION! US-81 is 4-lane divided and cross traffic does not stop!</t>
  </si>
  <si>
    <t>Paved narrow</t>
  </si>
  <si>
    <t>B 125</t>
  </si>
  <si>
    <t>Hebron Municipal Airport on right</t>
  </si>
  <si>
    <t>B 126</t>
  </si>
  <si>
    <t>Historic marker for Friedensau on left</t>
  </si>
  <si>
    <t>B 127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</si>
  <si>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Deshler</t>
    </r>
  </si>
  <si>
    <t>B 128</t>
  </si>
  <si>
    <t>TURN RIGHT onto NE-5 North
PAY ATTENTION! NO STOP SIGN OR SL! NO TURN LANE. EASY TO MISS.</t>
  </si>
  <si>
    <t>Picnic area on the right immediately before the turn.</t>
  </si>
  <si>
    <t>B 129</t>
  </si>
  <si>
    <t>Bridge over Little Blue River  metal grate surface</t>
  </si>
  <si>
    <t>B 130</t>
  </si>
  <si>
    <r>
      <rPr>
        <sz val="10"/>
        <color indexed="8"/>
        <rFont val="Arial"/>
      </rPr>
      <t>RR Tracks, 2 tracks, Big Sandy Creek ahead</t>
    </r>
  </si>
  <si>
    <t>B 131</t>
  </si>
  <si>
    <t>TURN LEFT at Stop Sign onto NE-4 West torwards Davenport</t>
  </si>
  <si>
    <t>B 132</t>
  </si>
  <si>
    <r>
      <rPr>
        <sz val="10"/>
        <color indexed="8"/>
        <rFont val="Arial"/>
      </rPr>
      <t>RR Tracks, rough tracks warning (45 mph suggested)</t>
    </r>
  </si>
  <si>
    <t>B 133</t>
  </si>
  <si>
    <r>
      <rPr>
        <sz val="10"/>
        <color indexed="8"/>
        <rFont val="Arial"/>
      </rPr>
      <t xml:space="preserve">Large yellow gantry crane on right. </t>
    </r>
    <r>
      <rPr>
        <b/>
        <sz val="10"/>
        <color indexed="8"/>
        <rFont val="Arial"/>
      </rPr>
      <t>Davenport</t>
    </r>
    <r>
      <rPr>
        <sz val="10"/>
        <color indexed="8"/>
        <rFont val="Arial"/>
      </rPr>
      <t>: pop 294</t>
    </r>
  </si>
  <si>
    <t>B 134</t>
  </si>
  <si>
    <t>Entering Nuckolls County</t>
  </si>
  <si>
    <t>B 135</t>
  </si>
  <si>
    <t>JCT NE-65A Spur towards Oak</t>
  </si>
  <si>
    <t>B 136</t>
  </si>
  <si>
    <t>Access to Edgar and Agnus via Rd 4100</t>
  </si>
  <si>
    <t>B 137</t>
  </si>
  <si>
    <t>Cross Little Blue River, no sign</t>
  </si>
  <si>
    <t>B 138</t>
  </si>
  <si>
    <t>TURN RIGHT at Stop Sign onto NE-14 North towards Clay Center</t>
  </si>
  <si>
    <t>USE CAUTION! Cross traffic does not stop!</t>
  </si>
  <si>
    <t>B 139</t>
  </si>
  <si>
    <t>Historical marker for 1864 Indian Raids with pulloff on left, cross Little Blue River</t>
  </si>
  <si>
    <t>B 140</t>
  </si>
  <si>
    <t>Historical marker for Oregon Trail with pulloff on left</t>
  </si>
  <si>
    <t>B 141</t>
  </si>
  <si>
    <t>Entering Clay County</t>
  </si>
  <si>
    <t>B 142</t>
  </si>
  <si>
    <t>Jct NE-18C Spur on left, access to Deweese</t>
  </si>
  <si>
    <t>B 143</t>
  </si>
  <si>
    <r>
      <rPr>
        <sz val="10"/>
        <color indexed="8"/>
        <rFont val="Arial"/>
      </rPr>
      <t>Jct NE-18B Spur on right, access to Edgar. Historical marker on left</t>
    </r>
  </si>
  <si>
    <t>B 144</t>
  </si>
  <si>
    <t>Overpass over RR tracks</t>
  </si>
  <si>
    <t>B 145</t>
  </si>
  <si>
    <t>Jct NE-74 East on right, access to Shickley</t>
  </si>
  <si>
    <t>B 146</t>
  </si>
  <si>
    <t>TURN LEFT onto NE-74 West towards Fairfield
PAY ATTENTION! NO STOP SIGN OR SL! NO TURN LANE. EASY TO MISS.</t>
  </si>
  <si>
    <t>Sandy Creek School on left before the turn</t>
  </si>
  <si>
    <t>B 147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</si>
  <si>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Fairfield </t>
    </r>
    <r>
      <rPr>
        <sz val="10"/>
        <color indexed="8"/>
        <rFont val="Arial"/>
      </rPr>
      <t>(Pop 467)</t>
    </r>
  </si>
  <si>
    <t>B 148</t>
  </si>
  <si>
    <r>
      <rPr>
        <sz val="10"/>
        <color indexed="8"/>
        <rFont val="Arial"/>
      </rPr>
      <t>RR Tracks - 2 tracks at 45</t>
    </r>
    <r>
      <rPr>
        <sz val="10"/>
        <color indexed="8"/>
        <rFont val="Calibri"/>
      </rPr>
      <t>°</t>
    </r>
    <r>
      <rPr>
        <sz val="10"/>
        <color indexed="8"/>
        <rFont val="Arial"/>
      </rPr>
      <t xml:space="preserve"> marked as "Rough Crossing"</t>
    </r>
  </si>
  <si>
    <t>B 149</t>
  </si>
  <si>
    <t>Jct NE-18E Spur on right, access to Glenville</t>
  </si>
  <si>
    <t>B 150</t>
  </si>
  <si>
    <t>Entering Adams County</t>
  </si>
  <si>
    <t>B 151</t>
  </si>
  <si>
    <t>Showboat Blvd, "Pauline 2 miles via County Road", historic marker pulloff on left afterward</t>
  </si>
  <si>
    <t>B 152</t>
  </si>
  <si>
    <t>Cross Little Blue River</t>
  </si>
  <si>
    <t>B 153</t>
  </si>
  <si>
    <t>Pulloff on right for historic marker for Kingston Cemetary</t>
  </si>
  <si>
    <t>B 154</t>
  </si>
  <si>
    <t>EXIT RIGHT onto US-281 North
PAY ATTENTION! NO STOP SIGN OR SL! EASY TO MISS</t>
  </si>
  <si>
    <t>Large antenna ahead on right</t>
  </si>
  <si>
    <t>B 155</t>
  </si>
  <si>
    <t>TURN RIGHT at Stop Sign onto US-281 North</t>
  </si>
  <si>
    <t>rough paved</t>
  </si>
  <si>
    <t>B 156</t>
  </si>
  <si>
    <t>Blue Valley Cemetary on right with white fence</t>
  </si>
  <si>
    <t>B 157</t>
  </si>
  <si>
    <t>Dyer Park Rd Historical marker</t>
  </si>
  <si>
    <t>B 158</t>
  </si>
  <si>
    <t>B 159</t>
  </si>
  <si>
    <t>W Saddlehorn Rd Historical marker on left</t>
  </si>
  <si>
    <t>B 160</t>
  </si>
  <si>
    <r>
      <rPr>
        <sz val="10"/>
        <color indexed="8"/>
        <rFont val="Arial"/>
      </rPr>
      <t>W Assumption Rd</t>
    </r>
  </si>
  <si>
    <t>B 161</t>
  </si>
  <si>
    <t>Smoother pavement and shoulder</t>
  </si>
  <si>
    <t>B 162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</si>
  <si>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Hastings </t>
    </r>
    <r>
      <rPr>
        <sz val="10"/>
        <color indexed="8"/>
        <rFont val="Arial"/>
      </rPr>
      <t>(Pop 12,407)</t>
    </r>
  </si>
  <si>
    <t>B 163</t>
  </si>
  <si>
    <t>TURN RIGHT at the SL for J St/Hwy 6 to follow US-281 North/US-34 East</t>
  </si>
  <si>
    <t>B 164</t>
  </si>
  <si>
    <t>TURN LEFT at the SL for Burlington Ave to follow US-281 and US-34</t>
  </si>
  <si>
    <t>B 165</t>
  </si>
  <si>
    <t>B 166</t>
  </si>
  <si>
    <t>SL for E St</t>
  </si>
  <si>
    <t>B 167</t>
  </si>
  <si>
    <t>C St</t>
  </si>
  <si>
    <t>B 168</t>
  </si>
  <si>
    <t>Just before the underpass</t>
  </si>
  <si>
    <t>B 169</t>
  </si>
  <si>
    <t>SL for 2nd St</t>
  </si>
  <si>
    <t>B 170</t>
  </si>
  <si>
    <r>
      <rPr>
        <sz val="10"/>
        <color indexed="8"/>
        <rFont val="Arial"/>
      </rPr>
      <t>SL for 4th St</t>
    </r>
  </si>
  <si>
    <t>B 171</t>
  </si>
  <si>
    <t>SL for 7th St</t>
  </si>
  <si>
    <t>B 172</t>
  </si>
  <si>
    <t>SL for 9th St</t>
  </si>
  <si>
    <t>B 173</t>
  </si>
  <si>
    <t>SL for 12th St</t>
  </si>
  <si>
    <t>B 174</t>
  </si>
  <si>
    <t>CONTINUE STRAIGHT following signs for US-281 North and US-34 East</t>
  </si>
  <si>
    <t>SL for 14th St</t>
  </si>
  <si>
    <t>B 175</t>
  </si>
  <si>
    <t>SL for 16th St</t>
  </si>
  <si>
    <t>B 176</t>
  </si>
  <si>
    <t>Bridge over rail yard, sign for Tom Osbourne Expressway</t>
  </si>
  <si>
    <t>B 177</t>
  </si>
  <si>
    <t>SL for Kansas Ave</t>
  </si>
  <si>
    <t>B 178</t>
  </si>
  <si>
    <t>SL for North Shore Dr</t>
  </si>
  <si>
    <t>B 179</t>
  </si>
  <si>
    <t>SL for 33rd St</t>
  </si>
  <si>
    <t>B 180</t>
  </si>
  <si>
    <t>SL for 42nd St</t>
  </si>
  <si>
    <t>B 181</t>
  </si>
  <si>
    <t>B 182</t>
  </si>
  <si>
    <t>E Lochland Rd</t>
  </si>
  <si>
    <t>B 183</t>
  </si>
  <si>
    <t>B 184</t>
  </si>
  <si>
    <t>Jct NE-1D Spur on right towards Trumbull</t>
  </si>
  <si>
    <t>B 185</t>
  </si>
  <si>
    <t>Entering Hall County</t>
  </si>
  <si>
    <t>B 186</t>
  </si>
  <si>
    <t>Speed limit change before the SL ahead</t>
  </si>
  <si>
    <t>B 187</t>
  </si>
  <si>
    <t>SL for W Platte River Rd/Giltner Rd. Doniphan water tower on right
NOTE: Solar cars doing the Grand Island Loop will be re-entering the main solar car route from the right.  Speed changes at ball field on right.</t>
  </si>
  <si>
    <t>B 188</t>
  </si>
  <si>
    <t>B 189</t>
  </si>
  <si>
    <t>Cross the Platte River (South Channel)</t>
  </si>
  <si>
    <t>B 190</t>
  </si>
  <si>
    <t>B 191</t>
  </si>
  <si>
    <t>Jct I-80 ahead, watch for merging traffic from the right</t>
  </si>
  <si>
    <t>B 192</t>
  </si>
  <si>
    <r>
      <rPr>
        <sz val="10"/>
        <color indexed="8"/>
        <rFont val="Arial"/>
      </rPr>
      <t>SL for Wood River Rd, large truckstop at left</t>
    </r>
  </si>
  <si>
    <t>B 193</t>
  </si>
  <si>
    <r>
      <rPr>
        <b/>
        <sz val="10"/>
        <color indexed="8"/>
        <rFont val="Arial"/>
      </rPr>
      <t>Grand Island</t>
    </r>
    <r>
      <rPr>
        <sz val="10"/>
        <color indexed="8"/>
        <rFont val="Arial"/>
      </rPr>
      <t xml:space="preserve"> City Limit (Pop 48,520)</t>
    </r>
  </si>
  <si>
    <t>B 194</t>
  </si>
  <si>
    <t>B 195</t>
  </si>
  <si>
    <t>TURN RIGHT at the SL for Husker Hwy/US-34</t>
  </si>
  <si>
    <t>B 196</t>
  </si>
  <si>
    <t>TURN RIGHT into the Stuhr Museum of the Prairie Pioneer</t>
  </si>
  <si>
    <t>There is a turn lane</t>
  </si>
  <si>
    <t>B 197</t>
  </si>
  <si>
    <t>TURN RIGHT onto the roundabout</t>
  </si>
  <si>
    <t>B 198</t>
  </si>
  <si>
    <t>TURN RIGHT into the parking lot for the checkpoint</t>
  </si>
  <si>
    <t>GRAND ISLAND LOOP</t>
  </si>
  <si>
    <t>BL 1</t>
  </si>
  <si>
    <t>TURN RIGHT to follow roundabout to exit</t>
  </si>
  <si>
    <t>BL 2</t>
  </si>
  <si>
    <t>TURN RIGHT towards exit</t>
  </si>
  <si>
    <t>BL 3</t>
  </si>
  <si>
    <t>TURN RIGHT at Stop Sign onto Husker Hwy/US-34 Eastbound</t>
  </si>
  <si>
    <t>BL 4</t>
  </si>
  <si>
    <t>RR track</t>
  </si>
  <si>
    <t>BL 5</t>
  </si>
  <si>
    <t>Just before De Ann Rd</t>
  </si>
  <si>
    <t>BL 6</t>
  </si>
  <si>
    <t>TURN RIGHT at the SL for S Locust St</t>
  </si>
  <si>
    <t>BL 7</t>
  </si>
  <si>
    <t>SL for Lake St, Walmart on left</t>
  </si>
  <si>
    <t>BL 8</t>
  </si>
  <si>
    <t>BL 9</t>
  </si>
  <si>
    <t>Wildwood Dr, Platte Generating Station on right</t>
  </si>
  <si>
    <t>BL 10</t>
  </si>
  <si>
    <t>Cross Middle Channel Platte River</t>
  </si>
  <si>
    <t>BL 11</t>
  </si>
  <si>
    <t>MERGE LEFT - right lane is I-80 East ONLY at the top of the overpass in 1/2 mile</t>
  </si>
  <si>
    <t>Begin crossing South Channel Platte River (small sub-channel, easy to miss)</t>
  </si>
  <si>
    <t>BL 12</t>
  </si>
  <si>
    <t>CONTINUE STRAIGHT on Locust St</t>
  </si>
  <si>
    <t>Jct I-80 (exit 314), right lane is exit only</t>
  </si>
  <si>
    <t>BL 13</t>
  </si>
  <si>
    <t>Cross South Channel Platte River</t>
  </si>
  <si>
    <t>BL 14</t>
  </si>
  <si>
    <t>Follow the road as it curves 90 degrees to the right, now on Giltner Rd</t>
  </si>
  <si>
    <t>Big red barns ahead on right</t>
  </si>
  <si>
    <t>BL 15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</si>
  <si>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Giltner</t>
    </r>
    <r>
      <rPr>
        <sz val="10"/>
        <color indexed="8"/>
        <rFont val="Arial"/>
      </rPr>
      <t>, JCT Blaine St</t>
    </r>
  </si>
  <si>
    <t>BL 16</t>
  </si>
  <si>
    <t>South St</t>
  </si>
  <si>
    <t>BL 17</t>
  </si>
  <si>
    <t>TURN RIGHT at SL onto US-281/US-34</t>
  </si>
  <si>
    <t>Join base route at Step B 187</t>
  </si>
  <si>
    <t>BL 18</t>
  </si>
  <si>
    <t>BL 19</t>
  </si>
  <si>
    <t>BL 20</t>
  </si>
  <si>
    <t>BL 21</t>
  </si>
  <si>
    <t>BL 22</t>
  </si>
  <si>
    <t>SL for Wood River Rd, large truckstop at right</t>
  </si>
  <si>
    <t>BL 23</t>
  </si>
  <si>
    <t>BL 24</t>
  </si>
  <si>
    <t>BL 25</t>
  </si>
  <si>
    <t>BL 26</t>
  </si>
  <si>
    <t>BL 27</t>
  </si>
  <si>
    <t>BL 28</t>
  </si>
  <si>
    <t>GRAND ISLAND TO GERING</t>
  </si>
  <si>
    <t>C 1</t>
  </si>
  <si>
    <t>C 2</t>
  </si>
  <si>
    <t>C 3</t>
  </si>
  <si>
    <t>TURN LEFT at Stop Sign onto Husker Hwy/US-34 Eastbound</t>
  </si>
  <si>
    <t>C 4</t>
  </si>
  <si>
    <t>TURN RIGHT at SL for US-281 to follow NE-2 towards Broken Bow</t>
  </si>
  <si>
    <t>C 5</t>
  </si>
  <si>
    <t>SL for Stolley Park Rd</t>
  </si>
  <si>
    <t>C 6</t>
  </si>
  <si>
    <r>
      <rPr>
        <sz val="10"/>
        <color indexed="8"/>
        <rFont val="Arial"/>
      </rPr>
      <t>MERGE LEFT for left turn 1/2 mile ahead before bridge</t>
    </r>
  </si>
  <si>
    <t>C 7</t>
  </si>
  <si>
    <t>SL for US-30 East</t>
  </si>
  <si>
    <t>C 8</t>
  </si>
  <si>
    <t>TURN LEFT at the SL for US-30 West on ramp</t>
  </si>
  <si>
    <t>CAUTION - unprotected left turn</t>
  </si>
  <si>
    <t>C 9</t>
  </si>
  <si>
    <t>MERGE LEFT onto US-30 West - right lane ends ahead</t>
  </si>
  <si>
    <t>Follow US-30 West for the next ~190 miles</t>
  </si>
  <si>
    <t>C 10</t>
  </si>
  <si>
    <t>Johnstown Rd</t>
  </si>
  <si>
    <t>C 11</t>
  </si>
  <si>
    <t>Jct West Husker Hwy</t>
  </si>
  <si>
    <t>C 12</t>
  </si>
  <si>
    <r>
      <rPr>
        <sz val="10"/>
        <color indexed="8"/>
        <rFont val="Arial"/>
      </rPr>
      <t>RR tracks 1 track on diagonal</t>
    </r>
  </si>
  <si>
    <t>C 13</t>
  </si>
  <si>
    <r>
      <rPr>
        <sz val="10"/>
        <color indexed="8"/>
        <rFont val="Arial"/>
      </rPr>
      <t xml:space="preserve">RR tracks, 1 track on diagonal entering </t>
    </r>
    <r>
      <rPr>
        <b/>
        <sz val="10"/>
        <color indexed="8"/>
        <rFont val="Arial"/>
      </rPr>
      <t>Alda</t>
    </r>
    <r>
      <rPr>
        <sz val="10"/>
        <color indexed="8"/>
        <rFont val="Arial"/>
      </rPr>
      <t xml:space="preserve"> (Pop 652)</t>
    </r>
  </si>
  <si>
    <t>C 14</t>
  </si>
  <si>
    <t>JCT NE-40C; water tower on left</t>
  </si>
  <si>
    <t>C 15</t>
  </si>
  <si>
    <r>
      <rPr>
        <sz val="10"/>
        <color indexed="8"/>
        <rFont val="Arial"/>
      </rPr>
      <t xml:space="preserve">130th Rd/Elm St, entering </t>
    </r>
    <r>
      <rPr>
        <b/>
        <sz val="10"/>
        <color indexed="8"/>
        <rFont val="Arial"/>
      </rPr>
      <t>Wood River</t>
    </r>
    <r>
      <rPr>
        <sz val="10"/>
        <color indexed="8"/>
        <rFont val="Arial"/>
      </rPr>
      <t xml:space="preserve"> (Pop 1325)</t>
    </r>
  </si>
  <si>
    <t>C 16</t>
  </si>
  <si>
    <t>C 17</t>
  </si>
  <si>
    <t>Large pedestrian bridge over the highway at Main St</t>
  </si>
  <si>
    <t>C 18</t>
  </si>
  <si>
    <t>Jct NE-40G Link with access to I-80</t>
  </si>
  <si>
    <t>C 19</t>
  </si>
  <si>
    <t>C 20</t>
  </si>
  <si>
    <r>
      <rPr>
        <sz val="10"/>
        <color indexed="8"/>
        <rFont val="Arial"/>
      </rPr>
      <t>Historical marker on right with large paved pulloff, Original Townsite of Wood Rive</t>
    </r>
    <r>
      <rPr>
        <sz val="10"/>
        <color indexed="8"/>
        <rFont val="Arial"/>
      </rPr>
      <t>r; Goup of four or five trees</t>
    </r>
  </si>
  <si>
    <t>C 21</t>
  </si>
  <si>
    <r>
      <rPr>
        <sz val="10"/>
        <color indexed="8"/>
        <rFont val="Arial"/>
      </rPr>
      <t>Entering Buffalo County at Wiseman Rd</t>
    </r>
  </si>
  <si>
    <t>C 22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</si>
  <si>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Shelton</t>
    </r>
  </si>
  <si>
    <t>C 23</t>
  </si>
  <si>
    <t>Just past the John Deere Dealership</t>
  </si>
  <si>
    <t>C 24</t>
  </si>
  <si>
    <t>At grain bins on left</t>
  </si>
  <si>
    <t>C 25</t>
  </si>
  <si>
    <t>NE-10D Link on left with access to I-80</t>
  </si>
  <si>
    <t>C 26</t>
  </si>
  <si>
    <t>C 27</t>
  </si>
  <si>
    <t>Finney's Meat Market, Ice Cream, &amp; Snacks on right</t>
  </si>
  <si>
    <t>C 28</t>
  </si>
  <si>
    <t>C 29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</si>
  <si>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Gibbon</t>
    </r>
    <r>
      <rPr>
        <sz val="10"/>
        <color indexed="8"/>
        <rFont val="Arial"/>
      </rPr>
      <t xml:space="preserve"> (Pop 1833)</t>
    </r>
  </si>
  <si>
    <t>C 30</t>
  </si>
  <si>
    <t>Grain elevator on left</t>
  </si>
  <si>
    <t>C 31</t>
  </si>
  <si>
    <t>Speed change past Gibbon Rd</t>
  </si>
  <si>
    <t>C 32</t>
  </si>
  <si>
    <r>
      <rPr>
        <sz val="10"/>
        <color indexed="8"/>
        <rFont val="Arial"/>
      </rPr>
      <t>Historical marker and small paved pulloff/wide shoulder on right</t>
    </r>
  </si>
  <si>
    <t>C 33</t>
  </si>
  <si>
    <t>Keystone Rd with access to I-80 at left</t>
  </si>
  <si>
    <t>C 34</t>
  </si>
  <si>
    <t>Kearney Regional Airport on right, JCT Airport Rd</t>
  </si>
  <si>
    <t>C 35</t>
  </si>
  <si>
    <r>
      <rPr>
        <sz val="10"/>
        <color indexed="8"/>
        <rFont val="Arial"/>
      </rPr>
      <t>RR Tracks, welcome to Kearney; Single track</t>
    </r>
  </si>
  <si>
    <t>C 36</t>
  </si>
  <si>
    <r>
      <rPr>
        <sz val="10"/>
        <color indexed="8"/>
        <rFont val="Arial"/>
      </rPr>
      <t>RR Tracks; Single track</t>
    </r>
  </si>
  <si>
    <t>C 37</t>
  </si>
  <si>
    <r>
      <rPr>
        <sz val="10"/>
        <color indexed="8"/>
        <rFont val="Arial"/>
      </rPr>
      <t xml:space="preserve">SL for NE-10F Link to right. </t>
    </r>
    <r>
      <rPr>
        <b/>
        <sz val="10"/>
        <color indexed="8"/>
        <rFont val="Arial"/>
      </rPr>
      <t>Kearney</t>
    </r>
    <r>
      <rPr>
        <sz val="10"/>
        <color indexed="8"/>
        <rFont val="Arial"/>
      </rPr>
      <t xml:space="preserve"> (Pop 30,919)</t>
    </r>
  </si>
  <si>
    <t>C 38</t>
  </si>
  <si>
    <t>C 39</t>
  </si>
  <si>
    <t>Sinclair station on right</t>
  </si>
  <si>
    <t>C 40</t>
  </si>
  <si>
    <r>
      <rPr>
        <sz val="10"/>
        <color indexed="8"/>
        <rFont val="Arial"/>
      </rPr>
      <t>RR Tracks, SL for N Railroad St/N Ave</t>
    </r>
  </si>
  <si>
    <t>C 41</t>
  </si>
  <si>
    <t>SL for G Ave</t>
  </si>
  <si>
    <t>C 42</t>
  </si>
  <si>
    <t>SL for E Ave</t>
  </si>
  <si>
    <t>C 43</t>
  </si>
  <si>
    <t>SL for A Ave</t>
  </si>
  <si>
    <t>C 44</t>
  </si>
  <si>
    <t>SL for Central Ave</t>
  </si>
  <si>
    <t>C 45</t>
  </si>
  <si>
    <t>SL for 2nd Ave</t>
  </si>
  <si>
    <t>C 46</t>
  </si>
  <si>
    <t>SL for 5th Ave</t>
  </si>
  <si>
    <t>C 47</t>
  </si>
  <si>
    <t>Continue to follow US-30 West</t>
  </si>
  <si>
    <t>Left/right bend at University of Nebraska Kearney (UNK)</t>
  </si>
  <si>
    <t>C 48</t>
  </si>
  <si>
    <t>SL for 12th Ave</t>
  </si>
  <si>
    <t>C 49</t>
  </si>
  <si>
    <t>Historical marker on right. Large antenna on left</t>
  </si>
  <si>
    <t>C 50</t>
  </si>
  <si>
    <t>MERGE LEFT - right lane ends ahead</t>
  </si>
  <si>
    <t>SL for 30th Ave</t>
  </si>
  <si>
    <t>C 51</t>
  </si>
  <si>
    <t>Entrance to Kearney Area Animal Shelter</t>
  </si>
  <si>
    <t>C 52</t>
  </si>
  <si>
    <t>46th Ave</t>
  </si>
  <si>
    <t>C 53</t>
  </si>
  <si>
    <t>Little USA gas station and pulloff on right</t>
  </si>
  <si>
    <t>C 54</t>
  </si>
  <si>
    <t>C 55</t>
  </si>
  <si>
    <r>
      <rPr>
        <sz val="10"/>
        <color indexed="8"/>
        <rFont val="Arial"/>
      </rPr>
      <t>Large covered wagon on right</t>
    </r>
  </si>
  <si>
    <t>C 56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</si>
  <si>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Odessa</t>
    </r>
    <r>
      <rPr>
        <sz val="10"/>
        <color indexed="8"/>
        <rFont val="Arial"/>
      </rPr>
      <t xml:space="preserve"> (unincorporated)</t>
    </r>
  </si>
  <si>
    <t>C 57</t>
  </si>
  <si>
    <t>C 58</t>
  </si>
  <si>
    <t>Kearney Canal</t>
  </si>
  <si>
    <t>C 59</t>
  </si>
  <si>
    <t>C 60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</si>
  <si>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Elm Creek </t>
    </r>
    <r>
      <rPr>
        <sz val="10"/>
        <color indexed="8"/>
        <rFont val="Arial"/>
      </rPr>
      <t>(Pop 901)</t>
    </r>
  </si>
  <si>
    <t>C 61</t>
  </si>
  <si>
    <t>Jct US-183/NE-10E Link at right, access to I-80 (exit 257)</t>
  </si>
  <si>
    <t>C 62</t>
  </si>
  <si>
    <t>C 63</t>
  </si>
  <si>
    <t>Entering Dawson County</t>
  </si>
  <si>
    <t>C 64</t>
  </si>
  <si>
    <t>Road 446, historical marker with paved pullout on left, cross Buffalo Creek</t>
  </si>
  <si>
    <t>C 65</t>
  </si>
  <si>
    <t>C 66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</si>
  <si>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Overton</t>
    </r>
    <r>
      <rPr>
        <sz val="10"/>
        <color indexed="8"/>
        <rFont val="Arial"/>
      </rPr>
      <t xml:space="preserve"> (Pop 640)</t>
    </r>
  </si>
  <si>
    <t>C 67</t>
  </si>
  <si>
    <t>NE-24B Link at right with access to I-80 (exit 248)</t>
  </si>
  <si>
    <t>C 68</t>
  </si>
  <si>
    <t>C 69</t>
  </si>
  <si>
    <t>Road 441, Overton Golf Club on right</t>
  </si>
  <si>
    <t>C 70</t>
  </si>
  <si>
    <t>Evergreen Cementary on right</t>
  </si>
  <si>
    <t>C 71</t>
  </si>
  <si>
    <t>C 72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</si>
  <si>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Lexington</t>
    </r>
    <r>
      <rPr>
        <sz val="10"/>
        <color indexed="8"/>
        <rFont val="Arial"/>
      </rPr>
      <t xml:space="preserve"> (Pop 10,230)</t>
    </r>
  </si>
  <si>
    <t>C 73</t>
  </si>
  <si>
    <t>C 74</t>
  </si>
  <si>
    <t>Large water tower on right: "Lexington Est 1874"</t>
  </si>
  <si>
    <t>C 75</t>
  </si>
  <si>
    <t>SL for N Ontario Street and NE-21</t>
  </si>
  <si>
    <t>C 76</t>
  </si>
  <si>
    <t>MERGE LEFT: right lane ends ahead</t>
  </si>
  <si>
    <t>C 77</t>
  </si>
  <si>
    <t>C 78</t>
  </si>
  <si>
    <r>
      <rPr>
        <sz val="11"/>
        <color indexed="8"/>
        <rFont val="Calibri"/>
      </rPr>
      <t xml:space="preserve">Rd. 430, </t>
    </r>
    <r>
      <rPr>
        <sz val="10"/>
        <color indexed="8"/>
        <rFont val="Arial"/>
      </rPr>
      <t>historical marker on left with paved pulloff</t>
    </r>
  </si>
  <si>
    <t>C 79</t>
  </si>
  <si>
    <t>Rd. 426, Busy Bones Butcher on right</t>
  </si>
  <si>
    <t>C 80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</si>
  <si>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Cozad </t>
    </r>
    <r>
      <rPr>
        <sz val="10"/>
        <color indexed="8"/>
        <rFont val="Arial"/>
      </rPr>
      <t>(Pop 3,977)</t>
    </r>
  </si>
  <si>
    <t>All
Hospital</t>
  </si>
  <si>
    <t>C 81</t>
  </si>
  <si>
    <r>
      <rPr>
        <sz val="10"/>
        <color indexed="8"/>
        <rFont val="Arial"/>
      </rPr>
      <t>RR Track, some bumps</t>
    </r>
  </si>
  <si>
    <t>C 82</t>
  </si>
  <si>
    <t>C 83</t>
  </si>
  <si>
    <t>Jct NE-21 South at right, access to I-80 (exit 222)
"COZAD: 100TH MERIDIAN" sign over highway ahead</t>
  </si>
  <si>
    <t>C 84</t>
  </si>
  <si>
    <t>C 85</t>
  </si>
  <si>
    <t>C 86</t>
  </si>
  <si>
    <r>
      <rPr>
        <sz val="10"/>
        <color indexed="8"/>
        <rFont val="Arial"/>
      </rPr>
      <t>Cozad Municipal Airport on right</t>
    </r>
  </si>
  <si>
    <t>C 87</t>
  </si>
  <si>
    <r>
      <rPr>
        <b/>
        <sz val="10"/>
        <color indexed="8"/>
        <rFont val="Arial"/>
      </rPr>
      <t>Willow Island</t>
    </r>
    <r>
      <rPr>
        <sz val="10"/>
        <color indexed="8"/>
        <rFont val="Arial"/>
      </rPr>
      <t xml:space="preserve"> (unincorporated)</t>
    </r>
  </si>
  <si>
    <t>C 88</t>
  </si>
  <si>
    <t>C 89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</si>
  <si>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Gothenburg</t>
    </r>
    <r>
      <rPr>
        <sz val="10"/>
        <color indexed="8"/>
        <rFont val="Arial"/>
      </rPr>
      <t xml:space="preserve"> (Pop 3,619)</t>
    </r>
  </si>
  <si>
    <t>C 90</t>
  </si>
  <si>
    <t>C 91</t>
  </si>
  <si>
    <r>
      <rPr>
        <sz val="10"/>
        <color indexed="8"/>
        <rFont val="Arial"/>
      </rPr>
      <t>RR track, large solar farm at left</t>
    </r>
  </si>
  <si>
    <t>C 92</t>
  </si>
  <si>
    <t>Large grain bins set back on right</t>
  </si>
  <si>
    <t>C 93</t>
  </si>
  <si>
    <t xml:space="preserve">Entering Lincoln County at Jct E County Line Rd, </t>
  </si>
  <si>
    <t>C 94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</si>
  <si>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Brady </t>
    </r>
    <r>
      <rPr>
        <sz val="10"/>
        <color indexed="8"/>
        <rFont val="Arial"/>
      </rPr>
      <t>(Pop 428)</t>
    </r>
  </si>
  <si>
    <t>C 95</t>
  </si>
  <si>
    <t>Jct NE-56D Link at right with access to I-80 (exit 199)</t>
  </si>
  <si>
    <t>C 96</t>
  </si>
  <si>
    <t>C 97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</si>
  <si>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Maxwell</t>
    </r>
    <r>
      <rPr>
        <sz val="10"/>
        <color indexed="8"/>
        <rFont val="Arial"/>
      </rPr>
      <t xml:space="preserve"> (Pop 312)</t>
    </r>
  </si>
  <si>
    <t>C 98</t>
  </si>
  <si>
    <t>Jct NE-56A Spur at left with access to I-80 (exit 190)</t>
  </si>
  <si>
    <t>C 99</t>
  </si>
  <si>
    <t>Change speed before underpass</t>
  </si>
  <si>
    <t>C 100</t>
  </si>
  <si>
    <r>
      <rPr>
        <sz val="10"/>
        <color indexed="8"/>
        <rFont val="Arial"/>
      </rPr>
      <t>Large paved pulloff/picnic area with historical marker on right past Jackson Rd</t>
    </r>
  </si>
  <si>
    <t>C 101</t>
  </si>
  <si>
    <t>Bridge over RR tracks</t>
  </si>
  <si>
    <t>C 102</t>
  </si>
  <si>
    <t>Cross North Platte River</t>
  </si>
  <si>
    <t>C 103</t>
  </si>
  <si>
    <t>C 104</t>
  </si>
  <si>
    <t>TURN RIGHT to follow US-30 West towards Ogallala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</si>
  <si>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North Platte</t>
    </r>
    <r>
      <rPr>
        <sz val="10"/>
        <color indexed="8"/>
        <rFont val="Arial"/>
      </rPr>
      <t xml:space="preserve"> (Pop 23,892), access to I-80 (exit 179). Easy to miss turn!</t>
    </r>
  </si>
  <si>
    <t>C 105</t>
  </si>
  <si>
    <t>Large broken cement pile to right</t>
  </si>
  <si>
    <t>C 106</t>
  </si>
  <si>
    <t>Wilson Ave</t>
  </si>
  <si>
    <t>C 107</t>
  </si>
  <si>
    <t>N Roosevelt Ave, electric substation on right</t>
  </si>
  <si>
    <t>C 108</t>
  </si>
  <si>
    <t>SL for Jeffers St, JCT US-83</t>
  </si>
  <si>
    <t>C 109</t>
  </si>
  <si>
    <t>SL for Willow St</t>
  </si>
  <si>
    <t>C 110</t>
  </si>
  <si>
    <t>SL for Adams Ave</t>
  </si>
  <si>
    <t>C 111</t>
  </si>
  <si>
    <r>
      <rPr>
        <sz val="10"/>
        <color indexed="8"/>
        <rFont val="Arial"/>
      </rPr>
      <t>SL for Buffalo Bill Ave, right lane ends ahead. Speed change after light</t>
    </r>
  </si>
  <si>
    <t>C 112</t>
  </si>
  <si>
    <t>Dodge Ave</t>
  </si>
  <si>
    <t>C 113</t>
  </si>
  <si>
    <t>Swanson's on left</t>
  </si>
  <si>
    <t>C 114</t>
  </si>
  <si>
    <r>
      <rPr>
        <sz val="10"/>
        <color indexed="8"/>
        <rFont val="Arial"/>
      </rPr>
      <t>mile marker 173 on left; cattle feedlot on right</t>
    </r>
  </si>
  <si>
    <t>C 115</t>
  </si>
  <si>
    <t>Olson Feedyards on left</t>
  </si>
  <si>
    <t>C 116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</si>
  <si>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Hershey</t>
    </r>
    <r>
      <rPr>
        <sz val="10"/>
        <color indexed="8"/>
        <rFont val="Arial"/>
      </rPr>
      <t xml:space="preserve"> (Pop 665)</t>
    </r>
  </si>
  <si>
    <t>C 117</t>
  </si>
  <si>
    <r>
      <rPr>
        <sz val="10"/>
        <color indexed="8"/>
        <rFont val="Arial"/>
      </rPr>
      <t>JCT NE-56C Link at left with access to I-80 (exit 164)</t>
    </r>
  </si>
  <si>
    <t>C 118</t>
  </si>
  <si>
    <t>C 119</t>
  </si>
  <si>
    <t>C 120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</si>
  <si>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Sutherland</t>
    </r>
    <r>
      <rPr>
        <sz val="10"/>
        <color indexed="8"/>
        <rFont val="Arial"/>
      </rPr>
      <t xml:space="preserve"> (Pop 1,286)</t>
    </r>
  </si>
  <si>
    <t>C 121</t>
  </si>
  <si>
    <t>Pailroad Park picnic areas with gravel parking along the left side of the road</t>
  </si>
  <si>
    <t>C 122</t>
  </si>
  <si>
    <t>Oak St</t>
  </si>
  <si>
    <t>C 123</t>
  </si>
  <si>
    <t>Jct NE-25, access to I-80 (exit 158) at right</t>
  </si>
  <si>
    <t>C 124</t>
  </si>
  <si>
    <t>Speed change before Sutherland Veterinary Service</t>
  </si>
  <si>
    <t>C 125</t>
  </si>
  <si>
    <r>
      <rPr>
        <sz val="10"/>
        <color indexed="8"/>
        <rFont val="Arial"/>
      </rPr>
      <t>Entering Keith County</t>
    </r>
    <r>
      <rPr>
        <i/>
        <sz val="10"/>
        <color indexed="8"/>
        <rFont val="Arial"/>
      </rPr>
      <t xml:space="preserve"> (approx. timezone change - no sign)</t>
    </r>
  </si>
  <si>
    <t>C 126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</si>
  <si>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Paxton</t>
    </r>
    <r>
      <rPr>
        <sz val="10"/>
        <color indexed="8"/>
        <rFont val="Arial"/>
      </rPr>
      <t xml:space="preserve"> (Pop 614)</t>
    </r>
  </si>
  <si>
    <t>C 127</t>
  </si>
  <si>
    <t>Mahogany Rd</t>
  </si>
  <si>
    <t>C 128</t>
  </si>
  <si>
    <t>Flashing Yellow for Oak St/NE-51C Link to left with access to I-80 (exit 145)</t>
  </si>
  <si>
    <t>C 129</t>
  </si>
  <si>
    <t>Willow St.</t>
  </si>
  <si>
    <t>C 130</t>
  </si>
  <si>
    <t>C 131</t>
  </si>
  <si>
    <t>Twin Valley Feeders on right</t>
  </si>
  <si>
    <t>C 132</t>
  </si>
  <si>
    <t>Jct 51B Link to left, access to I-80 (exit 133)</t>
  </si>
  <si>
    <t>C 133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</si>
  <si>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Roscoe</t>
    </r>
    <r>
      <rPr>
        <sz val="10"/>
        <color indexed="8"/>
        <rFont val="Arial"/>
      </rPr>
      <t xml:space="preserve"> (unincorporated)</t>
    </r>
  </si>
  <si>
    <t>C 134</t>
  </si>
  <si>
    <t>Speed change after Keystone Roscoe Rd</t>
  </si>
  <si>
    <t>C 135</t>
  </si>
  <si>
    <r>
      <rPr>
        <sz val="10"/>
        <color indexed="8"/>
        <rFont val="Arial"/>
      </rPr>
      <t>Historical Marker "Escape of the Northern Cheyenne" on right with large paved pulloff  Could not find</t>
    </r>
  </si>
  <si>
    <t>C 136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</si>
  <si>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Ogallala</t>
    </r>
    <r>
      <rPr>
        <sz val="10"/>
        <color indexed="8"/>
        <rFont val="Arial"/>
      </rPr>
      <t xml:space="preserve"> (Pop 5,142)"</t>
    </r>
  </si>
  <si>
    <t>C 137</t>
  </si>
  <si>
    <t>Poplar St.</t>
  </si>
  <si>
    <t>C 138</t>
  </si>
  <si>
    <t>C 139</t>
  </si>
  <si>
    <r>
      <rPr>
        <sz val="10"/>
        <color indexed="8"/>
        <rFont val="Arial"/>
      </rPr>
      <t>Front Street Café, Gift Shop, and Museum with cowboy ahead on right</t>
    </r>
  </si>
  <si>
    <t>C 140</t>
  </si>
  <si>
    <t>At Dollar General on right</t>
  </si>
  <si>
    <t>fuel, lodging</t>
  </si>
  <si>
    <t>C 141</t>
  </si>
  <si>
    <t>SL for US-26 East/NE-61 with access to I-80 (exit 126)</t>
  </si>
  <si>
    <t>Full services to left</t>
  </si>
  <si>
    <t>C 142</t>
  </si>
  <si>
    <t>SL for Spruce St</t>
  </si>
  <si>
    <t>C 143</t>
  </si>
  <si>
    <r>
      <rPr>
        <sz val="10"/>
        <color indexed="8"/>
        <rFont val="Arial"/>
      </rPr>
      <t>East B St, right lane ends ahead</t>
    </r>
  </si>
  <si>
    <t>C 144</t>
  </si>
  <si>
    <t>Storage company on right</t>
  </si>
  <si>
    <t>C 145</t>
  </si>
  <si>
    <t>"Brule 8 miles"</t>
  </si>
  <si>
    <t>C 146</t>
  </si>
  <si>
    <t>TURN RIGHT onto US-26 West towards Scottsbluff</t>
  </si>
  <si>
    <t>Use right turn lane; no SL/Stop Sign, Pay Attention!</t>
  </si>
  <si>
    <t>C 147</t>
  </si>
  <si>
    <t>Gain passing lane next 1.5 miles</t>
  </si>
  <si>
    <t>C 148</t>
  </si>
  <si>
    <t>C 149</t>
  </si>
  <si>
    <t>TURN LEFT at Stop Sign to follow US-26 West towards Scottsbluff</t>
  </si>
  <si>
    <t>CAUTION: cross traffic does not stop!</t>
  </si>
  <si>
    <t>C 150</t>
  </si>
  <si>
    <t>Twin radio towers on left</t>
  </si>
  <si>
    <t>C 151</t>
  </si>
  <si>
    <t>Lakeview Rd</t>
  </si>
  <si>
    <t>C 152</t>
  </si>
  <si>
    <t>“Lake View Public Road No 18”</t>
  </si>
  <si>
    <t>C 153</t>
  </si>
  <si>
    <r>
      <rPr>
        <sz val="10"/>
        <color indexed="8"/>
        <rFont val="Arial"/>
      </rPr>
      <t>"Clear Creek Wildlife Management Area 5 miles" turnoff on right ahead of Eagle Canyon Rd.</t>
    </r>
  </si>
  <si>
    <t>C 154</t>
  </si>
  <si>
    <t>Three radio towers to left</t>
  </si>
  <si>
    <t>C 155</t>
  </si>
  <si>
    <t>Entering Garden County, note long downhill with opposed passing lane ahead</t>
  </si>
  <si>
    <t>C 156</t>
  </si>
  <si>
    <t>Windlass Hill turnoff on left</t>
  </si>
  <si>
    <t>C 157</t>
  </si>
  <si>
    <t>Ash Hollow State Historical Park on left, large paved pullout</t>
  </si>
  <si>
    <t>C 158</t>
  </si>
  <si>
    <t>C 159</t>
  </si>
  <si>
    <t>CONTINUE STRAIGHT to continue following US-26 West and NE-92 North</t>
  </si>
  <si>
    <t>JCT NE-92</t>
  </si>
  <si>
    <t>C 160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</si>
  <si>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Lewellen</t>
    </r>
    <r>
      <rPr>
        <sz val="10"/>
        <color indexed="8"/>
        <rFont val="Arial"/>
      </rPr>
      <t xml:space="preserve"> (Pop 282)</t>
    </r>
  </si>
  <si>
    <t>C 161</t>
  </si>
  <si>
    <t>Main St, “The most unlikely place Cafe” on left</t>
  </si>
  <si>
    <t>C 162</t>
  </si>
  <si>
    <t>C 163</t>
  </si>
  <si>
    <t>C 164</t>
  </si>
  <si>
    <t>Cross Blue Creek</t>
  </si>
  <si>
    <t>C 165</t>
  </si>
  <si>
    <t>Historical Marker</t>
  </si>
  <si>
    <t>C 166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</si>
  <si>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Oshkosh </t>
    </r>
    <r>
      <rPr>
        <sz val="10"/>
        <color indexed="8"/>
        <rFont val="Arial"/>
      </rPr>
      <t>(Pop 884)</t>
    </r>
  </si>
  <si>
    <t>fuel, motel
Hospital</t>
  </si>
  <si>
    <t>C 167</t>
  </si>
  <si>
    <t>Jct NE-27</t>
  </si>
  <si>
    <t>C 168</t>
  </si>
  <si>
    <t>C 169</t>
  </si>
  <si>
    <t>C 170</t>
  </si>
  <si>
    <t>C 171</t>
  </si>
  <si>
    <t>Oshkosh Feedyard Corporation on right</t>
  </si>
  <si>
    <t>C 172</t>
  </si>
  <si>
    <t>Cross Coldwater Creek</t>
  </si>
  <si>
    <t>C 173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</si>
  <si>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Lisco</t>
    </r>
    <r>
      <rPr>
        <sz val="10"/>
        <color indexed="8"/>
        <rFont val="Arial"/>
      </rPr>
      <t xml:space="preserve"> (unincorporated)</t>
    </r>
  </si>
  <si>
    <t>C 174</t>
  </si>
  <si>
    <t>C 175</t>
  </si>
  <si>
    <r>
      <rPr>
        <sz val="10"/>
        <color indexed="8"/>
        <rFont val="Arial"/>
      </rPr>
      <t>Entering Morrill County</t>
    </r>
  </si>
  <si>
    <t>C 176</t>
  </si>
  <si>
    <r>
      <rPr>
        <sz val="10"/>
        <color indexed="8"/>
        <rFont val="Arial"/>
      </rPr>
      <t>Historical marker on right with paved pulloff</t>
    </r>
  </si>
  <si>
    <t>C 177</t>
  </si>
  <si>
    <t>Solar panels on right</t>
  </si>
  <si>
    <t>C 178</t>
  </si>
  <si>
    <t>Historical marker "Narcissa Whitman" on right with paved pulloff</t>
  </si>
  <si>
    <t>C 179</t>
  </si>
  <si>
    <t>Paved pullout on left</t>
  </si>
  <si>
    <t>C 180</t>
  </si>
  <si>
    <r>
      <rPr>
        <sz val="10"/>
        <color indexed="8"/>
        <rFont val="Arial"/>
      </rPr>
      <t>NE-92 to left, Entering</t>
    </r>
    <r>
      <rPr>
        <b/>
        <sz val="10"/>
        <color indexed="8"/>
        <rFont val="Arial"/>
      </rPr>
      <t xml:space="preserve"> Broadwater</t>
    </r>
    <r>
      <rPr>
        <sz val="10"/>
        <color indexed="8"/>
        <rFont val="Arial"/>
      </rPr>
      <t xml:space="preserve"> (Pop 140)</t>
    </r>
  </si>
  <si>
    <t>C 181</t>
  </si>
  <si>
    <t>C 182</t>
  </si>
  <si>
    <t>Before Smith Ave.</t>
  </si>
  <si>
    <t>C 183</t>
  </si>
  <si>
    <t>Jct Rd 117 on right</t>
  </si>
  <si>
    <t>C 184</t>
  </si>
  <si>
    <t>Jct Rd 113 on right</t>
  </si>
  <si>
    <t>C 185</t>
  </si>
  <si>
    <t>Historical marker on right with paved pulloff</t>
  </si>
  <si>
    <t>C 186</t>
  </si>
  <si>
    <t>Welding shop on right</t>
  </si>
  <si>
    <t>C 187</t>
  </si>
  <si>
    <t>TURN LEFT onto US-385 to continue to follow US-26 West</t>
  </si>
  <si>
    <t>Sinclair station on left</t>
  </si>
  <si>
    <t>C 188</t>
  </si>
  <si>
    <t>Historial marker/pulloff on right, then cross North Platte River</t>
  </si>
  <si>
    <t>C 189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</si>
  <si>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Bridgeport </t>
    </r>
    <r>
      <rPr>
        <sz val="10"/>
        <color indexed="8"/>
        <rFont val="Arial"/>
      </rPr>
      <t>(Pop 1,545)</t>
    </r>
  </si>
  <si>
    <t>C 190</t>
  </si>
  <si>
    <t>C 191</t>
  </si>
  <si>
    <t>TURN RIGHT to follow US-26 West/NE-92 West</t>
  </si>
  <si>
    <t>Cenex gas station on right. NO STOP SIGN OR SL, PAY ATTENTION</t>
  </si>
  <si>
    <t>PD</t>
  </si>
  <si>
    <t>C 192</t>
  </si>
  <si>
    <t>C 193</t>
  </si>
  <si>
    <r>
      <rPr>
        <sz val="10"/>
        <color indexed="8"/>
        <rFont val="Arial"/>
      </rPr>
      <t>RR tracks, "Bridgeport Lake State Recreation Area" to right</t>
    </r>
  </si>
  <si>
    <t>C 194</t>
  </si>
  <si>
    <t>Bomgaars store on right</t>
  </si>
  <si>
    <t>C 195</t>
  </si>
  <si>
    <t>Oregon Trail Veterans Park &amp; Cemetary on left</t>
  </si>
  <si>
    <t>C 196</t>
  </si>
  <si>
    <t>Historical marker at paved pullout on left with 3 trees</t>
  </si>
  <si>
    <t>C 197</t>
  </si>
  <si>
    <r>
      <rPr>
        <sz val="10"/>
        <color indexed="8"/>
        <rFont val="Arial"/>
      </rPr>
      <t xml:space="preserve">Road 81: Reddington Rd
</t>
    </r>
    <r>
      <rPr>
        <i/>
        <sz val="10"/>
        <color indexed="8"/>
        <rFont val="Arial"/>
      </rPr>
      <t>Chimney rock visible ahead on left</t>
    </r>
  </si>
  <si>
    <t>C 198</t>
  </si>
  <si>
    <t>CONTINUE STRAIGHT on NE-92 West</t>
  </si>
  <si>
    <r>
      <rPr>
        <sz val="10"/>
        <color indexed="8"/>
        <rFont val="Arial"/>
      </rPr>
      <t xml:space="preserve">Jct US-26, Chimney Rock on left
</t>
    </r>
    <r>
      <rPr>
        <i/>
        <sz val="10"/>
        <color indexed="8"/>
        <rFont val="Arial"/>
      </rPr>
      <t>Scottsbluff visible ahead on horizon</t>
    </r>
  </si>
  <si>
    <t>C 199</t>
  </si>
  <si>
    <t>Historical marker for Chimney Rock on right with paved pulloff</t>
  </si>
  <si>
    <t>C 200</t>
  </si>
  <si>
    <t>Entering Scotts Bluff County</t>
  </si>
  <si>
    <t>C 201</t>
  </si>
  <si>
    <r>
      <rPr>
        <sz val="11"/>
        <color indexed="8"/>
        <rFont val="Calibri"/>
      </rPr>
      <t xml:space="preserve">County Rd 43, </t>
    </r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McGrew</t>
    </r>
    <r>
      <rPr>
        <sz val="10"/>
        <color indexed="8"/>
        <rFont val="Arial"/>
      </rPr>
      <t xml:space="preserve"> (Pop 99)</t>
    </r>
  </si>
  <si>
    <t>C 202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</si>
  <si>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Melbeta</t>
    </r>
    <r>
      <rPr>
        <sz val="10"/>
        <color indexed="8"/>
        <rFont val="Arial"/>
      </rPr>
      <t xml:space="preserve"> (Pop 116) Begin divided road</t>
    </r>
  </si>
  <si>
    <t>C 203</t>
  </si>
  <si>
    <t>Jct NE-26 and NE-79E Link towards Minatare</t>
  </si>
  <si>
    <t>C 204</t>
  </si>
  <si>
    <t>C 205</t>
  </si>
  <si>
    <t>Radio tower on right</t>
  </si>
  <si>
    <t>C 206</t>
  </si>
  <si>
    <t>Hiway 92 Raceway Park on left</t>
  </si>
  <si>
    <t>C 207</t>
  </si>
  <si>
    <t>CONTINUE STRAIGHT on NE-92 West towards Gering</t>
  </si>
  <si>
    <t>Jct NE-71</t>
  </si>
  <si>
    <t>C 208</t>
  </si>
  <si>
    <t>CONTINUE STRAIGHT on Old Hwy 92/M St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</si>
  <si>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Gering</t>
    </r>
    <r>
      <rPr>
        <sz val="10"/>
        <color indexed="8"/>
        <rFont val="Arial"/>
      </rPr>
      <t>, Est 1887</t>
    </r>
  </si>
  <si>
    <t>C 209</t>
  </si>
  <si>
    <r>
      <rPr>
        <sz val="10"/>
        <color indexed="8"/>
        <rFont val="Arial"/>
      </rPr>
      <t>RR tracks (two tracks, bumpy)</t>
    </r>
  </si>
  <si>
    <t>C 210</t>
  </si>
  <si>
    <t>Circle S Lodge on right, 5th St</t>
  </si>
  <si>
    <t>C 211</t>
  </si>
  <si>
    <t>SL for 10th St, Gering Civic Center ahead on right</t>
  </si>
  <si>
    <t>C 212</t>
  </si>
  <si>
    <t>Stop Sign (4-way, flashing red) for Five Rocks Rd</t>
  </si>
  <si>
    <t>C 213</t>
  </si>
  <si>
    <t>CONTINUE STRAIGHT on Old Oregon Trail</t>
  </si>
  <si>
    <t>Legacy of the Plains Museum on right</t>
  </si>
  <si>
    <t>C 214</t>
  </si>
  <si>
    <t>TURN RIGHT into Scotts Bluff National Monument entrance</t>
  </si>
  <si>
    <t>C 215</t>
  </si>
  <si>
    <t>TURN RIGHT into Visitor Center parking lot</t>
  </si>
  <si>
    <t>Follow checkpoint crew instructions</t>
  </si>
  <si>
    <t>Gering to Casper (US-26 to WY-319)</t>
  </si>
  <si>
    <t>D 1</t>
  </si>
  <si>
    <t>Exit checkpoint</t>
  </si>
  <si>
    <t>D 2</t>
  </si>
  <si>
    <t>TURN LEFT towards exit of Scottsbluff National Monument</t>
  </si>
  <si>
    <t>D 3</t>
  </si>
  <si>
    <t>TURN RIGHT onto Old Oregon Trail</t>
  </si>
  <si>
    <t>grass/ gravel</t>
  </si>
  <si>
    <t>D 4</t>
  </si>
  <si>
    <t>D 5</t>
  </si>
  <si>
    <t>TURN RIGHT at Stop Sign onto NE-92 East</t>
  </si>
  <si>
    <t>D 6</t>
  </si>
  <si>
    <r>
      <rPr>
        <sz val="10"/>
        <color indexed="8"/>
        <rFont val="Arial"/>
      </rPr>
      <t>RR Tracks - diagonal, big gaps; speed sign after tracks</t>
    </r>
  </si>
  <si>
    <t>D 7</t>
  </si>
  <si>
    <r>
      <rPr>
        <sz val="10"/>
        <color indexed="8"/>
        <rFont val="Arial"/>
      </rPr>
      <t>TURN LEFT at flashing red light &amp; Stop Sign to follow NE-92</t>
    </r>
  </si>
  <si>
    <t>Speed changes at Z M Lumber. 2x rumble strips before SS</t>
  </si>
  <si>
    <t>D 8</t>
  </si>
  <si>
    <t>TURN RIGHT at the yield onto US-26 West</t>
  </si>
  <si>
    <r>
      <rPr>
        <sz val="10"/>
        <color indexed="8"/>
        <rFont val="Arial"/>
      </rPr>
      <t>Merge left Speed changes after underpass</t>
    </r>
  </si>
  <si>
    <t>Wide paved</t>
  </si>
  <si>
    <t>D 9</t>
  </si>
  <si>
    <r>
      <rPr>
        <sz val="10"/>
        <color indexed="8"/>
        <rFont val="Arial"/>
      </rPr>
      <t>Sunset Memorial Park on right after County Rd 19</t>
    </r>
  </si>
  <si>
    <t>D 10</t>
  </si>
  <si>
    <t>Cross Tri State Canal</t>
  </si>
  <si>
    <t>D 11</t>
  </si>
  <si>
    <t>Cross Tri State Canal (again)</t>
  </si>
  <si>
    <t>D 12</t>
  </si>
  <si>
    <t>After sign for "Experimental Farm Road"</t>
  </si>
  <si>
    <t>D 13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</si>
  <si>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Mitchell</t>
    </r>
    <r>
      <rPr>
        <sz val="10"/>
        <color indexed="8"/>
        <rFont val="Arial"/>
      </rPr>
      <t xml:space="preserve"> (Pop 1,831) at Jct 10th St</t>
    </r>
  </si>
  <si>
    <t>D 14</t>
  </si>
  <si>
    <t>SL for crosswalk/13th Ave</t>
  </si>
  <si>
    <t>D 15</t>
  </si>
  <si>
    <t>SL for Center Ave</t>
  </si>
  <si>
    <t>D 16</t>
  </si>
  <si>
    <t>At divided highway</t>
  </si>
  <si>
    <t>D 17</t>
  </si>
  <si>
    <r>
      <rPr>
        <sz val="10"/>
        <color indexed="8"/>
        <rFont val="Arial"/>
      </rPr>
      <t>RR tracks - single track on diagonal</t>
    </r>
  </si>
  <si>
    <t>D 18</t>
  </si>
  <si>
    <t>Paved pulloff/extra wide shoulder on right</t>
  </si>
  <si>
    <t>D 19</t>
  </si>
  <si>
    <r>
      <rPr>
        <sz val="10"/>
        <color indexed="8"/>
        <rFont val="Arial"/>
      </rPr>
      <t>MERGE LEFT after County Rd 10</t>
    </r>
  </si>
  <si>
    <r>
      <rPr>
        <sz val="10"/>
        <color indexed="8"/>
        <rFont val="Arial"/>
      </rPr>
      <t>Right lane ends 1/4 mile ahead</t>
    </r>
  </si>
  <si>
    <t>D 20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</si>
  <si>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Morrill </t>
    </r>
    <r>
      <rPr>
        <sz val="10"/>
        <color indexed="8"/>
        <rFont val="Arial"/>
      </rPr>
      <t>(Pop 974, Elev 3,990ft). Speed reduces before sign</t>
    </r>
  </si>
  <si>
    <t>D 21</t>
  </si>
  <si>
    <t>Bright chrome "Penny's Dining Car" on right</t>
  </si>
  <si>
    <t>D 22</t>
  </si>
  <si>
    <t>D 23</t>
  </si>
  <si>
    <r>
      <rPr>
        <sz val="10"/>
        <color indexed="8"/>
        <rFont val="Arial"/>
      </rPr>
      <t>Flashing yellow for crosswalk at Jirdon Ave</t>
    </r>
  </si>
  <si>
    <t>D 24</t>
  </si>
  <si>
    <t>At Chevrolet dealership</t>
  </si>
  <si>
    <t>D 25</t>
  </si>
  <si>
    <t>Just after divided highway ends</t>
  </si>
  <si>
    <t>D 26</t>
  </si>
  <si>
    <t>D 27</t>
  </si>
  <si>
    <t>Historical marker/gravel pullout with picnic shelter on right</t>
  </si>
  <si>
    <t>D 28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</si>
  <si>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 xml:space="preserve">Henry </t>
    </r>
    <r>
      <rPr>
        <sz val="10"/>
        <color indexed="8"/>
        <rFont val="Arial"/>
      </rPr>
      <t>(Pop 145) after County Rd A</t>
    </r>
  </si>
  <si>
    <t>D 29</t>
  </si>
  <si>
    <t>After cross on fence</t>
  </si>
  <si>
    <t>D 30</t>
  </si>
  <si>
    <t>Welcome to Wyoming</t>
  </si>
  <si>
    <t>D 31</t>
  </si>
  <si>
    <r>
      <rPr>
        <sz val="11"/>
        <color indexed="8"/>
        <rFont val="Calibri"/>
      </rPr>
      <t xml:space="preserve">Rd 157, </t>
    </r>
    <r>
      <rPr>
        <sz val="10"/>
        <color indexed="8"/>
        <rFont val="Arial"/>
      </rPr>
      <t>Dinklage Feedyard and State Historical Marker on right</t>
    </r>
  </si>
  <si>
    <t>D 32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</si>
  <si>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Torrington</t>
    </r>
    <r>
      <rPr>
        <sz val="10"/>
        <color indexed="8"/>
        <rFont val="Arial"/>
      </rPr>
      <t xml:space="preserve"> (Pop 6,501, Elev 4,104ft)</t>
    </r>
  </si>
  <si>
    <t>D 33</t>
  </si>
  <si>
    <t>McDonald's on right</t>
  </si>
  <si>
    <t>D 34</t>
  </si>
  <si>
    <t>CONTINUE STRAIGHT to follow US-26 West/US-85 North</t>
  </si>
  <si>
    <t xml:space="preserve">SL for US-85 South to Cheyenne </t>
  </si>
  <si>
    <t>D 35</t>
  </si>
  <si>
    <r>
      <rPr>
        <sz val="10"/>
        <color indexed="8"/>
        <rFont val="Arial"/>
      </rPr>
      <t>SL for US-85 Business/WY-92. Sign says "US 26 West US 85 North”</t>
    </r>
  </si>
  <si>
    <t>D 36</t>
  </si>
  <si>
    <t>SL for West C St/WY-159</t>
  </si>
  <si>
    <t>D 37</t>
  </si>
  <si>
    <t>W 25th Ave, just after AJ's on the right</t>
  </si>
  <si>
    <t>paved w/ curb</t>
  </si>
  <si>
    <t>D 38</t>
  </si>
  <si>
    <t>D 39</t>
  </si>
  <si>
    <t>Electric substation after Jct Rd 41</t>
  </si>
  <si>
    <t>D 40</t>
  </si>
  <si>
    <t>Large paved pulloff/parking area on right</t>
  </si>
  <si>
    <t>D 41</t>
  </si>
  <si>
    <t>CAUTION! ABRUPT speed limit drop! Straight from 70mph to 30mph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</si>
  <si>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Lingle</t>
    </r>
    <r>
      <rPr>
        <sz val="10"/>
        <color indexed="8"/>
        <rFont val="Arial"/>
      </rPr>
      <t xml:space="preserve"> (Pop 468, Elev 4,165ft)</t>
    </r>
  </si>
  <si>
    <t>D 42</t>
  </si>
  <si>
    <t>TURN LEFT to follow US-26 West with signs towards Fort Laramie</t>
  </si>
  <si>
    <t>PAY ATTENTION! No SL/Stop Sign!
Whipple Park on far left corner</t>
  </si>
  <si>
    <t>Paved w/ curb</t>
  </si>
  <si>
    <t>D 43</t>
  </si>
  <si>
    <r>
      <rPr>
        <sz val="10"/>
        <color indexed="8"/>
        <rFont val="Arial"/>
      </rPr>
      <t xml:space="preserve">Speed sign before "Ft Laramie 10 miles" sign
</t>
    </r>
    <r>
      <rPr>
        <sz val="10"/>
        <color indexed="8"/>
        <rFont val="Arial"/>
      </rPr>
      <t>Historic trails auto tour route sign</t>
    </r>
  </si>
  <si>
    <t>D 44</t>
  </si>
  <si>
    <t>Pony Soldier RV Park on right, NE-157 (no sign) on left</t>
  </si>
  <si>
    <t>D 45</t>
  </si>
  <si>
    <t>Small green 29 sign on left</t>
  </si>
  <si>
    <t>D 46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</si>
  <si>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Fort Laramie</t>
    </r>
    <r>
      <rPr>
        <sz val="10"/>
        <color indexed="8"/>
        <rFont val="Arial"/>
      </rPr>
      <t xml:space="preserve"> (Pop 230, Elev 4,320ft)</t>
    </r>
  </si>
  <si>
    <t>D 47</t>
  </si>
  <si>
    <r>
      <rPr>
        <sz val="10"/>
        <color indexed="8"/>
        <rFont val="Arial"/>
      </rPr>
      <t>Paved pulloff on right for Fort Laramie historic marker in 1500 ft</t>
    </r>
  </si>
  <si>
    <t>D 48</t>
  </si>
  <si>
    <t>Paved pulloff on right for state historical marker</t>
  </si>
  <si>
    <t>D 49</t>
  </si>
  <si>
    <r>
      <rPr>
        <sz val="10"/>
        <color indexed="8"/>
        <rFont val="Arial"/>
      </rPr>
      <t xml:space="preserve">Entering Platte County
</t>
    </r>
    <r>
      <rPr>
        <i/>
        <sz val="10"/>
        <color indexed="8"/>
        <rFont val="Arial"/>
      </rPr>
      <t>Laramie Peak visible far ahead</t>
    </r>
  </si>
  <si>
    <t>D 50</t>
  </si>
  <si>
    <r>
      <rPr>
        <sz val="10"/>
        <color indexed="8"/>
        <rFont val="Arial"/>
      </rPr>
      <t>Rest area on left with restrooms and historic marker</t>
    </r>
  </si>
  <si>
    <t>D 51</t>
  </si>
  <si>
    <t>Hartville &amp; Manyville turnoff on right/WY-270</t>
  </si>
  <si>
    <t>D 52</t>
  </si>
  <si>
    <r>
      <rPr>
        <sz val="10"/>
        <color indexed="8"/>
        <rFont val="Arial"/>
      </rPr>
      <t xml:space="preserve">Welcome to </t>
    </r>
    <r>
      <rPr>
        <b/>
        <sz val="10"/>
        <color indexed="8"/>
        <rFont val="Arial"/>
      </rPr>
      <t>Guernsey</t>
    </r>
  </si>
  <si>
    <t>food, fuel, hotels</t>
  </si>
  <si>
    <t>D 53</t>
  </si>
  <si>
    <t>Camp Guernsey to the left</t>
  </si>
  <si>
    <t>D 54</t>
  </si>
  <si>
    <r>
      <rPr>
        <b/>
        <sz val="10"/>
        <color indexed="8"/>
        <rFont val="Arial"/>
      </rPr>
      <t>Guernsey</t>
    </r>
    <r>
      <rPr>
        <sz val="10"/>
        <color indexed="8"/>
        <rFont val="Arial"/>
      </rPr>
      <t xml:space="preserve"> (Pop 1123, Elev. 4354ft) 
</t>
    </r>
    <r>
      <rPr>
        <sz val="10"/>
        <color indexed="8"/>
        <rFont val="Arial"/>
      </rPr>
      <t>Lockmans Lunchbox on left (extremely tasty)</t>
    </r>
  </si>
  <si>
    <t>PD w/ curb</t>
  </si>
  <si>
    <t>D 55</t>
  </si>
  <si>
    <t>D 56</t>
  </si>
  <si>
    <t>Speed change past WY-317 JCT</t>
  </si>
  <si>
    <t>D 57</t>
  </si>
  <si>
    <t>Historical marker and paved pulloff for Rifle Pit Hill on right</t>
  </si>
  <si>
    <t>D 58</t>
  </si>
  <si>
    <t>Gain passing lane for the next mile</t>
  </si>
  <si>
    <t>D 59</t>
  </si>
  <si>
    <t>View of Laramie Mountains ahead</t>
  </si>
  <si>
    <t>D 60</t>
  </si>
  <si>
    <t>D 61</t>
  </si>
  <si>
    <r>
      <rPr>
        <sz val="10"/>
        <color indexed="8"/>
        <rFont val="Arial"/>
      </rPr>
      <t xml:space="preserve">Fort Laramie
</t>
    </r>
    <r>
      <rPr>
        <i/>
        <sz val="10"/>
        <color indexed="8"/>
        <rFont val="Arial"/>
      </rPr>
      <t>Laramie Peak looking pretty big ahead…</t>
    </r>
  </si>
  <si>
    <t>D 62</t>
  </si>
  <si>
    <t>Peak View RV Park on right</t>
  </si>
  <si>
    <t>D 63</t>
  </si>
  <si>
    <r>
      <rPr>
        <sz val="10"/>
        <color indexed="8"/>
        <rFont val="Arial"/>
      </rPr>
      <t>Entering</t>
    </r>
    <r>
      <rPr>
        <b/>
        <sz val="10"/>
        <color indexed="8"/>
        <rFont val="Arial"/>
      </rPr>
      <t xml:space="preserve"> Dwyer</t>
    </r>
    <r>
      <rPr>
        <sz val="10"/>
        <color indexed="8"/>
        <rFont val="Arial"/>
      </rPr>
      <t xml:space="preserve"> (Elev 4835)</t>
    </r>
  </si>
  <si>
    <t>D 64</t>
  </si>
  <si>
    <t>CONTINUE STRAIGHT toward I-25 North</t>
  </si>
  <si>
    <t>Rest area exit on right</t>
  </si>
  <si>
    <t>D 65</t>
  </si>
  <si>
    <t>Take the right fork to enter I-25 North towards Casper</t>
  </si>
  <si>
    <t>D 66</t>
  </si>
  <si>
    <t>MERGE LEFT onto I-25 North/US-26 West/US-87 North towards Casper</t>
  </si>
  <si>
    <t>Interstate does not have merge lane!</t>
  </si>
  <si>
    <t>D 67</t>
  </si>
  <si>
    <t>EXIT RIGHT at Exit 94 for El Rancho Road</t>
  </si>
  <si>
    <t>D 68</t>
  </si>
  <si>
    <t>TURN LEFT at the bottom of the exit with signs towards Laramie Peak Scout Ranch and El Rancho Road, pass under interstate</t>
  </si>
  <si>
    <t>Warning: Cattle grate at the base of the exit</t>
  </si>
  <si>
    <t>55</t>
  </si>
  <si>
    <t>D 69</t>
  </si>
  <si>
    <t>TURN RIGHT onto El Rancho Road/WY-319</t>
  </si>
  <si>
    <t>RV Park and Campground on far left corner. 
Note: El Rancho Road is narrow and rough</t>
  </si>
  <si>
    <t>D 70</t>
  </si>
  <si>
    <t>Road curves right, passes under insterstate, curves left</t>
  </si>
  <si>
    <t>D 71</t>
  </si>
  <si>
    <t>Cross Cottonwood Creek</t>
  </si>
  <si>
    <t>D 72</t>
  </si>
  <si>
    <t>CONTINUE STRAIGHT (sign for Cassa Road)</t>
  </si>
  <si>
    <t>Access to I-25 North on left (exit 100)</t>
  </si>
  <si>
    <t>D 73</t>
  </si>
  <si>
    <t>Continue to follow WY-319</t>
  </si>
  <si>
    <r>
      <rPr>
        <sz val="10"/>
        <color indexed="8"/>
        <rFont val="Arial"/>
      </rPr>
      <t xml:space="preserve">Large pulloff on left just before intersection, nicer pavement
</t>
    </r>
    <r>
      <rPr>
        <i/>
        <sz val="10"/>
        <color indexed="8"/>
        <rFont val="Arial"/>
      </rPr>
      <t>Pine ridge visible to right after intersection</t>
    </r>
  </si>
  <si>
    <t>D 74</t>
  </si>
  <si>
    <t>Solar panel on right, about to pass into small tree-lined ravine</t>
  </si>
  <si>
    <t>D 75</t>
  </si>
  <si>
    <t>I-25 visible ahead, WY-319 rejoining the interstate corridor</t>
  </si>
  <si>
    <t>D 76</t>
  </si>
  <si>
    <t>Cross Horse Shoe Creek</t>
  </si>
  <si>
    <t>D 77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</si>
  <si>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Glendo</t>
    </r>
    <r>
      <rPr>
        <sz val="10"/>
        <color indexed="8"/>
        <rFont val="Arial"/>
      </rPr>
      <t xml:space="preserve"> (Pop 205, Elev 4,718)</t>
    </r>
  </si>
  <si>
    <t>D 78</t>
  </si>
  <si>
    <t>CAUTION! ABRUPT speed limit drop (65mph to 30mph)!</t>
  </si>
  <si>
    <t>D 79</t>
  </si>
  <si>
    <t>A St, turnoff for I-25 on left (exit 111)</t>
  </si>
  <si>
    <t>D 80</t>
  </si>
  <si>
    <t>Giant "It's Lake Time!" blue and white chair on right</t>
  </si>
  <si>
    <t>D 81</t>
  </si>
  <si>
    <t>Mile Marker 212</t>
  </si>
  <si>
    <t>D 82</t>
  </si>
  <si>
    <t>Glendo reservoir on right</t>
  </si>
  <si>
    <t>D 83</t>
  </si>
  <si>
    <t>Cross Elkhorn Creek</t>
  </si>
  <si>
    <t>D 84</t>
  </si>
  <si>
    <t>Entering Converse Country</t>
  </si>
  <si>
    <t>D 85</t>
  </si>
  <si>
    <t>Cross North Platte River, metal truss rail bridge to left</t>
  </si>
  <si>
    <t>D 86</t>
  </si>
  <si>
    <t>TURN LEFT at Stop Sign onto US-20/US-18 towards Douglas</t>
  </si>
  <si>
    <t>40</t>
  </si>
  <si>
    <t>D 87</t>
  </si>
  <si>
    <r>
      <rPr>
        <sz val="10"/>
        <color indexed="8"/>
        <rFont val="Arial"/>
      </rPr>
      <t>Sinclair gas station on right</t>
    </r>
  </si>
  <si>
    <t>D 88</t>
  </si>
  <si>
    <t>CONTINUE STRAIGHT, do not enter I-25</t>
  </si>
  <si>
    <t>Rest area on left, junction with I-25</t>
  </si>
  <si>
    <t>D 89</t>
  </si>
  <si>
    <t>Pass over I-25</t>
  </si>
  <si>
    <t>D 90</t>
  </si>
  <si>
    <t>Follow as road curves sharply to the right</t>
  </si>
  <si>
    <t>After the curve you will be driving north, parallel to I-25 on your right
Now on Orin Way</t>
  </si>
  <si>
    <t>D 91</t>
  </si>
  <si>
    <t>CAUTION! Very sharp corner with suggested 25mph sign</t>
  </si>
  <si>
    <t>Sharp right corner. Cross under I-25, 13' 8" bridge height. Sharp left corner afterward.</t>
  </si>
  <si>
    <t>D 92</t>
  </si>
  <si>
    <t>Radio towers to right</t>
  </si>
  <si>
    <t>D 93</t>
  </si>
  <si>
    <t>Access to I-25 on left ahead (exit 135)</t>
  </si>
  <si>
    <t>D 94</t>
  </si>
  <si>
    <t>Truck stop &amp; motel</t>
  </si>
  <si>
    <t>D 95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</si>
  <si>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Douglas</t>
    </r>
    <r>
      <rPr>
        <sz val="10"/>
        <color indexed="8"/>
        <rFont val="Arial"/>
      </rPr>
      <t xml:space="preserve"> (Pop 6,120, Elev 4,836ft)</t>
    </r>
  </si>
  <si>
    <t>D 96</t>
  </si>
  <si>
    <r>
      <rPr>
        <sz val="10"/>
        <color indexed="8"/>
        <rFont val="Arial"/>
      </rPr>
      <t>SL for La Bonte Rd/4th St, followed by RR tracks</t>
    </r>
  </si>
  <si>
    <t>D 97</t>
  </si>
  <si>
    <t>TURN RIGHT at Stop Sign for S Riverbend Dr</t>
  </si>
  <si>
    <t>Cross North Platte River before turn</t>
  </si>
  <si>
    <t>D 98</t>
  </si>
  <si>
    <t>CONTINUE STRAIGHT, do NOT turn left here (I-25 onramp)! Prepare for turn immediately afterwards</t>
  </si>
  <si>
    <t>SL for Yellowstone Highway with access to I-25 at left (exit 140)</t>
  </si>
  <si>
    <t>D 99</t>
  </si>
  <si>
    <t>TURN LEFT at first road (WY-93/Yellowstone Hwy) after the SL</t>
  </si>
  <si>
    <t>Follow sign for "State Historic Site: Fort Fetterman" on right side of the road; Easy to miss</t>
  </si>
  <si>
    <t>D 100</t>
  </si>
  <si>
    <r>
      <rPr>
        <sz val="10"/>
        <color indexed="8"/>
        <rFont val="Arial"/>
      </rPr>
      <t>State Historic Site "Fort Fetterman 7 miles"</t>
    </r>
  </si>
  <si>
    <t>D 101</t>
  </si>
  <si>
    <t>MERGE LEFT; right lane ends</t>
  </si>
  <si>
    <t>Merge left, right lane ends
Small wind turbine past crest of hill on left</t>
  </si>
  <si>
    <t>D 102</t>
  </si>
  <si>
    <t>Fort Fetterman Historic Site on right</t>
  </si>
  <si>
    <t>D 103</t>
  </si>
  <si>
    <r>
      <rPr>
        <sz val="10"/>
        <color indexed="8"/>
        <rFont val="Arial"/>
      </rPr>
      <t>Cross North Platte River &amp; single RR track</t>
    </r>
  </si>
  <si>
    <t>D 104</t>
  </si>
  <si>
    <t>Historical marker &amp; paved pulloff on right "One Mile Hog Ranch"</t>
  </si>
  <si>
    <t>D 105</t>
  </si>
  <si>
    <t>TURN LEFT onto WY-95 towards Rolling Hills and Glenrock. Small yellow sign for WY-95.</t>
  </si>
  <si>
    <t>WARNING: PAY ATTENTION, EASY TO MISS. No turn lane, very little signage. At mile marker 18</t>
  </si>
  <si>
    <t>D 106</t>
  </si>
  <si>
    <r>
      <rPr>
        <sz val="10"/>
        <color indexed="8"/>
        <rFont val="Arial"/>
      </rPr>
      <t xml:space="preserve">"Rolling Hills 13, Glenrock 17" 
</t>
    </r>
    <r>
      <rPr>
        <sz val="10"/>
        <color indexed="8"/>
        <rFont val="Arial"/>
      </rPr>
      <t xml:space="preserve">Large oil derrick on right. Wind farm ahead and on right in the distance
</t>
    </r>
    <r>
      <rPr>
        <i/>
        <sz val="10"/>
        <color indexed="8"/>
        <rFont val="Arial"/>
      </rPr>
      <t xml:space="preserve">Cross </t>
    </r>
    <r>
      <rPr>
        <b/>
        <i/>
        <sz val="10"/>
        <color indexed="8"/>
        <rFont val="Arial"/>
      </rPr>
      <t>5,280ft</t>
    </r>
    <r>
      <rPr>
        <i/>
        <sz val="10"/>
        <color indexed="8"/>
        <rFont val="Arial"/>
      </rPr>
      <t xml:space="preserve"> (1 mile) elevation for the first time</t>
    </r>
  </si>
  <si>
    <t>D 107</t>
  </si>
  <si>
    <r>
      <rPr>
        <sz val="10"/>
        <color indexed="8"/>
        <rFont val="Arial"/>
      </rPr>
      <t xml:space="preserve">Passing through wind farm after two 90º bends
</t>
    </r>
    <r>
      <rPr>
        <i/>
        <sz val="10"/>
        <color indexed="8"/>
        <rFont val="Arial"/>
      </rPr>
      <t>Top of the world peak due ahead</t>
    </r>
  </si>
  <si>
    <t>D 108</t>
  </si>
  <si>
    <r>
      <rPr>
        <sz val="10"/>
        <color indexed="8"/>
        <rFont val="Arial"/>
      </rPr>
      <t xml:space="preserve">Access to </t>
    </r>
    <r>
      <rPr>
        <b/>
        <sz val="10"/>
        <color indexed="8"/>
        <rFont val="Arial"/>
      </rPr>
      <t>Rolling Hills</t>
    </r>
    <r>
      <rPr>
        <sz val="10"/>
        <color indexed="8"/>
        <rFont val="Arial"/>
      </rPr>
      <t xml:space="preserve"> (Pop 440, Elev 5,291ft) on right</t>
    </r>
  </si>
  <si>
    <t>D 109</t>
  </si>
  <si>
    <r>
      <rPr>
        <sz val="10"/>
        <color indexed="8"/>
        <rFont val="Arial"/>
      </rPr>
      <t>Paved pulloff (wide shoulder) on left</t>
    </r>
  </si>
  <si>
    <t>D 110</t>
  </si>
  <si>
    <t>5% downward grade next 1.3 miles</t>
  </si>
  <si>
    <t>D 111</t>
  </si>
  <si>
    <t>Speed changes after dual electric poles nearest to road</t>
  </si>
  <si>
    <t>D 112</t>
  </si>
  <si>
    <t>D 113</t>
  </si>
  <si>
    <t>TURN RIGHT BEFORE Stop Sign onto US-20/US-26 West/US-87 North</t>
  </si>
  <si>
    <r>
      <rPr>
        <sz val="10"/>
        <color indexed="8"/>
        <rFont val="Arial"/>
      </rPr>
      <t xml:space="preserve">Merge left after turning, right lane ends in 1/4 mile ahead
</t>
    </r>
    <r>
      <rPr>
        <b/>
        <sz val="10"/>
        <color indexed="8"/>
        <rFont val="Arial"/>
      </rPr>
      <t>Glenrock</t>
    </r>
    <r>
      <rPr>
        <sz val="10"/>
        <color indexed="8"/>
        <rFont val="Arial"/>
      </rPr>
      <t xml:space="preserve"> town to left</t>
    </r>
  </si>
  <si>
    <t>D 114</t>
  </si>
  <si>
    <t>Blue Grass River Ranch on right</t>
  </si>
  <si>
    <t>D 115</t>
  </si>
  <si>
    <t>Pulloff (mostly gravel) on right with historical marker</t>
  </si>
  <si>
    <t>D 116</t>
  </si>
  <si>
    <t>Entering Natrona County, Mile Marker 176</t>
  </si>
  <si>
    <t>D 117</t>
  </si>
  <si>
    <t>Round-Up Road</t>
  </si>
  <si>
    <t>D 118</t>
  </si>
  <si>
    <t>Edness Kimball Wilkins State Park access on right - cattle grate, large concrete pulloff before gatehouse</t>
  </si>
  <si>
    <t>D 119</t>
  </si>
  <si>
    <r>
      <rPr>
        <sz val="10"/>
        <color indexed="8"/>
        <rFont val="Arial"/>
      </rPr>
      <t xml:space="preserve">SL for WY-256, access to I-25 to left (exit 182)
</t>
    </r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Evansville</t>
    </r>
    <r>
      <rPr>
        <sz val="10"/>
        <color indexed="8"/>
        <rFont val="Arial"/>
      </rPr>
      <t xml:space="preserve"> (Pop 2,544, Elev 5,123ft)</t>
    </r>
  </si>
  <si>
    <t>D 120</t>
  </si>
  <si>
    <t>Sinclair Casper Refinery on right</t>
  </si>
  <si>
    <t>D 121</t>
  </si>
  <si>
    <t>D 122</t>
  </si>
  <si>
    <t>SL for Curtis St, I-25 access to left (exit 185)</t>
  </si>
  <si>
    <t>D 123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</si>
  <si>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Casper</t>
    </r>
    <r>
      <rPr>
        <sz val="10"/>
        <color indexed="8"/>
        <rFont val="Arial"/>
      </rPr>
      <t xml:space="preserve"> (Pop 55,316, Elev 5,123ft)</t>
    </r>
  </si>
  <si>
    <t>D 124</t>
  </si>
  <si>
    <t>CONTINUE STRAIGHT on US-20/US-26/US-87 Business over I-25</t>
  </si>
  <si>
    <t>Bryan Stock Trail exit</t>
  </si>
  <si>
    <t>D 125</t>
  </si>
  <si>
    <t>D 126</t>
  </si>
  <si>
    <t>SL for N Beverly St</t>
  </si>
  <si>
    <t>D 127</t>
  </si>
  <si>
    <t>CONTINUE on US-20 Business/Yellowstone Highway</t>
  </si>
  <si>
    <t>C St, Peerless Tires</t>
  </si>
  <si>
    <t>D 128</t>
  </si>
  <si>
    <t>SL for East A St/N McKinley St</t>
  </si>
  <si>
    <t>D 129</t>
  </si>
  <si>
    <t>TURN RIGHT at SL for E 1st St towards I-25 North</t>
  </si>
  <si>
    <t>Galles Liquor Mart on right</t>
  </si>
  <si>
    <t>D 130</t>
  </si>
  <si>
    <t>SL for N Beech St</t>
  </si>
  <si>
    <t>D 131</t>
  </si>
  <si>
    <t>SL for N Durbin St</t>
  </si>
  <si>
    <t>D 132</t>
  </si>
  <si>
    <t>SL for N Wolcott St</t>
  </si>
  <si>
    <t>D 133</t>
  </si>
  <si>
    <t>SL for N Center St</t>
  </si>
  <si>
    <t>D 134</t>
  </si>
  <si>
    <t>SL for N David St</t>
  </si>
  <si>
    <t>D 135</t>
  </si>
  <si>
    <t>SL for N Ash St</t>
  </si>
  <si>
    <t>D 136</t>
  </si>
  <si>
    <t>Cross bridge over North Platte River</t>
  </si>
  <si>
    <t>D 137</t>
  </si>
  <si>
    <t>TURN RIGHT at SL onto N Poplar St/WY-220</t>
  </si>
  <si>
    <t>D 138</t>
  </si>
  <si>
    <t>Bridge over RR tracks, speed limit drop on other side</t>
  </si>
  <si>
    <t>D 139</t>
  </si>
  <si>
    <t>SL for English Ave</t>
  </si>
  <si>
    <t>D 140</t>
  </si>
  <si>
    <t>2x SLs for JCT I-25/US-20/US-26</t>
  </si>
  <si>
    <t>D 141</t>
  </si>
  <si>
    <t>SL for F St</t>
  </si>
  <si>
    <t>D 142</t>
  </si>
  <si>
    <t>Uphill climb to the checkpoint</t>
  </si>
  <si>
    <t>D 143</t>
  </si>
  <si>
    <t>TURN RIGHT at the sign for the National Historic Trails Interpretive Center</t>
  </si>
  <si>
    <t>D 144</t>
  </si>
  <si>
    <t>Arrive at Casper checkpoint</t>
  </si>
  <si>
    <t>CASPER LOOP</t>
  </si>
  <si>
    <t>DL 1</t>
  </si>
  <si>
    <t>Leave checkpoint</t>
  </si>
  <si>
    <t>DL 2</t>
  </si>
  <si>
    <t>TURN LEFT onto Poplar St</t>
  </si>
  <si>
    <t>DL 3</t>
  </si>
  <si>
    <t>DL 4</t>
  </si>
  <si>
    <t>DL 5</t>
  </si>
  <si>
    <t>Two SLs for I-25 access, pass under I-25</t>
  </si>
  <si>
    <t>DL 6</t>
  </si>
  <si>
    <t>SL for English St</t>
  </si>
  <si>
    <t>DL 7</t>
  </si>
  <si>
    <r>
      <rPr>
        <sz val="10"/>
        <color indexed="8"/>
        <rFont val="Arial"/>
      </rPr>
      <t>Bridge over RR tracks</t>
    </r>
  </si>
  <si>
    <t>DL 8</t>
  </si>
  <si>
    <t>CONTINUE STRAIGHT onto WY-220 West at SL for 1st St and Jct with US-20 and US-26 Business</t>
  </si>
  <si>
    <t>SL 1st St</t>
  </si>
  <si>
    <t>DL 9</t>
  </si>
  <si>
    <r>
      <rPr>
        <sz val="10"/>
        <color indexed="8"/>
        <rFont val="Arial"/>
      </rPr>
      <t>SL for Midwest Ave/King Blvd after crossing North Platte River</t>
    </r>
  </si>
  <si>
    <t>DL 10</t>
  </si>
  <si>
    <r>
      <rPr>
        <sz val="10"/>
        <color indexed="8"/>
        <rFont val="Arial"/>
      </rPr>
      <t>SL for Collins Dr</t>
    </r>
  </si>
  <si>
    <t>DL 11</t>
  </si>
  <si>
    <t>SL for W 13th St</t>
  </si>
  <si>
    <t>DL 12</t>
  </si>
  <si>
    <t>TURN RIGHT at SL for CY Ave to continue following WY-220 West</t>
  </si>
  <si>
    <t>SL CY Ave</t>
  </si>
  <si>
    <t>DL 13</t>
  </si>
  <si>
    <t>SL for Bellaire Dr</t>
  </si>
  <si>
    <t>DL 14</t>
  </si>
  <si>
    <t>SL for Coffman Ave/Kit Carson Ave</t>
  </si>
  <si>
    <t>DL 15</t>
  </si>
  <si>
    <t>SL for Pheasant Dr/Fairgrounds Rd</t>
  </si>
  <si>
    <t>DL 16</t>
  </si>
  <si>
    <t>CONTINUE STRAIGHT at the SL for SW Wyoming Blvd/Jct WY-258</t>
  </si>
  <si>
    <t>DL 17</t>
  </si>
  <si>
    <r>
      <rPr>
        <sz val="10"/>
        <color indexed="8"/>
        <rFont val="Arial"/>
      </rPr>
      <t>SL for Talon Dr, Walmart on left. Speed sign in left median after light</t>
    </r>
  </si>
  <si>
    <t>DL 18</t>
  </si>
  <si>
    <t>SL for Paradise Dr</t>
  </si>
  <si>
    <t>DL 19</t>
  </si>
  <si>
    <t>SL for Valley Dr, Exxon on corner</t>
  </si>
  <si>
    <t>DL 20</t>
  </si>
  <si>
    <r>
      <rPr>
        <sz val="10"/>
        <color indexed="8"/>
        <rFont val="Arial"/>
      </rPr>
      <t>SL for Robertson Rd</t>
    </r>
  </si>
  <si>
    <t>DL 21</t>
  </si>
  <si>
    <t>Views of North Platte River to right</t>
  </si>
  <si>
    <t>DL 22</t>
  </si>
  <si>
    <t>EXIT RIGHT to follow WY-257</t>
  </si>
  <si>
    <r>
      <rPr>
        <sz val="10"/>
        <color indexed="8"/>
        <rFont val="Arial"/>
      </rPr>
      <t>Right turn lane/exit lane. Speed changes at end of ramp</t>
    </r>
  </si>
  <si>
    <t>DL 23</t>
  </si>
  <si>
    <t>DL 24</t>
  </si>
  <si>
    <t>Bridge over North Platte River, gain passing lane for 3/4 mile immediately after</t>
  </si>
  <si>
    <t>DL 25</t>
  </si>
  <si>
    <t>MERGE LEFT, passing lane ends ahead</t>
  </si>
  <si>
    <t>Oregon Trail State Historic Marker on right</t>
  </si>
  <si>
    <t>DL 26</t>
  </si>
  <si>
    <t>DL 27</t>
  </si>
  <si>
    <t>Speed changes across from white tanks</t>
  </si>
  <si>
    <t>DL 28</t>
  </si>
  <si>
    <t>SL for Jct with US-20 and US-26 Business</t>
  </si>
  <si>
    <t>DL 29</t>
  </si>
  <si>
    <t>Heavy equipment lot to the right</t>
  </si>
  <si>
    <t>DL 30</t>
  </si>
  <si>
    <t>Cross Casper Creek</t>
  </si>
  <si>
    <t>DL 31</t>
  </si>
  <si>
    <t>CONTINUE STRAIGHT at Jct with WY-254</t>
  </si>
  <si>
    <t>DL 32</t>
  </si>
  <si>
    <r>
      <rPr>
        <sz val="10"/>
        <color indexed="8"/>
        <rFont val="Arial"/>
      </rPr>
      <t>SL for access to I-25 North, Speed changes at Floyd's Truck Venter on right</t>
    </r>
  </si>
  <si>
    <t>DL 33</t>
  </si>
  <si>
    <t>TURN RIGHT onto Poplar St with signs for the National Historic Trails Interpretive Center</t>
  </si>
  <si>
    <t>DL 34</t>
  </si>
  <si>
    <t>TURN LEFT into the checkpoint</t>
  </si>
  <si>
    <t>DL 35</t>
  </si>
  <si>
    <t>CASPER TO LANDER</t>
  </si>
  <si>
    <t>E 1</t>
  </si>
  <si>
    <t>E 2</t>
  </si>
  <si>
    <t>TURN RIGHT onto Poplar St</t>
  </si>
  <si>
    <t>Get in the left lane immediately</t>
  </si>
  <si>
    <t>E 3</t>
  </si>
  <si>
    <t>TURN LEFT at Stop Sign for Events Dr</t>
  </si>
  <si>
    <t>Stay out of the right lane - it's turn only at the SL in a quarter mile.</t>
  </si>
  <si>
    <t>E 4</t>
  </si>
  <si>
    <t>SL for I-25 access</t>
  </si>
  <si>
    <t>E 5</t>
  </si>
  <si>
    <t>CONTINUE on US-20 West/US-26 West towards Shoshoni, Riverton, and Thermopolis</t>
  </si>
  <si>
    <t>E 6</t>
  </si>
  <si>
    <r>
      <rPr>
        <sz val="10"/>
        <color indexed="8"/>
        <rFont val="Arial"/>
      </rPr>
      <t>Port of Entry/WY-254 exit</t>
    </r>
  </si>
  <si>
    <t>E 7</t>
  </si>
  <si>
    <t>CONTINUE STRAIGHT onto WY-257 towards WY-220</t>
  </si>
  <si>
    <t>DO NOT exit right onto US-20/US-26</t>
  </si>
  <si>
    <t>E 8</t>
  </si>
  <si>
    <t>SL with signs for WY-257 to WY-220</t>
  </si>
  <si>
    <t>E 9</t>
  </si>
  <si>
    <t>E 10</t>
  </si>
  <si>
    <t>Robertson Rd</t>
  </si>
  <si>
    <t>E 11</t>
  </si>
  <si>
    <t>E 12</t>
  </si>
  <si>
    <r>
      <rPr>
        <sz val="10"/>
        <color indexed="8"/>
        <rFont val="Arial"/>
      </rPr>
      <t>Historical marker/paved pulloff on left after power line crosses road</t>
    </r>
  </si>
  <si>
    <t>E 13</t>
  </si>
  <si>
    <t>E 14</t>
  </si>
  <si>
    <t>Gain passing lane for next 2 miles</t>
  </si>
  <si>
    <t>E 15</t>
  </si>
  <si>
    <t>E 16</t>
  </si>
  <si>
    <t>EXIT RIGHT onto WY-220 West towards Rawlins</t>
  </si>
  <si>
    <t>Note: increasingly spotty cell phone coverage until Lander</t>
  </si>
  <si>
    <t>E 17</t>
  </si>
  <si>
    <t>MERGE LEFT onto WY-220 West</t>
  </si>
  <si>
    <t>E 18</t>
  </si>
  <si>
    <t>large paved pulloff on right</t>
  </si>
  <si>
    <t>E 19</t>
  </si>
  <si>
    <r>
      <rPr>
        <sz val="10"/>
        <color indexed="8"/>
        <rFont val="Arial"/>
      </rPr>
      <t xml:space="preserve">Extremely large paved pulloff on right where right lane ends
</t>
    </r>
    <r>
      <rPr>
        <i/>
        <sz val="10"/>
        <color indexed="8"/>
        <rFont val="Arial"/>
      </rPr>
      <t>Views of Red Rock Cliff and Bessemer Mountain on right</t>
    </r>
  </si>
  <si>
    <t>E 20</t>
  </si>
  <si>
    <t>Guardrail and North Platte River on right next two miles</t>
  </si>
  <si>
    <t>E 21</t>
  </si>
  <si>
    <t>CONTINUE STRAIGHT on WY-220 West with signs towards Alcova and Rawlins</t>
  </si>
  <si>
    <r>
      <rPr>
        <sz val="10"/>
        <color indexed="8"/>
        <rFont val="Arial"/>
      </rPr>
      <t xml:space="preserve">Jct WY-487
</t>
    </r>
    <r>
      <rPr>
        <i/>
        <sz val="10"/>
        <color indexed="8"/>
        <rFont val="Arial"/>
      </rPr>
      <t>Pyramid and Bradley Peaks due ahead on horizon</t>
    </r>
  </si>
  <si>
    <t>E 22</t>
  </si>
  <si>
    <t>Cross North Platte River for the last time, river access at right with bathrooms</t>
  </si>
  <si>
    <t>E 23</t>
  </si>
  <si>
    <t>Gain passing lane for next mile</t>
  </si>
  <si>
    <t>E 24</t>
  </si>
  <si>
    <t>E 25</t>
  </si>
  <si>
    <t>Gain passing lane for 7 miles
Riverview Inn on right</t>
  </si>
  <si>
    <t>E 26</t>
  </si>
  <si>
    <t>Point of Interest paved pulloff on right</t>
  </si>
  <si>
    <t>E 27</t>
  </si>
  <si>
    <r>
      <rPr>
        <b/>
        <sz val="10"/>
        <color indexed="8"/>
        <rFont val="Arial"/>
      </rPr>
      <t>Alcova</t>
    </r>
    <r>
      <rPr>
        <sz val="10"/>
        <color indexed="8"/>
        <rFont val="Arial"/>
      </rPr>
      <t xml:space="preserve"> (elev 5,366)</t>
    </r>
  </si>
  <si>
    <t>E 28</t>
  </si>
  <si>
    <r>
      <rPr>
        <sz val="10"/>
        <color indexed="8"/>
        <rFont val="Arial"/>
      </rPr>
      <t>Lakeridge Rd, large paved pulloff on left, sign for Lake Ridge Estates/Picture Turnout</t>
    </r>
  </si>
  <si>
    <t>E 29</t>
  </si>
  <si>
    <r>
      <rPr>
        <sz val="10"/>
        <color indexed="8"/>
        <rFont val="Arial"/>
      </rPr>
      <t>Turnoff for Pathfinder Dam/CR 409</t>
    </r>
  </si>
  <si>
    <t>E 30</t>
  </si>
  <si>
    <t>E 31</t>
  </si>
  <si>
    <t>Paved pulloff on right and left for semi parking</t>
  </si>
  <si>
    <t>E 32</t>
  </si>
  <si>
    <t>Microwave relay tower on right</t>
  </si>
  <si>
    <t>E 33</t>
  </si>
  <si>
    <t>E 34</t>
  </si>
  <si>
    <t>E 35</t>
  </si>
  <si>
    <t>Cross Horse Creek</t>
  </si>
  <si>
    <t>E 36</t>
  </si>
  <si>
    <t>CR 319, Pathfinder Ranch &amp; Steamboat Rock on left</t>
  </si>
  <si>
    <t>E 37</t>
  </si>
  <si>
    <t>Steamboat lake ahead on left</t>
  </si>
  <si>
    <t>E 38</t>
  </si>
  <si>
    <t>Gain passing lane for 3/4 mile</t>
  </si>
  <si>
    <t>E 39</t>
  </si>
  <si>
    <r>
      <rPr>
        <sz val="10"/>
        <color indexed="8"/>
        <rFont val="Arial"/>
      </rPr>
      <t>Pulloff for Steamboat Lake Interpretive Site &amp; Pathfinder National Wildlife Refuge on left</t>
    </r>
  </si>
  <si>
    <t>E 40</t>
  </si>
  <si>
    <t>CR 321</t>
  </si>
  <si>
    <t>E 41</t>
  </si>
  <si>
    <t>Rest area on left, next to lava bubble rock formation (Independence Rock)</t>
  </si>
  <si>
    <t>E 42</t>
  </si>
  <si>
    <t>Cross Sweetwater River, "Lander 100 miles"</t>
  </si>
  <si>
    <t>E 43</t>
  </si>
  <si>
    <t>E 44</t>
  </si>
  <si>
    <t>E 45</t>
  </si>
  <si>
    <t>Dumbell Ranch on right, Mormon Handcart Historic Site</t>
  </si>
  <si>
    <t>E 46</t>
  </si>
  <si>
    <t>Paved pulloff on right for Devil's Gate historic site, with cattle guard at entrance</t>
  </si>
  <si>
    <t>E 47</t>
  </si>
  <si>
    <r>
      <rPr>
        <sz val="10"/>
        <color indexed="8"/>
        <rFont val="Arial"/>
      </rPr>
      <t xml:space="preserve">Natl Hist Place Martins Cove Visitors Center on right
</t>
    </r>
    <r>
      <rPr>
        <i/>
        <sz val="10"/>
        <color indexed="8"/>
        <rFont val="Arial"/>
      </rPr>
      <t>Ferris Mountains visible ahead to the left</t>
    </r>
  </si>
  <si>
    <t>E 48</t>
  </si>
  <si>
    <t>E 49</t>
  </si>
  <si>
    <r>
      <rPr>
        <sz val="10"/>
        <color indexed="8"/>
        <rFont val="Arial"/>
      </rPr>
      <t xml:space="preserve">Large paved pulloff "Wyoming's Wildlife" on right
</t>
    </r>
    <r>
      <rPr>
        <i/>
        <sz val="10"/>
        <color indexed="8"/>
        <rFont val="Arial"/>
      </rPr>
      <t>Granite Mountains visible to right on horizon</t>
    </r>
  </si>
  <si>
    <t>E 50</t>
  </si>
  <si>
    <t>E 51</t>
  </si>
  <si>
    <t>Camp Creek Hill looms ahead in distance</t>
  </si>
  <si>
    <t>E 52</t>
  </si>
  <si>
    <t>Ranch 66 Missionary Village turnoff on right</t>
  </si>
  <si>
    <t>E 53</t>
  </si>
  <si>
    <t>TURN RIGHT onto US-287 North/WY-789 North toward Lander at Muddy Gap Junction</t>
  </si>
  <si>
    <t>Follow signs for the Auto Tour Route</t>
  </si>
  <si>
    <t>E 54</t>
  </si>
  <si>
    <t>Muddy Gap Fire Station on left</t>
  </si>
  <si>
    <t>E 55</t>
  </si>
  <si>
    <r>
      <rPr>
        <sz val="10"/>
        <color indexed="8"/>
        <rFont val="Arial"/>
      </rPr>
      <t>Mile Marker 5 on right (really tricky to see)</t>
    </r>
  </si>
  <si>
    <t>E 56</t>
  </si>
  <si>
    <r>
      <rPr>
        <sz val="10"/>
        <color indexed="8"/>
        <rFont val="Arial"/>
      </rPr>
      <t xml:space="preserve">Entering Natrona County
</t>
    </r>
    <r>
      <rPr>
        <i/>
        <sz val="10"/>
        <color indexed="8"/>
        <rFont val="Arial"/>
      </rPr>
      <t>Granite Mountains ahead to right</t>
    </r>
  </si>
  <si>
    <t>E 57</t>
  </si>
  <si>
    <t>Entering Fremont County</t>
  </si>
  <si>
    <t>E 58</t>
  </si>
  <si>
    <t>Split Rock Historic Site pulloff on right</t>
  </si>
  <si>
    <t>E 59</t>
  </si>
  <si>
    <t>Historical marker and paved pulloff on right. Sweetwater river also on right</t>
  </si>
  <si>
    <t>E 60</t>
  </si>
  <si>
    <t>E 61</t>
  </si>
  <si>
    <r>
      <rPr>
        <sz val="10"/>
        <color indexed="8"/>
        <rFont val="Arial"/>
      </rPr>
      <t xml:space="preserve">Green Mountain Road #2411 turnoff on left
</t>
    </r>
    <r>
      <rPr>
        <i/>
        <sz val="10"/>
        <color indexed="8"/>
        <rFont val="Arial"/>
      </rPr>
      <t>Green Mountains visible to left; high point: Green Mountain</t>
    </r>
  </si>
  <si>
    <t>E 62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</si>
  <si>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Jeffrey City</t>
    </r>
    <r>
      <rPr>
        <sz val="10"/>
        <color indexed="8"/>
        <rFont val="Arial"/>
      </rPr>
      <t xml:space="preserve"> (elev 6324)</t>
    </r>
  </si>
  <si>
    <t>E 63</t>
  </si>
  <si>
    <t>Paved pulloff (wide shoulder) on right</t>
  </si>
  <si>
    <t>E 64</t>
  </si>
  <si>
    <r>
      <rPr>
        <sz val="10"/>
        <color indexed="8"/>
        <rFont val="Arial"/>
      </rPr>
      <t>Mile marker 26 on right (hard to see)</t>
    </r>
  </si>
  <si>
    <t>E 65</t>
  </si>
  <si>
    <t>Historical marker "Ice Slough" on right with paved pulloff
Cross Ice Slough</t>
  </si>
  <si>
    <t>E 66</t>
  </si>
  <si>
    <t>Paved pullout, both sides</t>
  </si>
  <si>
    <t>E 67</t>
  </si>
  <si>
    <t>E 68</t>
  </si>
  <si>
    <t>E 69</t>
  </si>
  <si>
    <t>Pair of large paved pulloffs on both left and right</t>
  </si>
  <si>
    <t>E 70</t>
  </si>
  <si>
    <t>Cross Sweetwater River, Elev 6562</t>
  </si>
  <si>
    <t>E 71</t>
  </si>
  <si>
    <t>CONTINUE STRAIGHT on US-287/WY-789 towards Lander</t>
  </si>
  <si>
    <t>Rest area on right, jct WY-135</t>
  </si>
  <si>
    <t>E 72</t>
  </si>
  <si>
    <t>Paved pullout on right</t>
  </si>
  <si>
    <t>E 73</t>
  </si>
  <si>
    <t>E 74</t>
  </si>
  <si>
    <t>Atlantic City Rd to left</t>
  </si>
  <si>
    <t>E 75</t>
  </si>
  <si>
    <t>Large paved pullout on right</t>
  </si>
  <si>
    <t>E 76</t>
  </si>
  <si>
    <t>6% downward grades next 6 miles</t>
  </si>
  <si>
    <t>E 77</t>
  </si>
  <si>
    <r>
      <rPr>
        <sz val="10"/>
        <color indexed="8"/>
        <rFont val="Arial"/>
      </rPr>
      <t>Historical marker and large paved pulloff with spectacular views on both sides</t>
    </r>
  </si>
  <si>
    <t>E 78</t>
  </si>
  <si>
    <t>Pulloff on both sides</t>
  </si>
  <si>
    <t>E 79</t>
  </si>
  <si>
    <t>E 80</t>
  </si>
  <si>
    <t>Cross Beaver Creek, mile marker 54</t>
  </si>
  <si>
    <t>E 81</t>
  </si>
  <si>
    <t>"Lander 22 miles"</t>
  </si>
  <si>
    <t>E 82</t>
  </si>
  <si>
    <t>Cross Twin Creek</t>
  </si>
  <si>
    <t>E 83</t>
  </si>
  <si>
    <t>Cross Twin Creek (again)</t>
  </si>
  <si>
    <t>E 84</t>
  </si>
  <si>
    <t>Gravel parking area on right for Johnny Behind the Rocks, cattle guard at entrance</t>
  </si>
  <si>
    <t>E 85</t>
  </si>
  <si>
    <t>Little PoPo Agie River</t>
  </si>
  <si>
    <t>E 86</t>
  </si>
  <si>
    <r>
      <rPr>
        <sz val="10"/>
        <color indexed="8"/>
        <rFont val="Arial"/>
      </rPr>
      <t>Paved pulloff on left and right sides</t>
    </r>
  </si>
  <si>
    <t>E 87</t>
  </si>
  <si>
    <t>EXIT RIGHT (before Stop Sign) to follow US-287 North/WY-789 North towards Lander</t>
  </si>
  <si>
    <t>Jct WY-28, sign towards Chief Washakie Trail</t>
  </si>
  <si>
    <t>E 88</t>
  </si>
  <si>
    <t>MERGE LEFT onto US-287 North towards Lander</t>
  </si>
  <si>
    <t>E 89</t>
  </si>
  <si>
    <r>
      <rPr>
        <sz val="10"/>
        <color indexed="8"/>
        <rFont val="Arial"/>
      </rPr>
      <t>Twin Pines RV Park &amp; Campground on left; Dry Lake on the right</t>
    </r>
  </si>
  <si>
    <t>E 90</t>
  </si>
  <si>
    <t>Gain passing lane for next 1/4 mile</t>
  </si>
  <si>
    <t>E 91</t>
  </si>
  <si>
    <t>E 92</t>
  </si>
  <si>
    <t>Carpenter Rd on left</t>
  </si>
  <si>
    <t>E 93</t>
  </si>
  <si>
    <t>E 94</t>
  </si>
  <si>
    <t>E 95</t>
  </si>
  <si>
    <r>
      <rPr>
        <sz val="10"/>
        <color indexed="8"/>
        <rFont val="Arial"/>
      </rPr>
      <t>Speed changes just after the "Adopt a Highway" sign. Large paved pulloff on left and right afterwards</t>
    </r>
  </si>
  <si>
    <t>E 96</t>
  </si>
  <si>
    <t>Lyons Valley Rd on right</t>
  </si>
  <si>
    <t>E 97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</si>
  <si>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Lander</t>
    </r>
    <r>
      <rPr>
        <sz val="10"/>
        <color indexed="8"/>
        <rFont val="Arial"/>
      </rPr>
      <t xml:space="preserve"> (Pop 7,487, Elev 5,357ft)</t>
    </r>
  </si>
  <si>
    <t>E 98</t>
  </si>
  <si>
    <t>E 99</t>
  </si>
  <si>
    <t>CONTINUE STRAIGHT at the SL for US-287 North towards Dubois-Teton Yellowstone</t>
  </si>
  <si>
    <t>Jct WY-789, McDonald's on corner</t>
  </si>
  <si>
    <t>E 100</t>
  </si>
  <si>
    <t>SL for Second Street "Signals set for 25mph"</t>
  </si>
  <si>
    <t>E 101</t>
  </si>
  <si>
    <t>SL for Third Street</t>
  </si>
  <si>
    <t>E 102</t>
  </si>
  <si>
    <t>SL for Fourth Street</t>
  </si>
  <si>
    <t>E 103</t>
  </si>
  <si>
    <t>SL for Fifth Street</t>
  </si>
  <si>
    <t>E 104</t>
  </si>
  <si>
    <t>SL for Seventh Street</t>
  </si>
  <si>
    <t>E 105</t>
  </si>
  <si>
    <t>SL for Ninth Street</t>
  </si>
  <si>
    <t>E 106</t>
  </si>
  <si>
    <t>SL for Baldwin Creek Rd, Silver Spur Bowling Lanes on right</t>
  </si>
  <si>
    <t>E 107</t>
  </si>
  <si>
    <t>TURN LEFT into the Fremont County Pioneer Museum at the sign for the Lander Welcome Center and Museum of the American West</t>
  </si>
  <si>
    <t xml:space="preserve"> </t>
  </si>
  <si>
    <t>EL 1</t>
  </si>
  <si>
    <t>TURN LEFT out of the parking lot</t>
  </si>
  <si>
    <t>EL 2</t>
  </si>
  <si>
    <t>EL 3</t>
  </si>
  <si>
    <r>
      <rPr>
        <sz val="10"/>
        <color indexed="8"/>
        <rFont val="Arial"/>
      </rPr>
      <t>"Chief Washakie Trail" sign on right</t>
    </r>
  </si>
  <si>
    <t>EL 4</t>
  </si>
  <si>
    <t>Speed changes at little log cabin on the right</t>
  </si>
  <si>
    <t>EL 5</t>
  </si>
  <si>
    <t>Fremont County Fire Dept on right</t>
  </si>
  <si>
    <t>EL 6</t>
  </si>
  <si>
    <t>Lower North Fork Road</t>
  </si>
  <si>
    <t>EL 7</t>
  </si>
  <si>
    <t>North Fork Pogo Agie River, "Entering Wind River Indian Reservation"</t>
  </si>
  <si>
    <t>EL 8</t>
  </si>
  <si>
    <t>Shoshone Rose Casino Hotel on right</t>
  </si>
  <si>
    <t>EL 9</t>
  </si>
  <si>
    <t>CONTINUE STRAIGHT at WY-132</t>
  </si>
  <si>
    <r>
      <rPr>
        <sz val="11"/>
        <color indexed="8"/>
        <rFont val="Calibri"/>
      </rPr>
      <t xml:space="preserve">JCT WY-132; </t>
    </r>
    <r>
      <rPr>
        <sz val="10"/>
        <color indexed="8"/>
        <rFont val="Arial"/>
      </rPr>
      <t xml:space="preserve">Arrow pointing to Ethete
</t>
    </r>
    <r>
      <rPr>
        <i/>
        <sz val="10"/>
        <color indexed="8"/>
        <rFont val="Arial"/>
      </rPr>
      <t>Views of the Wind River Range on left horizon</t>
    </r>
  </si>
  <si>
    <t>EL 10</t>
  </si>
  <si>
    <t>Wide paved pulloff on right</t>
  </si>
  <si>
    <t>EL 11</t>
  </si>
  <si>
    <r>
      <rPr>
        <sz val="10"/>
        <color indexed="8"/>
        <rFont val="Arial"/>
      </rPr>
      <t xml:space="preserve">JCT Ray Lake Rd, Mile marker 11
</t>
    </r>
    <r>
      <rPr>
        <i/>
        <sz val="10"/>
        <color indexed="8"/>
        <rFont val="Arial"/>
      </rPr>
      <t>Ray Lake Reservoir visible to left</t>
    </r>
  </si>
  <si>
    <t>EL 12</t>
  </si>
  <si>
    <r>
      <rPr>
        <sz val="11"/>
        <color indexed="8"/>
        <rFont val="Calibri"/>
      </rPr>
      <t xml:space="preserve">JCT Old Wind River Hwy, </t>
    </r>
    <r>
      <rPr>
        <sz val="10"/>
        <color indexed="8"/>
        <rFont val="Arial"/>
      </rPr>
      <t>Mile marker 14</t>
    </r>
  </si>
  <si>
    <t>EL 13</t>
  </si>
  <si>
    <t>Pullout on the left</t>
  </si>
  <si>
    <t>EL 14</t>
  </si>
  <si>
    <t>TURN RIGHT onto Ethete Rd, sign for Trout Creek Rd
PAY ATTENTION: NO STOP SIGN!</t>
  </si>
  <si>
    <t>Wind River Trading Co on left, Frank B. Wise Business Plaza on right</t>
  </si>
  <si>
    <t>Food</t>
  </si>
  <si>
    <t>EL 15</t>
  </si>
  <si>
    <t>EL 16</t>
  </si>
  <si>
    <t>[E A G] [L E S] gate on left at Fort Washakie Schools</t>
  </si>
  <si>
    <t>EL 17</t>
  </si>
  <si>
    <t>Speed change after Deadhorse Rd</t>
  </si>
  <si>
    <t>EL 18</t>
  </si>
  <si>
    <r>
      <rPr>
        <sz val="10"/>
        <color indexed="8"/>
        <rFont val="Arial"/>
      </rPr>
      <t xml:space="preserve">Large paved pulloff on right
</t>
    </r>
    <r>
      <rPr>
        <i/>
        <sz val="10"/>
        <color indexed="8"/>
        <rFont val="Arial"/>
      </rPr>
      <t>Bighorn ridge visible ahead to the left</t>
    </r>
  </si>
  <si>
    <t>EL 19</t>
  </si>
  <si>
    <t>Speed change past Thunder Lane</t>
  </si>
  <si>
    <t>EL 20</t>
  </si>
  <si>
    <t>TURN RIGHT at SL onto WY-132/Blue Sky Hwy</t>
  </si>
  <si>
    <r>
      <rPr>
        <sz val="10"/>
        <color indexed="8"/>
        <rFont val="Arial"/>
      </rPr>
      <t>Ethete Store on the right, signs to Little Wind Casino to left</t>
    </r>
  </si>
  <si>
    <t>EL 21</t>
  </si>
  <si>
    <t>EL 22</t>
  </si>
  <si>
    <t>Wyoming Indian High School on left. Speed limit changes past school
Note: Google Maps has outdated routing ahead. Recommend Apple Maps or OpenStreetMap</t>
  </si>
  <si>
    <t>EL 23</t>
  </si>
  <si>
    <t>JCT 17 Mile Rd, Sand Creek Massacre Trail on left</t>
  </si>
  <si>
    <t>EL 24</t>
  </si>
  <si>
    <t>Pullout on right</t>
  </si>
  <si>
    <t>EL 25</t>
  </si>
  <si>
    <t>JCT Trosper Rd</t>
  </si>
  <si>
    <t>EL 26</t>
  </si>
  <si>
    <t>EL 27</t>
  </si>
  <si>
    <t>TURN LEFT at Stop Sign onto US-287 South towards Lander</t>
  </si>
  <si>
    <t>3 sets of rumble strips before SS
Note: Outbound solar cars on this loop will be crossing from left to right here, DO NOT FOLLOW THEM</t>
  </si>
  <si>
    <t>EL 28</t>
  </si>
  <si>
    <t>Shoshone Rose Casino Hotel on left</t>
  </si>
  <si>
    <t>EL 29</t>
  </si>
  <si>
    <t>North Fork Pogo Agie River, Leaving Wind River Indian Reservation</t>
  </si>
  <si>
    <t>EL 30</t>
  </si>
  <si>
    <t>EL 31</t>
  </si>
  <si>
    <t>EL 32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</si>
  <si>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Lander</t>
    </r>
  </si>
  <si>
    <t>EL 33</t>
  </si>
  <si>
    <t>EL 34</t>
  </si>
  <si>
    <t>TURN RIGHT into the Fremont County Pioneer Museum</t>
  </si>
  <si>
    <t>LANDER TO MONTPELIER</t>
  </si>
  <si>
    <t>F 1</t>
  </si>
  <si>
    <t>TURN RIGHT out of the parking lot onto W Main Street</t>
  </si>
  <si>
    <t>F 2</t>
  </si>
  <si>
    <t>SL for Baldwin Creek Rd</t>
  </si>
  <si>
    <t>F 3</t>
  </si>
  <si>
    <t>F 4</t>
  </si>
  <si>
    <t>SL for Seventh Street "Signals set for 25mph"</t>
  </si>
  <si>
    <t>F 5</t>
  </si>
  <si>
    <t>F 6</t>
  </si>
  <si>
    <t>F 7</t>
  </si>
  <si>
    <t>F 8</t>
  </si>
  <si>
    <t>SL for Second Street</t>
  </si>
  <si>
    <t>bike lane w/curb</t>
  </si>
  <si>
    <t>F 9</t>
  </si>
  <si>
    <t>CONTINUE STRAIGHT at the SL onto US-287 South and WY-789 South towards Rawlins and Rock Springs</t>
  </si>
  <si>
    <t>Jct WY-789</t>
  </si>
  <si>
    <t>F 10</t>
  </si>
  <si>
    <t>F 11</t>
  </si>
  <si>
    <t>F 12</t>
  </si>
  <si>
    <t>F 13</t>
  </si>
  <si>
    <t>Paved pulloff on left and right</t>
  </si>
  <si>
    <t>F 14</t>
  </si>
  <si>
    <t>Gain passing lane next 1/2 mile</t>
  </si>
  <si>
    <t>F 15</t>
  </si>
  <si>
    <t>F 16</t>
  </si>
  <si>
    <t>F 17</t>
  </si>
  <si>
    <t>F 18</t>
  </si>
  <si>
    <t>F 19</t>
  </si>
  <si>
    <t>F 20</t>
  </si>
  <si>
    <t>CONTINUE STRAIGHT onto WY-28 toward Rock Springs</t>
  </si>
  <si>
    <r>
      <rPr>
        <sz val="10"/>
        <color indexed="8"/>
        <rFont val="Arial"/>
      </rPr>
      <t>Jct US-287 and WY-789 to the left</t>
    </r>
  </si>
  <si>
    <t>F 21</t>
  </si>
  <si>
    <t>Cross Little Pogo Agie River, start climbing</t>
  </si>
  <si>
    <t>F 22</t>
  </si>
  <si>
    <t>Gain passing lane next 3 miles</t>
  </si>
  <si>
    <t>narrow</t>
  </si>
  <si>
    <t>F 23</t>
  </si>
  <si>
    <t>Large paved pulloff on left</t>
  </si>
  <si>
    <t>F 24</t>
  </si>
  <si>
    <t>F 25</t>
  </si>
  <si>
    <t>Large paved pulloff on right</t>
  </si>
  <si>
    <t>F 26</t>
  </si>
  <si>
    <t>Gain passing lane next 4 miles</t>
  </si>
  <si>
    <t>F 27</t>
  </si>
  <si>
    <t>Large paved pulloff on right, high wind area next five miles</t>
  </si>
  <si>
    <t>F 28</t>
  </si>
  <si>
    <r>
      <rPr>
        <sz val="10"/>
        <color indexed="8"/>
        <rFont val="Arial"/>
      </rPr>
      <t xml:space="preserve">Red Canyon Scenic Overlook (large, scenic, paved pullout) on right, almost at top of this climb
</t>
    </r>
    <r>
      <rPr>
        <i/>
        <sz val="10"/>
        <color indexed="8"/>
        <rFont val="Arial"/>
      </rPr>
      <t>Owl Creek Mountains visible in the distance on the right</t>
    </r>
  </si>
  <si>
    <t>F 29</t>
  </si>
  <si>
    <t>F 30</t>
  </si>
  <si>
    <t>JCT Red Canyon Rd. Paved pulloff on right past JCT</t>
  </si>
  <si>
    <t>F 31</t>
  </si>
  <si>
    <t>F 32</t>
  </si>
  <si>
    <r>
      <rPr>
        <sz val="10"/>
        <color indexed="8"/>
        <rFont val="Arial"/>
      </rPr>
      <t>Small pulloff on both sides</t>
    </r>
  </si>
  <si>
    <t>F 33</t>
  </si>
  <si>
    <t>F 34</t>
  </si>
  <si>
    <t>Large gravel parking lot on right for Beaver Creek Ski Area, cattle guard at entrance</t>
  </si>
  <si>
    <t>F 35</t>
  </si>
  <si>
    <t>Gain passing lane next 1 mile</t>
  </si>
  <si>
    <t>F 36</t>
  </si>
  <si>
    <r>
      <rPr>
        <sz val="10"/>
        <color indexed="8"/>
        <rFont val="Arial"/>
      </rPr>
      <t>Atlantic City and South Pass City Historic Site to left, Mining area on right</t>
    </r>
  </si>
  <si>
    <t>F 37</t>
  </si>
  <si>
    <t>Large paved pulloff on right with historic marker "Iron Ore Boom And Bust"</t>
  </si>
  <si>
    <t>F 38</t>
  </si>
  <si>
    <t>1.5 mile climb with no passing lane (last major climb!)</t>
  </si>
  <si>
    <t>F 39</t>
  </si>
  <si>
    <r>
      <rPr>
        <sz val="10"/>
        <color indexed="8"/>
        <rFont val="Arial"/>
      </rPr>
      <t>Rest stop on right, Louis Lake Rd</t>
    </r>
  </si>
  <si>
    <t>F 40</t>
  </si>
  <si>
    <r>
      <rPr>
        <sz val="10"/>
        <color indexed="8"/>
        <rFont val="Arial"/>
      </rPr>
      <t xml:space="preserve">Highest point on route, </t>
    </r>
    <r>
      <rPr>
        <b/>
        <sz val="10"/>
        <color indexed="8"/>
        <rFont val="Arial"/>
      </rPr>
      <t>8,469ft</t>
    </r>
  </si>
  <si>
    <t>F 41</t>
  </si>
  <si>
    <t>Paved pulloff on right, access to Atlantic City and South Pass Historic Site on left</t>
  </si>
  <si>
    <t>F 42</t>
  </si>
  <si>
    <t>1 mile climb with no passing lane ahead
Large paved pulloff on right, Rock Shop Inn</t>
  </si>
  <si>
    <t>F 43</t>
  </si>
  <si>
    <t>Paved pulloff on left</t>
  </si>
  <si>
    <t>F 44</t>
  </si>
  <si>
    <r>
      <rPr>
        <sz val="10"/>
        <color indexed="8"/>
        <rFont val="Arial"/>
      </rPr>
      <t xml:space="preserve">"Point of Interest" on left with extremely large paved pulloff
</t>
    </r>
    <r>
      <rPr>
        <i/>
        <sz val="10"/>
        <color indexed="8"/>
        <rFont val="Arial"/>
      </rPr>
      <t>Oregon buttes visible ahead to left (10:30 o’clock)</t>
    </r>
  </si>
  <si>
    <t>F 45</t>
  </si>
  <si>
    <t>South Pass WYO Rest Area with restrooms on right</t>
  </si>
  <si>
    <t>F 46</t>
  </si>
  <si>
    <t>Cross Sweetwater River</t>
  </si>
  <si>
    <t>F 47</t>
  </si>
  <si>
    <r>
      <rPr>
        <sz val="10"/>
        <color indexed="8"/>
        <rFont val="Arial"/>
      </rPr>
      <t xml:space="preserve">Cross Continental Divide (Elev 7,550ft)
</t>
    </r>
    <r>
      <rPr>
        <i/>
        <sz val="10"/>
        <color indexed="8"/>
        <rFont val="Arial"/>
      </rPr>
      <t>Prospect Mountains visible far on right horizon</t>
    </r>
  </si>
  <si>
    <t>F 48</t>
  </si>
  <si>
    <t>F 49</t>
  </si>
  <si>
    <t>National Historic Landmark: South Pass Overlook on left (gravel)</t>
  </si>
  <si>
    <t>F 50</t>
  </si>
  <si>
    <t>F 51</t>
  </si>
  <si>
    <t>F 52</t>
  </si>
  <si>
    <t>F 53</t>
  </si>
  <si>
    <r>
      <rPr>
        <sz val="10"/>
        <color indexed="8"/>
        <rFont val="Arial"/>
      </rPr>
      <t>Entering Sublette County, Paved pullout on left at county line</t>
    </r>
  </si>
  <si>
    <t>F 54</t>
  </si>
  <si>
    <r>
      <rPr>
        <sz val="10"/>
        <color indexed="8"/>
        <rFont val="Arial"/>
      </rPr>
      <t>Very large paved pullout on right for a state historic marker: "Parting of the Ways: Emigrant Trail Cutoff"</t>
    </r>
  </si>
  <si>
    <t>F 55</t>
  </si>
  <si>
    <t>Entering Sweetwater County</t>
  </si>
  <si>
    <t>F 56</t>
  </si>
  <si>
    <t>CR 21 (Tri Territory Rd) to the left</t>
  </si>
  <si>
    <t>F 57</t>
  </si>
  <si>
    <t>Turnoff for road to top of large rock outcropping on left with antennas on top (named Round Top)</t>
  </si>
  <si>
    <t>F 58</t>
  </si>
  <si>
    <t>Eden Valley Sign</t>
  </si>
  <si>
    <t>F 59</t>
  </si>
  <si>
    <t>Geodesic dome house on left</t>
  </si>
  <si>
    <t>F 60</t>
  </si>
  <si>
    <t>Historical site on right</t>
  </si>
  <si>
    <t>F 61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</si>
  <si>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Farson</t>
    </r>
    <r>
      <rPr>
        <sz val="10"/>
        <color indexed="8"/>
        <rFont val="Arial"/>
      </rPr>
      <t xml:space="preserve"> (Pop 313, Elev 6,580ft)</t>
    </r>
  </si>
  <si>
    <t>F 62</t>
  </si>
  <si>
    <t>CONTINUE STRAIGHT at Stop Sign for US-191</t>
  </si>
  <si>
    <t>CAUTION! Cross traffic does not stop!</t>
  </si>
  <si>
    <t>F 63</t>
  </si>
  <si>
    <t>Cross Big Sandy River, Historic marker for Mormon Trail Crossing on right</t>
  </si>
  <si>
    <t>F 64</t>
  </si>
  <si>
    <t>Cattle guard, open range, loose stock - look out for livestock on road</t>
  </si>
  <si>
    <t>F 65</t>
  </si>
  <si>
    <r>
      <rPr>
        <sz val="10"/>
        <color indexed="8"/>
        <rFont val="Arial"/>
      </rPr>
      <t xml:space="preserve">CR 8 on right (no sign, easy to miss)
</t>
    </r>
    <r>
      <rPr>
        <i/>
        <sz val="10"/>
        <color indexed="8"/>
        <rFont val="Arial"/>
      </rPr>
      <t>Pilot Butte visible at 10 o’clock on horizon</t>
    </r>
  </si>
  <si>
    <t>F 66</t>
  </si>
  <si>
    <t>Historic trail signs</t>
  </si>
  <si>
    <t>F 67</t>
  </si>
  <si>
    <t>Mile marker 121 on left</t>
  </si>
  <si>
    <t>F 68</t>
  </si>
  <si>
    <t>Caution: antelope entering highway at 55mph
Cell repeater tower to right</t>
  </si>
  <si>
    <t>F 69</t>
  </si>
  <si>
    <t>Paved pulloff at right, historic marker for Simpson's Hollow</t>
  </si>
  <si>
    <t>F 70</t>
  </si>
  <si>
    <r>
      <rPr>
        <sz val="10"/>
        <color indexed="8"/>
        <rFont val="Arial"/>
      </rPr>
      <t xml:space="preserve">Paved pulloff at left, historic marker for Pilot Butte
</t>
    </r>
    <r>
      <rPr>
        <i/>
        <sz val="10"/>
        <color indexed="8"/>
        <rFont val="Arial"/>
      </rPr>
      <t>Uintas visible on horizon ahead to the left (10-11 o’clock)</t>
    </r>
  </si>
  <si>
    <t>F 71</t>
  </si>
  <si>
    <r>
      <rPr>
        <sz val="10"/>
        <color indexed="8"/>
        <rFont val="Arial"/>
      </rPr>
      <t xml:space="preserve">Caution: Sage Grouse crossing the road
</t>
    </r>
    <r>
      <rPr>
        <i/>
        <sz val="10"/>
        <color indexed="8"/>
        <rFont val="Arial"/>
      </rPr>
      <t>Wyoming Range visible on horizon ahead to the right (2 o’clock)</t>
    </r>
  </si>
  <si>
    <t>F 72</t>
  </si>
  <si>
    <t>Animals on road sign, 12mi</t>
  </si>
  <si>
    <t>F 73</t>
  </si>
  <si>
    <r>
      <rPr>
        <sz val="10"/>
        <color indexed="8"/>
        <rFont val="Arial"/>
      </rPr>
      <t>CR 8 Lower Farson Cutoff Rd on left (No sign; CR is dirt and has a stop sign). First of two CR 8 JCTs</t>
    </r>
  </si>
  <si>
    <t>F 74</t>
  </si>
  <si>
    <t>Caution: Antelope entering highway at 55mph</t>
  </si>
  <si>
    <t>F 75</t>
  </si>
  <si>
    <t>CR 8 Lower Farson Cutoff Rd on right (hard to see, CR is dirt and has a stop sign). Second of two CR8 JCTs</t>
  </si>
  <si>
    <t>F 76</t>
  </si>
  <si>
    <t>“Watch for animals on road”</t>
  </si>
  <si>
    <t>F 77</t>
  </si>
  <si>
    <t>Cattle guard</t>
  </si>
  <si>
    <t>F 78</t>
  </si>
  <si>
    <t>Cross Green River - large gravel pulloff on far side of bridge</t>
  </si>
  <si>
    <t>F 79</t>
  </si>
  <si>
    <t>F 80</t>
  </si>
  <si>
    <t>TURN RIGHT at Stop Sign onto WY-372, with signs towards Kemmerer</t>
  </si>
  <si>
    <t>T-intersection. 3x rumble strips when approaching stop</t>
  </si>
  <si>
    <t>wide paved/ gravel</t>
  </si>
  <si>
    <t>F 81</t>
  </si>
  <si>
    <t>Pulloff for Seedskadee Wildlife Area on right, open range, loose stock</t>
  </si>
  <si>
    <t>F 82</t>
  </si>
  <si>
    <t>Another turnoff on right for Seedskadee Wildlife Area on right</t>
  </si>
  <si>
    <t>F 83</t>
  </si>
  <si>
    <t>Mile marker 30 on right</t>
  </si>
  <si>
    <t>F 84</t>
  </si>
  <si>
    <t>CR 4-46 on left</t>
  </si>
  <si>
    <t>F 85</t>
  </si>
  <si>
    <t>"Road narrows" sign</t>
  </si>
  <si>
    <t>paved/ gravel</t>
  </si>
  <si>
    <t>F 86</t>
  </si>
  <si>
    <t>Entering Lincoln County</t>
  </si>
  <si>
    <t>F 87</t>
  </si>
  <si>
    <t>Be prepared to slow down ahead!</t>
  </si>
  <si>
    <t>Mile marker 40 on right, pulloff on left</t>
  </si>
  <si>
    <t>F 88</t>
  </si>
  <si>
    <t>TURN LEFT to follow WY-372 towards La Barge and Kemmerer</t>
  </si>
  <si>
    <t>No Stop Sign, EXTREMELY sharp turn - recommend 10mph max</t>
  </si>
  <si>
    <t>F 89</t>
  </si>
  <si>
    <t>Open range sign and mile marker 41 on right</t>
  </si>
  <si>
    <t>narrow gravel/ grass</t>
  </si>
  <si>
    <t>F 90</t>
  </si>
  <si>
    <t>Drive under power lines (69kV)</t>
  </si>
  <si>
    <t>F 91</t>
  </si>
  <si>
    <t>Mile marker 44 on right</t>
  </si>
  <si>
    <t>F 92</t>
  </si>
  <si>
    <t>Mile marker 46 on right</t>
  </si>
  <si>
    <t>F 93</t>
  </si>
  <si>
    <t>Mile Marker 48 on right, pulloff on left afterwards</t>
  </si>
  <si>
    <t>F 94</t>
  </si>
  <si>
    <t>TURN LEFT at Stop Sign onto US-189 South towards Kemmerer</t>
  </si>
  <si>
    <t>Cattle grate immediately before the Stop Sign. CAUTION: cross traffic does not stop!</t>
  </si>
  <si>
    <t>F 95</t>
  </si>
  <si>
    <t>Paved pulloff on right</t>
  </si>
  <si>
    <t>F 96</t>
  </si>
  <si>
    <t>WY-240 with access to Opal at left
Open Range/Loose Stock warning sign at right afterward</t>
  </si>
  <si>
    <t>F 97</t>
  </si>
  <si>
    <t>F 98</t>
  </si>
  <si>
    <t>F 99</t>
  </si>
  <si>
    <r>
      <rPr>
        <sz val="10"/>
        <color indexed="8"/>
        <rFont val="Arial"/>
      </rPr>
      <t xml:space="preserve">Paved parking lot on right. Sign for </t>
    </r>
    <r>
      <rPr>
        <sz val="10"/>
        <color indexed="8"/>
        <rFont val="Arial"/>
      </rPr>
      <t>Willow Springs</t>
    </r>
  </si>
  <si>
    <t>F 100</t>
  </si>
  <si>
    <t>Pass under large power lines, CR 306 to right</t>
  </si>
  <si>
    <t>F 101</t>
  </si>
  <si>
    <t>Paved pulloff/overlook on the right</t>
  </si>
  <si>
    <t>F 102</t>
  </si>
  <si>
    <r>
      <rPr>
        <sz val="10"/>
        <color indexed="8"/>
        <rFont val="Arial"/>
      </rPr>
      <t>Jct WY-233</t>
    </r>
  </si>
  <si>
    <t>F 103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</si>
  <si>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Kemmerer</t>
    </r>
    <r>
      <rPr>
        <sz val="10"/>
        <color indexed="8"/>
        <rFont val="Arial"/>
      </rPr>
      <t xml:space="preserve"> (Pop 2,656, Elev 6,927ft)</t>
    </r>
  </si>
  <si>
    <t>F 104</t>
  </si>
  <si>
    <r>
      <rPr>
        <sz val="10"/>
        <color indexed="8"/>
        <rFont val="Arial"/>
      </rPr>
      <t>Cross Ham’s Fork River</t>
    </r>
  </si>
  <si>
    <t>F 105</t>
  </si>
  <si>
    <t>TURN RIGHT onto US-30 Alt West towards Sage Junction</t>
  </si>
  <si>
    <t>F 106</t>
  </si>
  <si>
    <t>Canyon Rd on left, RR yard to right</t>
  </si>
  <si>
    <t>F 107</t>
  </si>
  <si>
    <t>F 108</t>
  </si>
  <si>
    <t>EXIT RIGHT onto US-30 West toward Cokeville</t>
  </si>
  <si>
    <t>Signs to Fossil Butte National Monument, 3x rumble strips before exit</t>
  </si>
  <si>
    <t>F 109</t>
  </si>
  <si>
    <t>MERGE LEFT onto US-30 West</t>
  </si>
  <si>
    <t>Truck route, "Strong crosswinds possible”. Pulloff on right afterwards</t>
  </si>
  <si>
    <t>F 110</t>
  </si>
  <si>
    <t>F 111</t>
  </si>
  <si>
    <t>"Road closed when flashing" sign, CR 322</t>
  </si>
  <si>
    <t>F 112</t>
  </si>
  <si>
    <t>Deer crossing next 10 miles</t>
  </si>
  <si>
    <t>F 113</t>
  </si>
  <si>
    <t>Paved pulloff on right with Fossil Butte marker</t>
  </si>
  <si>
    <t>F 114</t>
  </si>
  <si>
    <t>“Deer crossing next 5 miles”</t>
  </si>
  <si>
    <t>F 115</t>
  </si>
  <si>
    <t>Access to Fossil Butte National Monument on right</t>
  </si>
  <si>
    <t>F 116</t>
  </si>
  <si>
    <t>F 117</t>
  </si>
  <si>
    <t>Paved pulloff on left (“Wildlife viewing area”)</t>
  </si>
  <si>
    <t>F 118</t>
  </si>
  <si>
    <t>Thoman Ranch on right</t>
  </si>
  <si>
    <t>F 119</t>
  </si>
  <si>
    <t>Small paved pulloff on right for wildlife viewing area</t>
  </si>
  <si>
    <t>F 120</t>
  </si>
  <si>
    <t>Oregon Trail "X-ing" sign, pulloff on left  before Sage Road; large pullout like small road with entrance and exit</t>
  </si>
  <si>
    <t>F 121</t>
  </si>
  <si>
    <t>CONTINUE STRAIGHT on US-30 West towards Cokeville</t>
  </si>
  <si>
    <t>Jct WY-89 South, mile marker 30 on left</t>
  </si>
  <si>
    <t>F 122</t>
  </si>
  <si>
    <t>F 123</t>
  </si>
  <si>
    <t>Deer crossing next 1 mile</t>
  </si>
  <si>
    <t>F 124</t>
  </si>
  <si>
    <t>Willis BQ Ranch on left with flagpole</t>
  </si>
  <si>
    <t>F 125</t>
  </si>
  <si>
    <t>"Natl Wildlife Refuge Access/Cokeville Meadows" with parking on left, Beckwith Rd</t>
  </si>
  <si>
    <t>F 126</t>
  </si>
  <si>
    <t>Pulloff on left, lone pine tree</t>
  </si>
  <si>
    <t>F 127</t>
  </si>
  <si>
    <t>Large paved parking area on left for Cokeville Meadows (Cattle guard at entrance)</t>
  </si>
  <si>
    <t>F 128</t>
  </si>
  <si>
    <t>Pass under three large power lines (not the small ones), mile marker 13</t>
  </si>
  <si>
    <t>F 129</t>
  </si>
  <si>
    <t>CONTINUE STRAIGHT on US-30 West/WY-89 North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</si>
  <si>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Cokeville</t>
    </r>
    <r>
      <rPr>
        <sz val="10"/>
        <color indexed="8"/>
        <rFont val="Arial"/>
      </rPr>
      <t xml:space="preserve"> (Pop 535, Elev 6,191ft)</t>
    </r>
  </si>
  <si>
    <t>F 130</t>
  </si>
  <si>
    <t>Jct WY-231/WY-232, Flying J on corner</t>
  </si>
  <si>
    <t>F 131</t>
  </si>
  <si>
    <r>
      <rPr>
        <sz val="10"/>
        <color indexed="8"/>
        <rFont val="Arial"/>
      </rPr>
      <t>Small gravel pulloff &amp; marker for Cokeville on , "Border Jct 10 miles"</t>
    </r>
  </si>
  <si>
    <t>F 132</t>
  </si>
  <si>
    <t>Cross Smith’s Fork River</t>
  </si>
  <si>
    <t>F 133</t>
  </si>
  <si>
    <t>Warning: watch for animals on the road next 5 miles</t>
  </si>
  <si>
    <t>F 134</t>
  </si>
  <si>
    <t>Deer crossing sign with orange flags</t>
  </si>
  <si>
    <t>F 135</t>
  </si>
  <si>
    <t>CONTINUE STRAIGHT on US-30 West towards Pocatello</t>
  </si>
  <si>
    <t>Jct WY-89 North
Note: Solar cars following the Montpelier Loop will join base route here</t>
  </si>
  <si>
    <t>F 136</t>
  </si>
  <si>
    <r>
      <rPr>
        <b/>
        <sz val="10"/>
        <color indexed="8"/>
        <rFont val="Arial"/>
      </rPr>
      <t>Welcome to Idaho</t>
    </r>
    <r>
      <rPr>
        <sz val="10"/>
        <color indexed="8"/>
        <rFont val="Arial"/>
      </rPr>
      <t xml:space="preserve">, historical marker &amp; paved pulloff on right, entering Bear Lake County
</t>
    </r>
    <r>
      <rPr>
        <sz val="10"/>
        <color indexed="8"/>
        <rFont val="Arial"/>
      </rPr>
      <t>Note: Solar cars on the Montpelier loop join base route here</t>
    </r>
  </si>
  <si>
    <t>F 137</t>
  </si>
  <si>
    <t>Mile marker 455 on left (note: mile markers count down)</t>
  </si>
  <si>
    <t>F 138</t>
  </si>
  <si>
    <t>Small paved pulloff on right for Thomas Fork historic site</t>
  </si>
  <si>
    <t>F 139</t>
  </si>
  <si>
    <t>Gain passing lane next 3/4 mile</t>
  </si>
  <si>
    <t>guardrail</t>
  </si>
  <si>
    <t>F 140</t>
  </si>
  <si>
    <r>
      <rPr>
        <b/>
        <sz val="10"/>
        <color indexed="8"/>
        <rFont val="Arial"/>
      </rPr>
      <t>Border Summit</t>
    </r>
    <r>
      <rPr>
        <sz val="10"/>
        <color indexed="8"/>
        <rFont val="Arial"/>
      </rPr>
      <t>, Elev 6,358ft</t>
    </r>
  </si>
  <si>
    <t>F 141</t>
  </si>
  <si>
    <r>
      <rPr>
        <sz val="10"/>
        <color indexed="8"/>
        <rFont val="Arial"/>
      </rPr>
      <t>Paved pulloff on right</t>
    </r>
  </si>
  <si>
    <t>F 142</t>
  </si>
  <si>
    <t>Alton Rd on right</t>
  </si>
  <si>
    <t>F 143</t>
  </si>
  <si>
    <t>Pass under large power lines, mile marker 448 on left afterward</t>
  </si>
  <si>
    <t>F 144</t>
  </si>
  <si>
    <t>Flashing yellow deer crossing warning (caution next five miles)</t>
  </si>
  <si>
    <t>narrow/ guardrail</t>
  </si>
  <si>
    <t>F 145</t>
  </si>
  <si>
    <r>
      <rPr>
        <sz val="10"/>
        <color indexed="8"/>
        <rFont val="Arial"/>
      </rPr>
      <t xml:space="preserve">Caution: elk crossing next 6 miles
</t>
    </r>
    <r>
      <rPr>
        <i/>
        <sz val="10"/>
        <color indexed="8"/>
        <rFont val="Arial"/>
      </rPr>
      <t>Bear River on left</t>
    </r>
  </si>
  <si>
    <t>F 146</t>
  </si>
  <si>
    <r>
      <rPr>
        <sz val="10"/>
        <color indexed="8"/>
        <rFont val="Arial"/>
      </rPr>
      <t xml:space="preserve">Paved pulloff on right with picnic shelter, "Big Hill Site" historic marker
</t>
    </r>
    <r>
      <rPr>
        <i/>
        <sz val="10"/>
        <color indexed="8"/>
        <rFont val="Arial"/>
      </rPr>
      <t>Bear River Range visible to left</t>
    </r>
  </si>
  <si>
    <t>F 147</t>
  </si>
  <si>
    <t>Paved pulloff on left for historic marker for Smith's Trading Post</t>
  </si>
  <si>
    <t>F 148</t>
  </si>
  <si>
    <t>Pass under two power lines</t>
  </si>
  <si>
    <t>F 149</t>
  </si>
  <si>
    <r>
      <rPr>
        <sz val="10"/>
        <color indexed="8"/>
        <rFont val="Arial"/>
      </rPr>
      <t>Ping Pong Rd to left</t>
    </r>
  </si>
  <si>
    <t>F 150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</si>
  <si>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Montpelier</t>
    </r>
    <r>
      <rPr>
        <sz val="10"/>
        <color indexed="8"/>
        <rFont val="Arial"/>
      </rPr>
      <t xml:space="preserve"> (Pop 2,597, Est 1864)</t>
    </r>
  </si>
  <si>
    <t>F 151</t>
  </si>
  <si>
    <t>CONTINUE STRAIGHT on US-30 West</t>
  </si>
  <si>
    <t>SL for US-89 South and Washington St</t>
  </si>
  <si>
    <t>F 152</t>
  </si>
  <si>
    <t>Canyon Rd, Super 8 and Phillips 66 on corner</t>
  </si>
  <si>
    <t>F 153</t>
  </si>
  <si>
    <t>TURN RIGHT into The National Oregon/California Trail Center</t>
  </si>
  <si>
    <t>Montpelier Loop</t>
  </si>
  <si>
    <t>FL 1</t>
  </si>
  <si>
    <t>TURN RIGHT out of the parking lot onto US-30</t>
  </si>
  <si>
    <t>FL 2</t>
  </si>
  <si>
    <t>TURN RIGHT onto Garfield St</t>
  </si>
  <si>
    <t>FL 3</t>
  </si>
  <si>
    <t>TURN RIGHT at Stop Sign onto N 3rd St</t>
  </si>
  <si>
    <t>Baseball field on corner</t>
  </si>
  <si>
    <t>FL 4</t>
  </si>
  <si>
    <t>TURN LEFT at Stop Sign onto US-89 East/Canyon Rd</t>
  </si>
  <si>
    <t>CAUTION: Cross traffic does not stop!</t>
  </si>
  <si>
    <t>wide w/curb</t>
  </si>
  <si>
    <t>FL 5</t>
  </si>
  <si>
    <t>FL 6</t>
  </si>
  <si>
    <t>Caribou National Forest sign on right</t>
  </si>
  <si>
    <t>FL 7</t>
  </si>
  <si>
    <t>FL 8</t>
  </si>
  <si>
    <r>
      <rPr>
        <sz val="10"/>
        <color indexed="8"/>
        <rFont val="Arial"/>
      </rPr>
      <t xml:space="preserve">Crow Creek Rd/CR 111 on left, access to Montpelier Reservoir
</t>
    </r>
    <r>
      <rPr>
        <sz val="10"/>
        <color indexed="8"/>
        <rFont val="Arial"/>
      </rPr>
      <t>Paved pulloff on right by a small lake</t>
    </r>
  </si>
  <si>
    <t>FL 9</t>
  </si>
  <si>
    <t>narrow w/guardrail</t>
  </si>
  <si>
    <t>FL 10</t>
  </si>
  <si>
    <t>Paved pullout on right at the top, Geneve Summit 6923 ft
6% downward grade next two miles</t>
  </si>
  <si>
    <t>FL 11</t>
  </si>
  <si>
    <r>
      <rPr>
        <sz val="10"/>
        <color indexed="8"/>
        <rFont val="Arial"/>
      </rPr>
      <t xml:space="preserve">Wood Canyon Road to right
</t>
    </r>
    <r>
      <rPr>
        <i/>
        <sz val="10"/>
        <color indexed="8"/>
        <rFont val="Arial"/>
      </rPr>
      <t>Views of Sublette Range ahead</t>
    </r>
  </si>
  <si>
    <t>narrow paved/ gravel</t>
  </si>
  <si>
    <t>FL 12</t>
  </si>
  <si>
    <r>
      <rPr>
        <b/>
        <sz val="10"/>
        <color indexed="8"/>
        <rFont val="Arial"/>
      </rPr>
      <t>Geneva</t>
    </r>
    <r>
      <rPr>
        <sz val="10"/>
        <color indexed="8"/>
        <rFont val="Arial"/>
      </rPr>
      <t xml:space="preserve"> Church building and post office on left</t>
    </r>
  </si>
  <si>
    <t>FL 13</t>
  </si>
  <si>
    <t>TURN RIGHT onto ID-61 South towards WY-89</t>
  </si>
  <si>
    <t>FL 14</t>
  </si>
  <si>
    <r>
      <rPr>
        <b/>
        <sz val="10"/>
        <color indexed="8"/>
        <rFont val="Arial"/>
      </rPr>
      <t>Welcome to W</t>
    </r>
    <r>
      <rPr>
        <b/>
        <sz val="10"/>
        <color indexed="8"/>
        <rFont val="Arial"/>
      </rPr>
      <t>yoming</t>
    </r>
    <r>
      <rPr>
        <sz val="10"/>
        <color indexed="8"/>
        <rFont val="Arial"/>
      </rPr>
      <t>, continue on WY-89; Pullouts on both sides: Road follows state line</t>
    </r>
  </si>
  <si>
    <t>FL 15</t>
  </si>
  <si>
    <t>TURN RIGHT at Stop Sign onto US-30 West towards Pocatello</t>
  </si>
  <si>
    <t>Rejoin base solar car route at STEP F136</t>
  </si>
  <si>
    <t>FL 16</t>
  </si>
  <si>
    <r>
      <rPr>
        <b/>
        <sz val="10"/>
        <color indexed="8"/>
        <rFont val="Arial"/>
      </rPr>
      <t>Welcome to Idaho</t>
    </r>
    <r>
      <rPr>
        <sz val="10"/>
        <color indexed="8"/>
        <rFont val="Arial"/>
      </rPr>
      <t>, historical marker &amp; paved pulloff on right, entering Bear Lake County</t>
    </r>
  </si>
  <si>
    <t>FL 17</t>
  </si>
  <si>
    <t>FL 18</t>
  </si>
  <si>
    <t>FL 19</t>
  </si>
  <si>
    <t>FL 20</t>
  </si>
  <si>
    <t>FL 21</t>
  </si>
  <si>
    <t>FL 22</t>
  </si>
  <si>
    <t>FL 23</t>
  </si>
  <si>
    <t>FL 24</t>
  </si>
  <si>
    <t>FL 25</t>
  </si>
  <si>
    <t>Caution: elk crossing next 6 miles</t>
  </si>
  <si>
    <t>FL 26</t>
  </si>
  <si>
    <t>Paved pulloff on right with picnic shelter, "Big Hill Site" historic marker</t>
  </si>
  <si>
    <t>FL 27</t>
  </si>
  <si>
    <t>FL 28</t>
  </si>
  <si>
    <t>Ping Pong Rd to left</t>
  </si>
  <si>
    <t>FL 29</t>
  </si>
  <si>
    <t>FL 30</t>
  </si>
  <si>
    <t>FL 31</t>
  </si>
  <si>
    <t>FL 32</t>
  </si>
  <si>
    <t>Montpelier to Pocatello</t>
  </si>
  <si>
    <t>G 1</t>
  </si>
  <si>
    <t>TURN RIGHT out of the parking lot onto US-30 West</t>
  </si>
  <si>
    <t>G 2</t>
  </si>
  <si>
    <t>Garfield St</t>
  </si>
  <si>
    <t>Bike lane</t>
  </si>
  <si>
    <t>G 3</t>
  </si>
  <si>
    <t>G 4</t>
  </si>
  <si>
    <t>G 5</t>
  </si>
  <si>
    <t>Ranch Hand Trail Stop on right</t>
  </si>
  <si>
    <t>Truckstop</t>
  </si>
  <si>
    <t>G 6</t>
  </si>
  <si>
    <t>Mile marker 432 on left</t>
  </si>
  <si>
    <t>G 7</t>
  </si>
  <si>
    <r>
      <rPr>
        <sz val="10"/>
        <color indexed="8"/>
        <rFont val="Arial"/>
      </rPr>
      <t>Entering</t>
    </r>
    <r>
      <rPr>
        <b/>
        <sz val="10"/>
        <color indexed="8"/>
        <rFont val="Arial"/>
      </rPr>
      <t xml:space="preserve"> Bennington</t>
    </r>
    <r>
      <rPr>
        <sz val="10"/>
        <color indexed="8"/>
        <rFont val="Arial"/>
      </rPr>
      <t xml:space="preserve"> (Pop 190, Elev 6,053ft)</t>
    </r>
  </si>
  <si>
    <t>G 8</t>
  </si>
  <si>
    <t>G 9</t>
  </si>
  <si>
    <r>
      <rPr>
        <sz val="10"/>
        <color indexed="8"/>
        <rFont val="Arial"/>
      </rPr>
      <t xml:space="preserve">Gain passing lane for next mile
</t>
    </r>
    <r>
      <rPr>
        <i/>
        <sz val="10"/>
        <color indexed="8"/>
        <rFont val="Arial"/>
      </rPr>
      <t>Sherman Peak visible ahead to the left (10 o’clock)</t>
    </r>
  </si>
  <si>
    <t>G 10</t>
  </si>
  <si>
    <t>G 11</t>
  </si>
  <si>
    <t>Pullout both sides</t>
  </si>
  <si>
    <t>G 12</t>
  </si>
  <si>
    <t>G 13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</si>
  <si>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Georgetown</t>
    </r>
    <r>
      <rPr>
        <sz val="10"/>
        <color indexed="8"/>
        <rFont val="Arial"/>
      </rPr>
      <t xml:space="preserve"> (Pop 1,871, Elev 6,050ft)</t>
    </r>
  </si>
  <si>
    <t>G 14</t>
  </si>
  <si>
    <t>G 15</t>
  </si>
  <si>
    <t>Elk migration area, next 12 miles</t>
  </si>
  <si>
    <t>G 16</t>
  </si>
  <si>
    <t>Paved pullout both sides</t>
  </si>
  <si>
    <t>G 17</t>
  </si>
  <si>
    <t>G 18</t>
  </si>
  <si>
    <t>Georgetown Summit (Elev 6,283ft), large paved pulloff on right</t>
  </si>
  <si>
    <t>G 19</t>
  </si>
  <si>
    <t>Turnoff for fishing area/Georgetown WMA (large pullout on right)</t>
  </si>
  <si>
    <t>G 20</t>
  </si>
  <si>
    <t>G 21</t>
  </si>
  <si>
    <t>Entering Caribou County</t>
  </si>
  <si>
    <t>G 22</t>
  </si>
  <si>
    <t>Gain passing lane for next 1.5 miles</t>
  </si>
  <si>
    <t>G 23</t>
  </si>
  <si>
    <t>G 24</t>
  </si>
  <si>
    <t>Oregon Trail Bear Lake Scenic Byway
NHT Sulphur Springs turnoff to right</t>
  </si>
  <si>
    <t>G 25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</si>
  <si>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Soda Springs</t>
    </r>
    <r>
      <rPr>
        <sz val="10"/>
        <color indexed="8"/>
        <rFont val="Arial"/>
      </rPr>
      <t xml:space="preserve"> (Pop 3,058) </t>
    </r>
  </si>
  <si>
    <t>G 26</t>
  </si>
  <si>
    <t>G 27</t>
  </si>
  <si>
    <t>Low Flying Aircraft sign on right</t>
  </si>
  <si>
    <t>G 28</t>
  </si>
  <si>
    <t>SL for ID-34/3rd E Street</t>
  </si>
  <si>
    <t>G 29</t>
  </si>
  <si>
    <t>SL for Main St</t>
  </si>
  <si>
    <t>G 30</t>
  </si>
  <si>
    <t>G 31</t>
  </si>
  <si>
    <t>Continue on US-30 West/ID-34 South</t>
  </si>
  <si>
    <t>Pioneer Historic Byway, Oregon Trail Auto Tour Route</t>
  </si>
  <si>
    <t>G 32</t>
  </si>
  <si>
    <t>G 33</t>
  </si>
  <si>
    <t>Oregon Trail Country Club on left</t>
  </si>
  <si>
    <t>G 34</t>
  </si>
  <si>
    <t>Oregon Trail Park &amp; Marina on left</t>
  </si>
  <si>
    <t>G 35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</si>
  <si>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Davisville</t>
    </r>
  </si>
  <si>
    <t>G 36</t>
  </si>
  <si>
    <t>Flashing yellow for Jct ID-34</t>
  </si>
  <si>
    <t>G 37</t>
  </si>
  <si>
    <t>Weigh station on right, wide and long paved pulloff, mile marker 380</t>
  </si>
  <si>
    <t>G 38</t>
  </si>
  <si>
    <t>Paved pulloff on right for Chesterfield historic site</t>
  </si>
  <si>
    <t>G 39</t>
  </si>
  <si>
    <t>Flashing yellow at turnoff for Chesterfield Historical Site and "Bancroft 5 miles"</t>
  </si>
  <si>
    <t>G 40</t>
  </si>
  <si>
    <t>Fish Creek Summit, 6,066ft, 5% downward grade next 4 miles</t>
  </si>
  <si>
    <t>G 41</t>
  </si>
  <si>
    <t>G 42</t>
  </si>
  <si>
    <r>
      <rPr>
        <b/>
        <sz val="10"/>
        <color indexed="8"/>
        <rFont val="Arial"/>
      </rPr>
      <t>Lava Hot Springs</t>
    </r>
    <r>
      <rPr>
        <sz val="10"/>
        <color indexed="8"/>
        <rFont val="Arial"/>
      </rPr>
      <t xml:space="preserve"> (Pop 407), cross the Portneuf River</t>
    </r>
  </si>
  <si>
    <t>G 43</t>
  </si>
  <si>
    <t>Sinclair station on right ahead</t>
  </si>
  <si>
    <t>G 44</t>
  </si>
  <si>
    <t>G 45</t>
  </si>
  <si>
    <t>Old Oregon Trail Rd to right, then cross Portneuf River</t>
  </si>
  <si>
    <t>G 46</t>
  </si>
  <si>
    <t>Old Oregon Trail Rd to right (again)</t>
  </si>
  <si>
    <t>G 47</t>
  </si>
  <si>
    <t>Cross Portneuf River (again), extra river crossing directly ahead</t>
  </si>
  <si>
    <t>G 48</t>
  </si>
  <si>
    <r>
      <rPr>
        <sz val="10"/>
        <color indexed="8"/>
        <rFont val="Arial"/>
      </rPr>
      <t xml:space="preserve">Crystal Springs Rd on right
</t>
    </r>
    <r>
      <rPr>
        <i/>
        <sz val="10"/>
        <color indexed="8"/>
        <rFont val="Arial"/>
      </rPr>
      <t>Views of Bannock Range and Old Tom Mountain due ahead</t>
    </r>
  </si>
  <si>
    <t>G 49</t>
  </si>
  <si>
    <t>PREPARE to turn right ahead!</t>
  </si>
  <si>
    <t>Mile marker 361 on right, 12th St to left</t>
  </si>
  <si>
    <t>G 50</t>
  </si>
  <si>
    <t>Mile marker 360 on right, 45mph sign ahead</t>
  </si>
  <si>
    <t>G 51</t>
  </si>
  <si>
    <t>TURN RIGHT at Old Hwy 91, BEFORE the bridge. 
PAY ATTENTION! EASY TO MISS!</t>
  </si>
  <si>
    <t>Idaho DOT facility with gravel piles and trucks on the right, sign for Point of Interest "McCammon History" to left</t>
  </si>
  <si>
    <t>G 52</t>
  </si>
  <si>
    <t>Open Range sign on right</t>
  </si>
  <si>
    <t>G 53</t>
  </si>
  <si>
    <t>Robertson Taxidermy and Tanning on right</t>
  </si>
  <si>
    <t>G 54</t>
  </si>
  <si>
    <t>Robber's Roost Canyon Road on right</t>
  </si>
  <si>
    <t>G 55</t>
  </si>
  <si>
    <t>Pass under I-15 - no interstate access</t>
  </si>
  <si>
    <t>G 56</t>
  </si>
  <si>
    <t>TURN LEFT at Stop Sign onto Business I-15</t>
  </si>
  <si>
    <r>
      <rPr>
        <sz val="10"/>
        <color indexed="8"/>
        <rFont val="Arial"/>
      </rPr>
      <t xml:space="preserve">Enter </t>
    </r>
    <r>
      <rPr>
        <b/>
        <sz val="10"/>
        <color indexed="8"/>
        <rFont val="Arial"/>
      </rPr>
      <t>Inkom</t>
    </r>
    <r>
      <rPr>
        <sz val="10"/>
        <color indexed="8"/>
        <rFont val="Arial"/>
      </rPr>
      <t xml:space="preserve"> (Pop 854)</t>
    </r>
  </si>
  <si>
    <t>G 57</t>
  </si>
  <si>
    <t>TURN LEFT to continue on Old Highway 91 - signs to Historical Site, intersection with Grant Ave</t>
  </si>
  <si>
    <t>Do not follow the sharp right curve to I-15! Easy to miss!</t>
  </si>
  <si>
    <t>gravel/ grass</t>
  </si>
  <si>
    <t>G 58</t>
  </si>
  <si>
    <t>American Flag and Pocatello Valley Fire Station No. 2 on right</t>
  </si>
  <si>
    <t>G 59</t>
  </si>
  <si>
    <t>I-15 South access (exit 63), road curves to the right and passes under I-15; now on the north side of the interstate</t>
  </si>
  <si>
    <t>G 60</t>
  </si>
  <si>
    <t>CONTINUE STRAIGHT on 5th St</t>
  </si>
  <si>
    <t>CAT Western States facility on left, Electrical Training Center on right, I-15 North access (exit 63)</t>
  </si>
  <si>
    <t>G 61</t>
  </si>
  <si>
    <r>
      <rPr>
        <sz val="10"/>
        <color indexed="8"/>
        <rFont val="Arial"/>
      </rPr>
      <t xml:space="preserve">SL for Century High School crosswalk
</t>
    </r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Pocatello</t>
    </r>
    <r>
      <rPr>
        <sz val="10"/>
        <color indexed="8"/>
        <rFont val="Arial"/>
      </rPr>
      <t xml:space="preserve"> (no sign)</t>
    </r>
  </si>
  <si>
    <t>narrow w/ curb</t>
  </si>
  <si>
    <t>G 62</t>
  </si>
  <si>
    <t>TURN LEFT at SL for South Valley Rd</t>
  </si>
  <si>
    <t>Protected left, trailer park on right</t>
  </si>
  <si>
    <t>G 63</t>
  </si>
  <si>
    <t>G 64</t>
  </si>
  <si>
    <t>TURN RIGHT at Stop Sign onto Bannock Hwy</t>
  </si>
  <si>
    <t>G 65</t>
  </si>
  <si>
    <t>Caution: golf cart crossing, Exxon on left, golf course on right</t>
  </si>
  <si>
    <t>G 66</t>
  </si>
  <si>
    <t>Union Pacific Railroad building on right</t>
  </si>
  <si>
    <t>G 67</t>
  </si>
  <si>
    <t>G 68</t>
  </si>
  <si>
    <r>
      <rPr>
        <sz val="10"/>
        <color indexed="8"/>
        <rFont val="Arial"/>
      </rPr>
      <t xml:space="preserve">MERGE LEFT, </t>
    </r>
    <r>
      <rPr>
        <b/>
        <sz val="10"/>
        <color indexed="8"/>
        <rFont val="Arial"/>
      </rPr>
      <t>must be in the left lane to go straight at the next light!</t>
    </r>
  </si>
  <si>
    <t>Begin one-way traffic</t>
  </si>
  <si>
    <t>G 69</t>
  </si>
  <si>
    <t>CONTINUE STRAIGHT on Main St</t>
  </si>
  <si>
    <r>
      <rPr>
        <sz val="10"/>
        <color indexed="8"/>
        <rFont val="Arial"/>
      </rPr>
      <t xml:space="preserve">SL for W Benton St
</t>
    </r>
    <r>
      <rPr>
        <b/>
        <sz val="10"/>
        <color indexed="8"/>
        <rFont val="Arial"/>
      </rPr>
      <t xml:space="preserve">Right lane is turn only! Do not be in the right lane! </t>
    </r>
  </si>
  <si>
    <t>G 70</t>
  </si>
  <si>
    <t>SL for W  Lewis St
(Lights timed for 25mph)</t>
  </si>
  <si>
    <t>G 71</t>
  </si>
  <si>
    <t>SL for W Center St</t>
  </si>
  <si>
    <t>G 72</t>
  </si>
  <si>
    <t>SL for W Clark St</t>
  </si>
  <si>
    <t>G 73</t>
  </si>
  <si>
    <t>TURN RIGHT (no Stop Sign!) onto Fremont St</t>
  </si>
  <si>
    <t>Historic Downtown Pocatello building &amp; pavilion on far right corner</t>
  </si>
  <si>
    <t>G 74</t>
  </si>
  <si>
    <t>CONTINUE STRAIGHT at Stop Sign into parking lot</t>
  </si>
  <si>
    <t>G 75</t>
  </si>
  <si>
    <t>TURN LEFT into parking lot for Stage Stop</t>
  </si>
  <si>
    <t>Pocatello Loop</t>
  </si>
  <si>
    <t>GL 1</t>
  </si>
  <si>
    <t>TURN RIGHT leaving parking lot onto Fremont St</t>
  </si>
  <si>
    <t>GL 2</t>
  </si>
  <si>
    <t>CONTINUE STRAIGHT at Stop Sign with Union Pacific Ave</t>
  </si>
  <si>
    <t>Immediately after leaving parking lot</t>
  </si>
  <si>
    <t>GL 3</t>
  </si>
  <si>
    <t>TURN RIGHT at Stop Sign onto Main St</t>
  </si>
  <si>
    <t>GL 4</t>
  </si>
  <si>
    <t>Custer St</t>
  </si>
  <si>
    <t>GL 5</t>
  </si>
  <si>
    <t>SL for W Gould St (avoid the right turn lane; continue straight)</t>
  </si>
  <si>
    <t>GL 6</t>
  </si>
  <si>
    <t>paved bike lane</t>
  </si>
  <si>
    <t>GL 7</t>
  </si>
  <si>
    <t>Pass under rail bridge</t>
  </si>
  <si>
    <t>GL 8</t>
  </si>
  <si>
    <t>TURN LEFT at SL for Garrett Way/US-30 West</t>
  </si>
  <si>
    <t>Two left turn lanes, protected left</t>
  </si>
  <si>
    <t>GL 9</t>
  </si>
  <si>
    <t>GL 10</t>
  </si>
  <si>
    <t>SL for Philbin St</t>
  </si>
  <si>
    <t>GL 11</t>
  </si>
  <si>
    <t>Stay in left lane for left turn 1 mile ahead</t>
  </si>
  <si>
    <t>GL 12</t>
  </si>
  <si>
    <t>Enter Power County</t>
  </si>
  <si>
    <t>GL 13</t>
  </si>
  <si>
    <t>CONTINUE STRAIGHT</t>
  </si>
  <si>
    <t>Left turn lane for simplot refinery complex; continue straight!</t>
  </si>
  <si>
    <t>GL 14</t>
  </si>
  <si>
    <t>Cross I-86</t>
  </si>
  <si>
    <t>GL 15</t>
  </si>
  <si>
    <t>TURN RIGHT onto Frontage Rd/Batiste Rd</t>
  </si>
  <si>
    <t>GL 16</t>
  </si>
  <si>
    <t>FOLLOW LEFT CURVE to continue on Rio Vista Rd</t>
  </si>
  <si>
    <t>Pocatello Wastewater Treatment plant on left</t>
  </si>
  <si>
    <t>GL 17</t>
  </si>
  <si>
    <t>Chubbuck Rd on right, Quarry on left</t>
  </si>
  <si>
    <t>GL 18</t>
  </si>
  <si>
    <t>TURN RIGHT at Stop Sign onto Siphon Rd</t>
  </si>
  <si>
    <t>GL 19</t>
  </si>
  <si>
    <r>
      <rPr>
        <sz val="10"/>
        <color indexed="8"/>
        <rFont val="Arial"/>
      </rPr>
      <t xml:space="preserve">Honesty Rd on right (easy to miss)
</t>
    </r>
    <r>
      <rPr>
        <i/>
        <sz val="10"/>
        <color indexed="8"/>
        <rFont val="Arial"/>
      </rPr>
      <t>Pocatello range visible ahead</t>
    </r>
  </si>
  <si>
    <t>GL 20</t>
  </si>
  <si>
    <t>CONTINUE STRAIGHT at Stop Sign with Philbin Rd</t>
  </si>
  <si>
    <t>Paved parking lot on right after stop
Note: Solar cars that are returning to Pocatello on this loop will cross from left to right here, DO NOT FOLLOW THEM if you want to complete the loop route</t>
  </si>
  <si>
    <t>GL 21</t>
  </si>
  <si>
    <t>All-Way Stop Hawthorne Rd</t>
  </si>
  <si>
    <t>GL 22</t>
  </si>
  <si>
    <t>TURN LEFT at SL onto US-91/Yellowstone Ave</t>
  </si>
  <si>
    <t>"Fort Hall 6 miles"</t>
  </si>
  <si>
    <t>GL 23</t>
  </si>
  <si>
    <t>Southside Way</t>
  </si>
  <si>
    <t>GL 24</t>
  </si>
  <si>
    <t>Tyhee Rd</t>
  </si>
  <si>
    <t>GL 25</t>
  </si>
  <si>
    <t>Reservation Rd</t>
  </si>
  <si>
    <t>GL 26</t>
  </si>
  <si>
    <t>Ballard Rd</t>
  </si>
  <si>
    <t>GL 27</t>
  </si>
  <si>
    <t>Cemetary Rd</t>
  </si>
  <si>
    <t>GL 28</t>
  </si>
  <si>
    <t>Edmo Rd</t>
  </si>
  <si>
    <t>GL 29</t>
  </si>
  <si>
    <t>Fort Hall Indian Trading Post marker (historical markers on left &amp; right)</t>
  </si>
  <si>
    <t>GL 30</t>
  </si>
  <si>
    <t>CONTINUE STRAIGHT at Agency Rd</t>
  </si>
  <si>
    <t>Agency Rd &amp; Blue Corner Store on corner, Fort Hall Indian Agency
Note: Solar cars that are returning to Pocatello on this loop will make an unprotected left here</t>
  </si>
  <si>
    <t>GL 31</t>
  </si>
  <si>
    <t>4th N St on left, Faith Baptist Church on right</t>
  </si>
  <si>
    <t>GL 32</t>
  </si>
  <si>
    <t>TURN RIGHT onto Sheepskin Rd (no stop sign!)</t>
  </si>
  <si>
    <t>Pass row of pink silos on right just before turn, immediately cross RR tracks after turn</t>
  </si>
  <si>
    <t>GL 33</t>
  </si>
  <si>
    <t>TURN RIGHT onto Widowville Rd (no stop sign!)</t>
  </si>
  <si>
    <t>Begin the return journey to Pocatello</t>
  </si>
  <si>
    <t>GL 34</t>
  </si>
  <si>
    <t>TURN RIGHT at Stop Sign onto Agency Rd</t>
  </si>
  <si>
    <t>T-intersection</t>
  </si>
  <si>
    <t>GL 35</t>
  </si>
  <si>
    <t>TURN LEFT at Stop Sign onto US-91 (just after RR tracks)</t>
  </si>
  <si>
    <t>Cross RR tracks before turn, cross traffic does not stop at turn
Note: Solar cars heading away from Pocatello on this loop will cross from left to right here, DO NOT FOLLOW THEM</t>
  </si>
  <si>
    <t>GL 36</t>
  </si>
  <si>
    <t>GL 37</t>
  </si>
  <si>
    <t>GL 38</t>
  </si>
  <si>
    <r>
      <rPr>
        <sz val="10"/>
        <color indexed="8"/>
        <rFont val="Arial"/>
      </rPr>
      <t xml:space="preserve">Cemetary Rd
</t>
    </r>
    <r>
      <rPr>
        <i/>
        <sz val="10"/>
        <color indexed="8"/>
        <rFont val="Arial"/>
      </rPr>
      <t>Bannock Range visible ahead on horizon</t>
    </r>
  </si>
  <si>
    <t>GL 39</t>
  </si>
  <si>
    <t>GL 40</t>
  </si>
  <si>
    <t>TURN RIGHT onto Reservation Rd</t>
  </si>
  <si>
    <t>No stop sign at turn</t>
  </si>
  <si>
    <t>GL 41</t>
  </si>
  <si>
    <t>Hawthorne Rd</t>
  </si>
  <si>
    <t xml:space="preserve">Gavel </t>
  </si>
  <si>
    <t>GL 42</t>
  </si>
  <si>
    <t>TURN LEFT at Stop Sign onto Philbin Rd</t>
  </si>
  <si>
    <t>Cross traffic does not stop!</t>
  </si>
  <si>
    <t>GL 43</t>
  </si>
  <si>
    <t>GL 44</t>
  </si>
  <si>
    <t>CONTINUE STRAIGHT at Stop Sign with Siphon Rd</t>
  </si>
  <si>
    <t>All-Way Stop for Siphon Rd
Note: Solar cars that are returning to Pocatello on this loop will cross from left to right here, DO NOT FOLLOW THEM if you want to complete the loop route</t>
  </si>
  <si>
    <t>GL 45</t>
  </si>
  <si>
    <t>GL 46</t>
  </si>
  <si>
    <t>Stop Sign with W Chubbuck Rd</t>
  </si>
  <si>
    <t>GL 47</t>
  </si>
  <si>
    <t>Bridge over I-86</t>
  </si>
  <si>
    <t xml:space="preserve">Rough dirt </t>
  </si>
  <si>
    <t>GL 48</t>
  </si>
  <si>
    <t>TURN LEFT onto Garret Way / US-30</t>
  </si>
  <si>
    <t>SL for Garret Way / US-30</t>
  </si>
  <si>
    <t>PAVED</t>
  </si>
  <si>
    <t>GL 49</t>
  </si>
  <si>
    <t>TURN RIGHT onto Main St</t>
  </si>
  <si>
    <t>GL 50</t>
  </si>
  <si>
    <t>CONTINUE on Arthur Ave</t>
  </si>
  <si>
    <t>Omaha</t>
  </si>
  <si>
    <t>BIKE LANE / parking</t>
  </si>
  <si>
    <t>GL 51</t>
  </si>
  <si>
    <t>GL 52</t>
  </si>
  <si>
    <t>SL for Gould St</t>
  </si>
  <si>
    <t>GL 53</t>
  </si>
  <si>
    <t>SL for Custer St</t>
  </si>
  <si>
    <t>GL 54</t>
  </si>
  <si>
    <t>TURN LEFT onto Fremont St</t>
  </si>
  <si>
    <t>First Baptist Church at corner on left</t>
  </si>
  <si>
    <t>GL 55</t>
  </si>
  <si>
    <t>Stop Sign for Main St</t>
  </si>
  <si>
    <t>GL 56</t>
  </si>
  <si>
    <t>GL 57</t>
  </si>
  <si>
    <t>Pocatello to Twin Falls</t>
  </si>
  <si>
    <t>H 1</t>
  </si>
  <si>
    <t>H 2</t>
  </si>
  <si>
    <t>TURN LEFT onto W. Bridger St (no stop sign)</t>
  </si>
  <si>
    <t>H 3</t>
  </si>
  <si>
    <t>Parking</t>
  </si>
  <si>
    <t>H 4</t>
  </si>
  <si>
    <t>H 5</t>
  </si>
  <si>
    <t>H 6</t>
  </si>
  <si>
    <t>H 7</t>
  </si>
  <si>
    <t>H 8</t>
  </si>
  <si>
    <t>H 9</t>
  </si>
  <si>
    <t>H 10</t>
  </si>
  <si>
    <t>H 11</t>
  </si>
  <si>
    <t>H 12</t>
  </si>
  <si>
    <t>H 13</t>
  </si>
  <si>
    <t>TURN LEFT (use left turn lane) onto E Country Rd BEFORE I-86</t>
  </si>
  <si>
    <t>PAY ATTENTION! EASY TO MISS! Simplot plant parking lot turnoff on left just before turn</t>
  </si>
  <si>
    <t>paved shoulder with no lane markings</t>
  </si>
  <si>
    <t>H 14</t>
  </si>
  <si>
    <t>Access to I-86 on right (exit 56)</t>
  </si>
  <si>
    <t>H 15</t>
  </si>
  <si>
    <t>Sinclair gas station and Jet Stop on right</t>
  </si>
  <si>
    <t>H 16</t>
  </si>
  <si>
    <t>RR tracks, single track</t>
  </si>
  <si>
    <t>H 17</t>
  </si>
  <si>
    <t xml:space="preserve">Stop Sign for Arbon Valley Hwy with access to I-86 (exit 52)
CAUTION: cross traffic does not stop! </t>
  </si>
  <si>
    <t>H 18</t>
  </si>
  <si>
    <t>Phillips 66 on right</t>
  </si>
  <si>
    <t>H 19</t>
  </si>
  <si>
    <t>TURN RIGHT at Stop Sign onto Schaffer Ln</t>
  </si>
  <si>
    <t>Views of Snake River Plain on right</t>
  </si>
  <si>
    <t>H 20</t>
  </si>
  <si>
    <t>Cross over I-86 (exit 49)</t>
  </si>
  <si>
    <t>H 21</t>
  </si>
  <si>
    <r>
      <rPr>
        <sz val="10"/>
        <color indexed="8"/>
        <rFont val="Arial"/>
      </rPr>
      <t>TURN LEFT onto I-86 West/US-30 West entrance towards American Falls and Twin Falls</t>
    </r>
  </si>
  <si>
    <t>Cattle grate at the top of the entrance ramp, joining at exit 49</t>
  </si>
  <si>
    <t>H 22</t>
  </si>
  <si>
    <t>MERGE LEFT onto I-86/US-30 West</t>
  </si>
  <si>
    <t>H 23</t>
  </si>
  <si>
    <t>"frequently high winds next 3 miles" warning sign</t>
  </si>
  <si>
    <t>H 24</t>
  </si>
  <si>
    <t>EXIT RIGHT at exit 44 for Seagull Bay Recreation Area</t>
  </si>
  <si>
    <t>H 25</t>
  </si>
  <si>
    <t>TURN LEFT at Stop Sign at the bottom of the exit onto Sundance Rd</t>
  </si>
  <si>
    <t>Cattle guard before stop sign</t>
  </si>
  <si>
    <t>H 26</t>
  </si>
  <si>
    <t>TURN LEFT onto Ramsey Rd / Simmons Rd with signs towards Pocatello, pass under interstate</t>
  </si>
  <si>
    <t>DO NOT re-enter I-86</t>
  </si>
  <si>
    <t>H 27</t>
  </si>
  <si>
    <t>TURN RIGHT onto Frontage Rd/Old Hwy 30</t>
  </si>
  <si>
    <t>dirt</t>
  </si>
  <si>
    <t>H 28</t>
  </si>
  <si>
    <t>"Congested area" and "children at play" signs on right</t>
  </si>
  <si>
    <t>H 29</t>
  </si>
  <si>
    <t>H 30</t>
  </si>
  <si>
    <t>CONTINUE STRAIGHT on ID-39</t>
  </si>
  <si>
    <r>
      <rPr>
        <sz val="10"/>
        <color indexed="8"/>
        <rFont val="Arial"/>
      </rPr>
      <t xml:space="preserve">Pass over I-86 (exit 40) towards </t>
    </r>
    <r>
      <rPr>
        <b/>
        <sz val="10"/>
        <color indexed="8"/>
        <rFont val="Arial"/>
      </rPr>
      <t>American Falls</t>
    </r>
  </si>
  <si>
    <t>H 31</t>
  </si>
  <si>
    <t>CONTINUE STRAIGHT onto Pocatello Ave/Old Hwy 30</t>
  </si>
  <si>
    <t>Jct ID-39 North to right</t>
  </si>
  <si>
    <t>H 32</t>
  </si>
  <si>
    <t>Alco store on right</t>
  </si>
  <si>
    <t>H 33</t>
  </si>
  <si>
    <t>BEAR RIGHT onto Harrison St at jct with Bannock Ave</t>
  </si>
  <si>
    <t>American Falls City Park on corner</t>
  </si>
  <si>
    <t>H 34</t>
  </si>
  <si>
    <t>TURN LEFT at Stop Sign for Fort Hall Ave</t>
  </si>
  <si>
    <t>H 35</t>
  </si>
  <si>
    <t>SL for Idaho St</t>
  </si>
  <si>
    <t>H 36</t>
  </si>
  <si>
    <t>BEAR LEFT with signs for I-86 West Business Loop and "To ID-37"</t>
  </si>
  <si>
    <t>now on Lincoln St</t>
  </si>
  <si>
    <t>H 37</t>
  </si>
  <si>
    <t>Double M Ag &amp; Irrigation on right</t>
  </si>
  <si>
    <t>H 38</t>
  </si>
  <si>
    <t>John Deere on right</t>
  </si>
  <si>
    <t>H 39</t>
  </si>
  <si>
    <t>TURN RIGHT before I-86 (exit 36) onto Eagle Rock Rd with signs towards Neeley</t>
  </si>
  <si>
    <t>H 40</t>
  </si>
  <si>
    <t>Pipeline campground on right, sign for campground on left</t>
  </si>
  <si>
    <t>H 41</t>
  </si>
  <si>
    <t>CONTINUE STRAIGHT onto Rock Creek Rd</t>
  </si>
  <si>
    <t>Neeley Rd branches off to the right</t>
  </si>
  <si>
    <t>H 42</t>
  </si>
  <si>
    <t>TURN RIGHT onto the I-86/US-30 onramp towards Twin Falls</t>
  </si>
  <si>
    <t>Cattle guard at the top of the entrance ramp, joining at exit 33</t>
  </si>
  <si>
    <t>H 43</t>
  </si>
  <si>
    <t>H 44</t>
  </si>
  <si>
    <t xml:space="preserve">Large rest area on right </t>
  </si>
  <si>
    <t>H 45</t>
  </si>
  <si>
    <t>EXIT RIGHT at exit 28 for Massacre Rocks State Park</t>
  </si>
  <si>
    <t>H 46</t>
  </si>
  <si>
    <t>TURN LEFT at Stop Sign towards Register Rock Historical Site</t>
  </si>
  <si>
    <t>now on Register Rd, cross over I-86 (exit 28)</t>
  </si>
  <si>
    <t>H 47</t>
  </si>
  <si>
    <t>H 48</t>
  </si>
  <si>
    <r>
      <rPr>
        <sz val="10"/>
        <color indexed="8"/>
        <rFont val="Arial"/>
      </rPr>
      <t xml:space="preserve">Cross over I-86 (no access)
</t>
    </r>
    <r>
      <rPr>
        <i/>
        <sz val="10"/>
        <color indexed="8"/>
        <rFont val="Arial"/>
      </rPr>
      <t>Views of Snake River to right</t>
    </r>
  </si>
  <si>
    <t>H 49</t>
  </si>
  <si>
    <t>Register Rock Historical Site on left, with paved parking and picnic area</t>
  </si>
  <si>
    <t>H 50</t>
  </si>
  <si>
    <t>Cross under I-86</t>
  </si>
  <si>
    <t>H 51</t>
  </si>
  <si>
    <t>CONTINUE STRAIGHT at Stop Sign onto Cold Water Rd</t>
  </si>
  <si>
    <r>
      <rPr>
        <sz val="10"/>
        <color indexed="8"/>
        <rFont val="Arial"/>
      </rPr>
      <t xml:space="preserve">Jct Barkdull Rd/access to I-86 (exit 21)
</t>
    </r>
    <r>
      <rPr>
        <i/>
        <sz val="10"/>
        <color indexed="8"/>
        <rFont val="Arial"/>
      </rPr>
      <t>Views of Snake River to right</t>
    </r>
  </si>
  <si>
    <t>none/ barrier</t>
  </si>
  <si>
    <t>H 52</t>
  </si>
  <si>
    <t>H 53</t>
  </si>
  <si>
    <t>no centerline on road</t>
  </si>
  <si>
    <t>H 54</t>
  </si>
  <si>
    <t>TURN LEFT at Stop Sign onto Yale Rd</t>
  </si>
  <si>
    <t>no centerline on road, access to I-86 to right (exit 15)</t>
  </si>
  <si>
    <t>H 55</t>
  </si>
  <si>
    <t>Historic trails marker on left</t>
  </si>
  <si>
    <t>H 56</t>
  </si>
  <si>
    <t>TURN RIGHT at Stop Sign to follow Yale Rd</t>
  </si>
  <si>
    <t>centerline again</t>
  </si>
  <si>
    <t>Narrow</t>
  </si>
  <si>
    <t>H 57</t>
  </si>
  <si>
    <t>TURN LEFT at Stop Sign to follow Yale Rd</t>
  </si>
  <si>
    <t>H 58</t>
  </si>
  <si>
    <t>Pass by a dairy farm</t>
  </si>
  <si>
    <t>H 59</t>
  </si>
  <si>
    <t>Pass by another dairy farm, speed change</t>
  </si>
  <si>
    <t>H 60</t>
  </si>
  <si>
    <t>JCT Rd 2150 E both sides</t>
  </si>
  <si>
    <t>H 61</t>
  </si>
  <si>
    <r>
      <rPr>
        <sz val="10"/>
        <color indexed="8"/>
        <rFont val="Arial"/>
      </rPr>
      <t xml:space="preserve">JCT Rd 2050 E on right
</t>
    </r>
    <r>
      <rPr>
        <i/>
        <sz val="10"/>
        <color indexed="8"/>
        <rFont val="Arial"/>
      </rPr>
      <t>Horse Butte hill due left</t>
    </r>
  </si>
  <si>
    <t>H 62</t>
  </si>
  <si>
    <t>Cross over I-84 (exit 228)</t>
  </si>
  <si>
    <t>H 63</t>
  </si>
  <si>
    <t>TURN RIGHT at Stop Sign onto ID-81 towards Declo</t>
  </si>
  <si>
    <t>H 64</t>
  </si>
  <si>
    <t>Old ID-81 (HWY 81 Bypass) on left</t>
  </si>
  <si>
    <t>H 65</t>
  </si>
  <si>
    <t>3rd Lift Rd, cross irrigation canal</t>
  </si>
  <si>
    <t>H 66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</si>
  <si>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Declo</t>
    </r>
    <r>
      <rPr>
        <sz val="10"/>
        <color indexed="8"/>
        <rFont val="Arial"/>
      </rPr>
      <t xml:space="preserve"> (Pop 343)</t>
    </r>
  </si>
  <si>
    <t>H 67</t>
  </si>
  <si>
    <t>Declo Cemetary on right</t>
  </si>
  <si>
    <t>grass/ ditch</t>
  </si>
  <si>
    <t>H 68</t>
  </si>
  <si>
    <t>Grain silos on right/ "International Shippers" "If you eat… you're involved in agriculture!"</t>
  </si>
  <si>
    <t>H 69</t>
  </si>
  <si>
    <t>H 70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</si>
  <si>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Burley</t>
    </r>
    <r>
      <rPr>
        <sz val="10"/>
        <color indexed="8"/>
        <rFont val="Arial"/>
      </rPr>
      <t xml:space="preserve"> (Pop 10,345)</t>
    </r>
  </si>
  <si>
    <t>H 71</t>
  </si>
  <si>
    <t>TURN LEFT at SL onto US-30 West</t>
  </si>
  <si>
    <t>Oregon/California Trail auto tour route sign, Burley airport on right after turn</t>
  </si>
  <si>
    <t>H 72</t>
  </si>
  <si>
    <t>H 73</t>
  </si>
  <si>
    <t>SL for Hiland Ave</t>
  </si>
  <si>
    <t>H 74</t>
  </si>
  <si>
    <t>SL for Normal Ave</t>
  </si>
  <si>
    <t>H 75</t>
  </si>
  <si>
    <t>SL for Albion Ave</t>
  </si>
  <si>
    <t>H 76</t>
  </si>
  <si>
    <t>SL for Overland Ave/ID-27</t>
  </si>
  <si>
    <t>H 77</t>
  </si>
  <si>
    <t>SL for Oakley Ave</t>
  </si>
  <si>
    <t>H 78</t>
  </si>
  <si>
    <t>H 79</t>
  </si>
  <si>
    <t>SL for Washington Ave/Bedke Blvd</t>
  </si>
  <si>
    <t>H 80</t>
  </si>
  <si>
    <t>H 81</t>
  </si>
  <si>
    <t>Historic marker for Starrh's Ferry and paved pulloff on right</t>
  </si>
  <si>
    <t>H 82</t>
  </si>
  <si>
    <t>H 83</t>
  </si>
  <si>
    <t>Signs to Burial site, gravel pulloff on right</t>
  </si>
  <si>
    <t>H 84</t>
  </si>
  <si>
    <t>900 W Rd, easy to miss</t>
  </si>
  <si>
    <t>H 85</t>
  </si>
  <si>
    <t>JCT 1200 W, signs for Milner Recreation Area</t>
  </si>
  <si>
    <t>H 86</t>
  </si>
  <si>
    <t>Turnoff for "Milner Buttle Landfill" to left, W 400 S Rd</t>
  </si>
  <si>
    <t>H 87</t>
  </si>
  <si>
    <t>Entering Twin Falls County, 5000 E Rd</t>
  </si>
  <si>
    <t>H 88</t>
  </si>
  <si>
    <t>H 89</t>
  </si>
  <si>
    <t>H 90</t>
  </si>
  <si>
    <t>Mile Marker 237</t>
  </si>
  <si>
    <t>H 91</t>
  </si>
  <si>
    <t>Cross irrigation canal, sign for "Murtaugh Lake" to left</t>
  </si>
  <si>
    <t>H 92</t>
  </si>
  <si>
    <t>Weigh station on left, Mile Marker 234</t>
  </si>
  <si>
    <t>H 93</t>
  </si>
  <si>
    <t>H 94</t>
  </si>
  <si>
    <t>Pass under tall power lines</t>
  </si>
  <si>
    <t>H 95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</si>
  <si>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Hansen</t>
    </r>
    <r>
      <rPr>
        <sz val="10"/>
        <color indexed="8"/>
        <rFont val="Arial"/>
      </rPr>
      <t xml:space="preserve"> (Pop 1,144)</t>
    </r>
  </si>
  <si>
    <t>H 96</t>
  </si>
  <si>
    <t>H 97</t>
  </si>
  <si>
    <t>H 98</t>
  </si>
  <si>
    <t xml:space="preserve">FOLLOW CURVE RIGHT to continue on US-30 </t>
  </si>
  <si>
    <t>H 99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</si>
  <si>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Kimberly</t>
    </r>
    <r>
      <rPr>
        <sz val="10"/>
        <color indexed="8"/>
        <rFont val="Arial"/>
      </rPr>
      <t xml:space="preserve"> (Pop 3,264)</t>
    </r>
  </si>
  <si>
    <t>H 100</t>
  </si>
  <si>
    <t>H 101</t>
  </si>
  <si>
    <t>TURN LEFT at SL for US-30/Kimberly Rd towards Twin Falls</t>
  </si>
  <si>
    <t>H 102</t>
  </si>
  <si>
    <t>Select Source Hardware store on right</t>
  </si>
  <si>
    <t>H 103</t>
  </si>
  <si>
    <t>H 104</t>
  </si>
  <si>
    <t>SL for Chobani Ln</t>
  </si>
  <si>
    <t>H 105</t>
  </si>
  <si>
    <t>SL for Hankins Rd</t>
  </si>
  <si>
    <t>H 106</t>
  </si>
  <si>
    <r>
      <rPr>
        <sz val="10"/>
        <color indexed="8"/>
        <rFont val="Arial"/>
      </rPr>
      <t xml:space="preserve">Entering </t>
    </r>
    <r>
      <rPr>
        <b/>
        <sz val="10"/>
        <color indexed="8"/>
        <rFont val="Arial"/>
      </rPr>
      <t>Twin Falls</t>
    </r>
    <r>
      <rPr>
        <sz val="10"/>
        <color indexed="8"/>
        <rFont val="Arial"/>
      </rPr>
      <t xml:space="preserve"> (Pop 44,125)</t>
    </r>
  </si>
  <si>
    <t>H 107</t>
  </si>
  <si>
    <t>TURN RIGHT at SL onto Eastland Dr</t>
  </si>
  <si>
    <t>Use right lane heading to yield sign</t>
  </si>
  <si>
    <t>H 108</t>
  </si>
  <si>
    <t>Pick up second lane after 4th Ave for 3/4 mile</t>
  </si>
  <si>
    <t>H 109</t>
  </si>
  <si>
    <t>SL for Elizabeth Blvd</t>
  </si>
  <si>
    <t>H 110</t>
  </si>
  <si>
    <t>SL for Addison Ave</t>
  </si>
  <si>
    <t>H 111</t>
  </si>
  <si>
    <t>H 112</t>
  </si>
  <si>
    <t>SL for Filer Ave</t>
  </si>
  <si>
    <t>H 113</t>
  </si>
  <si>
    <t>Pick up second lane after Stadium Blvd</t>
  </si>
  <si>
    <t>H 114</t>
  </si>
  <si>
    <t>TURN LEFT at SL onto Falls Ave</t>
  </si>
  <si>
    <t>H 115</t>
  </si>
  <si>
    <t>SL for Madonna St N</t>
  </si>
  <si>
    <t>H 116</t>
  </si>
  <si>
    <t>SL for Locust St</t>
  </si>
  <si>
    <t>H 117</t>
  </si>
  <si>
    <t>SL for Blue Lakes Blvd/Business US-93</t>
  </si>
  <si>
    <t xml:space="preserve">Fuel </t>
  </si>
  <si>
    <t>H 118</t>
  </si>
  <si>
    <t>SL for College of Southern Idaho Entrance and Quincy St</t>
  </si>
  <si>
    <t>H 119</t>
  </si>
  <si>
    <t>TURN RIGHT at SL onto Washington St. North</t>
  </si>
  <si>
    <t>H 120</t>
  </si>
  <si>
    <t>TURN RIGHT at SL onto N College Rd</t>
  </si>
  <si>
    <t>H 121</t>
  </si>
  <si>
    <t>TURN RIGHT at the crosswalk, and immediately cross timing line</t>
  </si>
  <si>
    <t>H 122</t>
  </si>
  <si>
    <t>KEEP LEFT at the fork for the Herrett Center for Art and Science</t>
  </si>
  <si>
    <t>Speed bump after fork</t>
  </si>
  <si>
    <t>H 123</t>
  </si>
  <si>
    <t>Ceremonial finish in front of the Herrett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</si>
</sst>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</font>
    <font>
      <b/>
      <sz val="18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1"/>
      <color indexed="8"/>
      <name val="Calibri"/>
    </font>
    <font>
      <sz val="10"/>
      <color indexed="13"/>
      <name val="Arial"/>
    </font>
    <font>
      <sz val="10"/>
      <color indexed="8"/>
      <name val="Calibri"/>
    </font>
    <font>
      <i/>
      <sz val="10"/>
      <color indexed="8"/>
      <name val="Arial"/>
    </font>
    <font>
      <b/>
      <i/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6">
    <xf numFmtId="0" fontId="0" fillId="0" borderId="0" xfId="0" applyFont="1" applyAlignment="1"/>
    <xf numFmtId="0" fontId="0" fillId="0" borderId="0" xfId="0" applyNumberFormat="1" applyFont="1" applyAlignment="1"/>
    <xf numFmtId="0" fontId="2" fillId="2" borderId="2" xfId="0" applyFont="1" applyFill="1" applyBorder="1" applyAlignment="1"/>
    <xf numFmtId="49" fontId="3" fillId="3" borderId="3" xfId="0" applyNumberFormat="1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right" vertical="top" wrapText="1"/>
    </xf>
    <xf numFmtId="0" fontId="0" fillId="2" borderId="3" xfId="0" applyFont="1" applyFill="1" applyBorder="1" applyAlignment="1">
      <alignment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2" borderId="3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0" fontId="0" fillId="2" borderId="3" xfId="0" applyFont="1" applyFill="1" applyBorder="1" applyAlignment="1"/>
    <xf numFmtId="49" fontId="0" fillId="2" borderId="3" xfId="0" applyNumberFormat="1" applyFont="1" applyFill="1" applyBorder="1" applyAlignment="1"/>
    <xf numFmtId="49" fontId="3" fillId="2" borderId="3" xfId="0" applyNumberFormat="1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49" fontId="2" fillId="2" borderId="3" xfId="0" applyNumberFormat="1" applyFont="1" applyFill="1" applyBorder="1" applyAlignment="1">
      <alignment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2" fillId="4" borderId="3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5" fillId="2" borderId="3" xfId="0" applyFont="1" applyFill="1" applyBorder="1" applyAlignment="1">
      <alignment vertical="top" wrapText="1"/>
    </xf>
    <xf numFmtId="49" fontId="2" fillId="2" borderId="4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  <xf numFmtId="49" fontId="0" fillId="2" borderId="6" xfId="0" applyNumberFormat="1" applyFont="1" applyFill="1" applyBorder="1" applyAlignment="1"/>
    <xf numFmtId="49" fontId="2" fillId="5" borderId="3" xfId="0" applyNumberFormat="1" applyFont="1" applyFill="1" applyBorder="1" applyAlignment="1">
      <alignment vertical="top" wrapText="1"/>
    </xf>
    <xf numFmtId="49" fontId="2" fillId="2" borderId="3" xfId="0" applyNumberFormat="1" applyFont="1" applyFill="1" applyBorder="1" applyAlignment="1">
      <alignment vertical="top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0" fontId="0" fillId="0" borderId="0" xfId="0" applyNumberFormat="1" applyFont="1" applyAlignment="1"/>
    <xf numFmtId="0" fontId="2" fillId="2" borderId="4" xfId="0" applyFont="1" applyFill="1" applyBorder="1" applyAlignment="1"/>
    <xf numFmtId="0" fontId="2" fillId="2" borderId="3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49" fontId="3" fillId="4" borderId="3" xfId="0" applyNumberFormat="1" applyFont="1" applyFill="1" applyBorder="1" applyAlignment="1">
      <alignment vertical="top" wrapText="1"/>
    </xf>
    <xf numFmtId="49" fontId="7" fillId="2" borderId="3" xfId="0" applyNumberFormat="1" applyFont="1" applyFill="1" applyBorder="1" applyAlignment="1">
      <alignment vertical="top" wrapText="1"/>
    </xf>
    <xf numFmtId="49" fontId="2" fillId="2" borderId="3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/>
    <xf numFmtId="0" fontId="3" fillId="2" borderId="3" xfId="0" applyFont="1" applyFill="1" applyBorder="1" applyAlignment="1">
      <alignment vertical="top" wrapText="1"/>
    </xf>
    <xf numFmtId="49" fontId="5" fillId="2" borderId="3" xfId="0" applyNumberFormat="1" applyFont="1" applyFill="1" applyBorder="1" applyAlignment="1">
      <alignment horizontal="center" vertical="top" wrapText="1"/>
    </xf>
    <xf numFmtId="0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49" fontId="2" fillId="2" borderId="3" xfId="0" applyNumberFormat="1" applyFont="1" applyFill="1" applyBorder="1" applyAlignment="1">
      <alignment horizontal="left" wrapText="1"/>
    </xf>
    <xf numFmtId="49" fontId="3" fillId="5" borderId="3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0" fontId="5" fillId="2" borderId="3" xfId="0" applyFont="1" applyFill="1" applyBorder="1" applyAlignment="1">
      <alignment wrapText="1"/>
    </xf>
    <xf numFmtId="2" fontId="2" fillId="2" borderId="3" xfId="0" applyNumberFormat="1" applyFont="1" applyFill="1" applyBorder="1" applyAlignment="1">
      <alignment wrapText="1"/>
    </xf>
    <xf numFmtId="0" fontId="0" fillId="0" borderId="0" xfId="0" applyNumberFormat="1" applyFont="1" applyAlignment="1"/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2" fontId="2" fillId="0" borderId="3" xfId="0" applyNumberFormat="1" applyFont="1" applyBorder="1" applyAlignment="1">
      <alignment horizontal="right" vertical="top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2" fillId="2" borderId="10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wrapText="1"/>
    </xf>
    <xf numFmtId="0" fontId="0" fillId="2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wrapText="1"/>
    </xf>
    <xf numFmtId="0" fontId="0" fillId="2" borderId="3" xfId="0" applyFont="1" applyFill="1" applyBorder="1" applyAlignment="1"/>
    <xf numFmtId="0" fontId="1" fillId="2" borderId="3" xfId="0" applyFont="1" applyFill="1" applyBorder="1" applyAlignment="1">
      <alignment horizontal="center" wrapText="1"/>
    </xf>
    <xf numFmtId="49" fontId="1" fillId="2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2F2F2"/>
      <rgbColor rgb="FFFFFF00"/>
      <rgbColor rgb="FFFF0000"/>
      <rgbColor rgb="FFFEFB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showGridLines="0" workbookViewId="0">
      <selection activeCell="G11" sqref="G11"/>
    </sheetView>
  </sheetViews>
  <sheetFormatPr baseColWidth="10" defaultColWidth="8.83203125" defaultRowHeight="15.5" customHeight="1" x14ac:dyDescent="0.2"/>
  <cols>
    <col min="1" max="1" width="6.33203125" style="1" customWidth="1"/>
    <col min="2" max="3" width="8.83203125" style="1" customWidth="1"/>
    <col min="4" max="5" width="59.6640625" style="1" customWidth="1"/>
    <col min="6" max="7" width="7.6640625" style="1" customWidth="1"/>
    <col min="8" max="8" width="10.6640625" style="1" customWidth="1"/>
    <col min="9" max="9" width="10" style="1" customWidth="1"/>
    <col min="10" max="10" width="8.83203125" style="1" customWidth="1"/>
    <col min="11" max="16384" width="8.83203125" style="1"/>
  </cols>
  <sheetData>
    <row r="1" spans="1:9" ht="22.5" customHeight="1" x14ac:dyDescent="0.25">
      <c r="A1" s="69" t="s">
        <v>0</v>
      </c>
      <c r="B1" s="70"/>
      <c r="C1" s="71"/>
      <c r="D1" s="71"/>
      <c r="E1" s="70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4.2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24" customHeight="1" x14ac:dyDescent="0.2">
      <c r="A4" s="4" t="s">
        <v>10</v>
      </c>
      <c r="B4" s="5">
        <v>0</v>
      </c>
      <c r="C4" s="5"/>
      <c r="D4" s="4" t="s">
        <v>11</v>
      </c>
      <c r="E4" s="6"/>
      <c r="F4" s="7">
        <v>1</v>
      </c>
      <c r="G4" s="7">
        <v>20</v>
      </c>
      <c r="H4" s="8" t="s">
        <v>12</v>
      </c>
      <c r="I4" s="9"/>
    </row>
    <row r="5" spans="1:9" ht="12.75" customHeight="1" x14ac:dyDescent="0.2">
      <c r="A5" s="4" t="s">
        <v>13</v>
      </c>
      <c r="B5" s="5">
        <v>0.05</v>
      </c>
      <c r="C5" s="5">
        <f t="shared" ref="C5:C36" si="0">B5-B4</f>
        <v>0.05</v>
      </c>
      <c r="D5" s="6"/>
      <c r="E5" s="4" t="s">
        <v>14</v>
      </c>
      <c r="F5" s="7">
        <v>1</v>
      </c>
      <c r="G5" s="7">
        <v>20</v>
      </c>
      <c r="H5" s="9"/>
      <c r="I5" s="9"/>
    </row>
    <row r="6" spans="1:9" ht="12.75" customHeight="1" x14ac:dyDescent="0.2">
      <c r="A6" s="4" t="s">
        <v>15</v>
      </c>
      <c r="B6" s="5">
        <v>0.15</v>
      </c>
      <c r="C6" s="5">
        <f t="shared" si="0"/>
        <v>9.9999999999999992E-2</v>
      </c>
      <c r="D6" s="6"/>
      <c r="E6" s="4" t="s">
        <v>16</v>
      </c>
      <c r="F6" s="9"/>
      <c r="G6" s="9"/>
      <c r="H6" s="9"/>
      <c r="I6" s="9"/>
    </row>
    <row r="7" spans="1:9" ht="12.75" customHeight="1" x14ac:dyDescent="0.2">
      <c r="A7" s="4" t="s">
        <v>17</v>
      </c>
      <c r="B7" s="5">
        <v>0.2</v>
      </c>
      <c r="C7" s="5">
        <f t="shared" si="0"/>
        <v>5.0000000000000017E-2</v>
      </c>
      <c r="D7" s="6"/>
      <c r="E7" s="4" t="s">
        <v>18</v>
      </c>
      <c r="F7" s="9"/>
      <c r="G7" s="9"/>
      <c r="H7" s="9"/>
      <c r="I7" s="9"/>
    </row>
    <row r="8" spans="1:9" ht="12.75" customHeight="1" x14ac:dyDescent="0.2">
      <c r="A8" s="4" t="s">
        <v>19</v>
      </c>
      <c r="B8" s="5">
        <v>0.5</v>
      </c>
      <c r="C8" s="5">
        <f t="shared" si="0"/>
        <v>0.3</v>
      </c>
      <c r="D8" s="6"/>
      <c r="E8" s="4" t="s">
        <v>20</v>
      </c>
      <c r="F8" s="9"/>
      <c r="G8" s="9"/>
      <c r="H8" s="9"/>
      <c r="I8" s="9"/>
    </row>
    <row r="9" spans="1:9" ht="12.75" customHeight="1" x14ac:dyDescent="0.2">
      <c r="A9" s="4" t="s">
        <v>21</v>
      </c>
      <c r="B9" s="5">
        <v>0.7</v>
      </c>
      <c r="C9" s="5">
        <f t="shared" si="0"/>
        <v>0.19999999999999996</v>
      </c>
      <c r="D9" s="6"/>
      <c r="E9" s="4" t="s">
        <v>22</v>
      </c>
      <c r="F9" s="9"/>
      <c r="G9" s="9"/>
      <c r="H9" s="9"/>
      <c r="I9" s="9"/>
    </row>
    <row r="10" spans="1:9" ht="12.75" customHeight="1" x14ac:dyDescent="0.2">
      <c r="A10" s="4" t="s">
        <v>23</v>
      </c>
      <c r="B10" s="5">
        <v>1</v>
      </c>
      <c r="C10" s="5">
        <f t="shared" si="0"/>
        <v>0.30000000000000004</v>
      </c>
      <c r="D10" s="4" t="s">
        <v>24</v>
      </c>
      <c r="E10" s="4" t="s">
        <v>25</v>
      </c>
      <c r="F10" s="7">
        <v>1</v>
      </c>
      <c r="G10" s="7">
        <v>30</v>
      </c>
      <c r="H10" s="8" t="s">
        <v>26</v>
      </c>
      <c r="I10" s="9"/>
    </row>
    <row r="11" spans="1:9" ht="12.75" customHeight="1" x14ac:dyDescent="0.2">
      <c r="A11" s="4" t="s">
        <v>27</v>
      </c>
      <c r="B11" s="5">
        <v>1.5</v>
      </c>
      <c r="C11" s="5">
        <f t="shared" si="0"/>
        <v>0.5</v>
      </c>
      <c r="D11" s="6"/>
      <c r="E11" s="4" t="s">
        <v>28</v>
      </c>
      <c r="F11" s="9"/>
      <c r="G11" s="9"/>
      <c r="H11" s="9"/>
      <c r="I11" s="8" t="s">
        <v>29</v>
      </c>
    </row>
    <row r="12" spans="1:9" ht="12.75" customHeight="1" x14ac:dyDescent="0.2">
      <c r="A12" s="4" t="s">
        <v>30</v>
      </c>
      <c r="B12" s="5">
        <v>1.6</v>
      </c>
      <c r="C12" s="5">
        <f t="shared" si="0"/>
        <v>0.10000000000000009</v>
      </c>
      <c r="D12" s="6"/>
      <c r="E12" s="6"/>
      <c r="F12" s="9"/>
      <c r="G12" s="7">
        <v>35</v>
      </c>
      <c r="H12" s="8" t="s">
        <v>31</v>
      </c>
      <c r="I12" s="9"/>
    </row>
    <row r="13" spans="1:9" ht="12.75" customHeight="1" x14ac:dyDescent="0.2">
      <c r="A13" s="4" t="s">
        <v>32</v>
      </c>
      <c r="B13" s="5">
        <v>3</v>
      </c>
      <c r="C13" s="5">
        <f t="shared" si="0"/>
        <v>1.4</v>
      </c>
      <c r="D13" s="6"/>
      <c r="E13" s="4" t="s">
        <v>33</v>
      </c>
      <c r="F13" s="9"/>
      <c r="G13" s="9"/>
      <c r="H13" s="9"/>
      <c r="I13" s="9"/>
    </row>
    <row r="14" spans="1:9" ht="12.75" customHeight="1" x14ac:dyDescent="0.2">
      <c r="A14" s="4" t="s">
        <v>34</v>
      </c>
      <c r="B14" s="5">
        <v>3.5</v>
      </c>
      <c r="C14" s="5">
        <f t="shared" si="0"/>
        <v>0.5</v>
      </c>
      <c r="D14" s="4" t="s">
        <v>35</v>
      </c>
      <c r="E14" s="4" t="s">
        <v>36</v>
      </c>
      <c r="F14" s="7">
        <v>1</v>
      </c>
      <c r="G14" s="7">
        <v>35</v>
      </c>
      <c r="H14" s="8" t="s">
        <v>37</v>
      </c>
      <c r="I14" s="9"/>
    </row>
    <row r="15" spans="1:9" ht="12.75" customHeight="1" x14ac:dyDescent="0.2">
      <c r="A15" s="4" t="s">
        <v>38</v>
      </c>
      <c r="B15" s="5">
        <v>3.9</v>
      </c>
      <c r="C15" s="5">
        <f t="shared" si="0"/>
        <v>0.39999999999999991</v>
      </c>
      <c r="D15" s="4" t="s">
        <v>39</v>
      </c>
      <c r="E15" s="4" t="s">
        <v>36</v>
      </c>
      <c r="F15" s="7">
        <v>1</v>
      </c>
      <c r="G15" s="7">
        <v>35</v>
      </c>
      <c r="H15" s="8" t="s">
        <v>40</v>
      </c>
      <c r="I15" s="9"/>
    </row>
    <row r="16" spans="1:9" ht="12.75" customHeight="1" x14ac:dyDescent="0.2">
      <c r="A16" s="4" t="s">
        <v>41</v>
      </c>
      <c r="B16" s="5">
        <v>4.2</v>
      </c>
      <c r="C16" s="5">
        <f t="shared" si="0"/>
        <v>0.30000000000000027</v>
      </c>
      <c r="D16" s="6"/>
      <c r="E16" s="4" t="s">
        <v>42</v>
      </c>
      <c r="F16" s="9"/>
      <c r="G16" s="9"/>
      <c r="H16" s="9"/>
      <c r="I16" s="9"/>
    </row>
    <row r="17" spans="1:9" ht="24" customHeight="1" x14ac:dyDescent="0.2">
      <c r="A17" s="4" t="s">
        <v>43</v>
      </c>
      <c r="B17" s="5">
        <v>4.5</v>
      </c>
      <c r="C17" s="5">
        <f t="shared" si="0"/>
        <v>0.29999999999999982</v>
      </c>
      <c r="D17" s="6"/>
      <c r="E17" s="4" t="s">
        <v>44</v>
      </c>
      <c r="F17" s="7">
        <v>1</v>
      </c>
      <c r="G17" s="7">
        <v>35</v>
      </c>
      <c r="H17" s="8" t="s">
        <v>45</v>
      </c>
      <c r="I17" s="9"/>
    </row>
    <row r="18" spans="1:9" ht="12.75" customHeight="1" x14ac:dyDescent="0.2">
      <c r="A18" s="4" t="s">
        <v>46</v>
      </c>
      <c r="B18" s="5">
        <v>5.0999999999999996</v>
      </c>
      <c r="C18" s="5">
        <f t="shared" si="0"/>
        <v>0.59999999999999964</v>
      </c>
      <c r="D18" s="6"/>
      <c r="E18" s="4" t="s">
        <v>47</v>
      </c>
      <c r="F18" s="9"/>
      <c r="G18" s="9"/>
      <c r="H18" s="9"/>
      <c r="I18" s="9"/>
    </row>
    <row r="19" spans="1:9" ht="14.25" customHeight="1" x14ac:dyDescent="0.2">
      <c r="A19" s="4" t="s">
        <v>48</v>
      </c>
      <c r="B19" s="5">
        <v>5.6</v>
      </c>
      <c r="C19" s="5">
        <f t="shared" si="0"/>
        <v>0.5</v>
      </c>
      <c r="D19" s="6"/>
      <c r="E19" s="4" t="s">
        <v>49</v>
      </c>
      <c r="F19" s="9"/>
      <c r="G19" s="9"/>
      <c r="H19" s="8" t="s">
        <v>50</v>
      </c>
      <c r="I19" s="9"/>
    </row>
    <row r="20" spans="1:9" ht="12.75" customHeight="1" x14ac:dyDescent="0.2">
      <c r="A20" s="4" t="s">
        <v>51</v>
      </c>
      <c r="B20" s="5">
        <v>6</v>
      </c>
      <c r="C20" s="5">
        <f t="shared" si="0"/>
        <v>0.40000000000000036</v>
      </c>
      <c r="D20" s="6"/>
      <c r="E20" s="4" t="s">
        <v>52</v>
      </c>
      <c r="F20" s="7">
        <v>1</v>
      </c>
      <c r="G20" s="7">
        <v>35</v>
      </c>
      <c r="H20" s="8" t="s">
        <v>31</v>
      </c>
      <c r="I20" s="9"/>
    </row>
    <row r="21" spans="1:9" ht="12.75" customHeight="1" x14ac:dyDescent="0.2">
      <c r="A21" s="4" t="s">
        <v>53</v>
      </c>
      <c r="B21" s="5">
        <v>6.4</v>
      </c>
      <c r="C21" s="5">
        <f t="shared" si="0"/>
        <v>0.40000000000000036</v>
      </c>
      <c r="D21" s="6"/>
      <c r="E21" s="4" t="s">
        <v>54</v>
      </c>
      <c r="F21" s="9"/>
      <c r="G21" s="9"/>
      <c r="H21" s="9"/>
      <c r="I21" s="9"/>
    </row>
    <row r="22" spans="1:9" ht="12.75" customHeight="1" x14ac:dyDescent="0.2">
      <c r="A22" s="4" t="s">
        <v>55</v>
      </c>
      <c r="B22" s="5">
        <v>7.1</v>
      </c>
      <c r="C22" s="5">
        <f t="shared" si="0"/>
        <v>0.69999999999999929</v>
      </c>
      <c r="D22" s="6"/>
      <c r="E22" s="4" t="s">
        <v>56</v>
      </c>
      <c r="F22" s="7">
        <v>2</v>
      </c>
      <c r="G22" s="7">
        <v>30</v>
      </c>
      <c r="H22" s="8" t="s">
        <v>31</v>
      </c>
      <c r="I22" s="9"/>
    </row>
    <row r="23" spans="1:9" ht="12.75" customHeight="1" x14ac:dyDescent="0.2">
      <c r="A23" s="4" t="s">
        <v>57</v>
      </c>
      <c r="B23" s="5">
        <v>7.6</v>
      </c>
      <c r="C23" s="5">
        <f t="shared" si="0"/>
        <v>0.5</v>
      </c>
      <c r="D23" s="4" t="s">
        <v>58</v>
      </c>
      <c r="E23" s="6"/>
      <c r="F23" s="7">
        <v>1</v>
      </c>
      <c r="G23" s="7">
        <v>25</v>
      </c>
      <c r="H23" s="8" t="s">
        <v>59</v>
      </c>
      <c r="I23" s="9"/>
    </row>
    <row r="24" spans="1:9" ht="12.75" customHeight="1" x14ac:dyDescent="0.2">
      <c r="A24" s="4" t="s">
        <v>60</v>
      </c>
      <c r="B24" s="5">
        <v>7.7</v>
      </c>
      <c r="C24" s="5">
        <f t="shared" si="0"/>
        <v>0.10000000000000053</v>
      </c>
      <c r="D24" s="6"/>
      <c r="E24" s="4" t="s">
        <v>61</v>
      </c>
      <c r="F24" s="9"/>
      <c r="G24" s="9"/>
      <c r="H24" s="9"/>
      <c r="I24" s="9"/>
    </row>
    <row r="25" spans="1:9" ht="12.75" customHeight="1" x14ac:dyDescent="0.2">
      <c r="A25" s="4" t="s">
        <v>62</v>
      </c>
      <c r="B25" s="5">
        <v>7.9</v>
      </c>
      <c r="C25" s="5">
        <f t="shared" si="0"/>
        <v>0.20000000000000018</v>
      </c>
      <c r="D25" s="6"/>
      <c r="E25" s="4" t="s">
        <v>63</v>
      </c>
      <c r="F25" s="7">
        <v>2</v>
      </c>
      <c r="G25" s="10">
        <v>30</v>
      </c>
      <c r="H25" s="8" t="s">
        <v>31</v>
      </c>
      <c r="I25" s="8" t="s">
        <v>64</v>
      </c>
    </row>
    <row r="26" spans="1:9" ht="12.75" customHeight="1" x14ac:dyDescent="0.2">
      <c r="A26" s="4" t="s">
        <v>65</v>
      </c>
      <c r="B26" s="5">
        <v>8.1999999999999993</v>
      </c>
      <c r="C26" s="5">
        <f t="shared" si="0"/>
        <v>0.29999999999999893</v>
      </c>
      <c r="D26" s="4" t="s">
        <v>66</v>
      </c>
      <c r="E26" s="4" t="s">
        <v>67</v>
      </c>
      <c r="F26" s="9"/>
      <c r="G26" s="9"/>
      <c r="H26" s="9"/>
      <c r="I26" s="9"/>
    </row>
    <row r="27" spans="1:9" ht="12.75" customHeight="1" x14ac:dyDescent="0.2">
      <c r="A27" s="4" t="s">
        <v>68</v>
      </c>
      <c r="B27" s="5">
        <v>8.6999999999999993</v>
      </c>
      <c r="C27" s="5">
        <f t="shared" si="0"/>
        <v>0.5</v>
      </c>
      <c r="D27" s="4" t="s">
        <v>69</v>
      </c>
      <c r="E27" s="6"/>
      <c r="F27" s="7">
        <v>2</v>
      </c>
      <c r="G27" s="7">
        <v>40</v>
      </c>
      <c r="H27" s="8" t="s">
        <v>31</v>
      </c>
      <c r="I27" s="8" t="s">
        <v>29</v>
      </c>
    </row>
    <row r="28" spans="1:9" ht="12.75" customHeight="1" x14ac:dyDescent="0.2">
      <c r="A28" s="4" t="s">
        <v>70</v>
      </c>
      <c r="B28" s="5">
        <v>9.1</v>
      </c>
      <c r="C28" s="5">
        <f t="shared" si="0"/>
        <v>0.40000000000000036</v>
      </c>
      <c r="D28" s="4" t="s">
        <v>71</v>
      </c>
      <c r="E28" s="4" t="s">
        <v>72</v>
      </c>
      <c r="F28" s="9"/>
      <c r="G28" s="9"/>
      <c r="H28" s="9"/>
      <c r="I28" s="9"/>
    </row>
    <row r="29" spans="1:9" ht="12.75" customHeight="1" x14ac:dyDescent="0.2">
      <c r="A29" s="4" t="s">
        <v>73</v>
      </c>
      <c r="B29" s="5">
        <v>9.1999999999999993</v>
      </c>
      <c r="C29" s="5">
        <f t="shared" si="0"/>
        <v>9.9999999999999645E-2</v>
      </c>
      <c r="D29" s="6"/>
      <c r="E29" s="4" t="s">
        <v>74</v>
      </c>
      <c r="F29" s="7">
        <v>2</v>
      </c>
      <c r="G29" s="7">
        <v>40</v>
      </c>
      <c r="H29" s="8" t="s">
        <v>31</v>
      </c>
      <c r="I29" s="9"/>
    </row>
    <row r="30" spans="1:9" ht="34" customHeight="1" x14ac:dyDescent="0.2">
      <c r="A30" s="4" t="s">
        <v>75</v>
      </c>
      <c r="B30" s="5">
        <v>9.6999999999999993</v>
      </c>
      <c r="C30" s="5">
        <f t="shared" si="0"/>
        <v>0.5</v>
      </c>
      <c r="D30" s="6"/>
      <c r="E30" s="4" t="s">
        <v>76</v>
      </c>
      <c r="F30" s="7">
        <v>2</v>
      </c>
      <c r="G30" s="7">
        <v>40</v>
      </c>
      <c r="H30" s="8" t="s">
        <v>31</v>
      </c>
      <c r="I30" s="9"/>
    </row>
    <row r="31" spans="1:9" ht="12.75" customHeight="1" x14ac:dyDescent="0.2">
      <c r="A31" s="4" t="s">
        <v>77</v>
      </c>
      <c r="B31" s="5">
        <v>10.7</v>
      </c>
      <c r="C31" s="5">
        <f t="shared" si="0"/>
        <v>1</v>
      </c>
      <c r="D31" s="6"/>
      <c r="E31" s="4" t="s">
        <v>78</v>
      </c>
      <c r="F31" s="7">
        <v>2</v>
      </c>
      <c r="G31" s="7">
        <v>40</v>
      </c>
      <c r="H31" s="8" t="s">
        <v>31</v>
      </c>
      <c r="I31" s="9"/>
    </row>
    <row r="32" spans="1:9" ht="12.75" customHeight="1" x14ac:dyDescent="0.2">
      <c r="A32" s="4" t="s">
        <v>79</v>
      </c>
      <c r="B32" s="5">
        <v>11.3</v>
      </c>
      <c r="C32" s="5">
        <f t="shared" si="0"/>
        <v>0.60000000000000142</v>
      </c>
      <c r="D32" s="6"/>
      <c r="E32" s="4" t="s">
        <v>80</v>
      </c>
      <c r="F32" s="9"/>
      <c r="G32" s="9"/>
      <c r="H32" s="9"/>
      <c r="I32" s="9"/>
    </row>
    <row r="33" spans="1:9" ht="12.75" customHeight="1" x14ac:dyDescent="0.2">
      <c r="A33" s="4" t="s">
        <v>81</v>
      </c>
      <c r="B33" s="5">
        <v>12</v>
      </c>
      <c r="C33" s="5">
        <f t="shared" si="0"/>
        <v>0.69999999999999929</v>
      </c>
      <c r="D33" s="4" t="s">
        <v>82</v>
      </c>
      <c r="E33" s="4" t="s">
        <v>83</v>
      </c>
      <c r="F33" s="7">
        <v>2</v>
      </c>
      <c r="G33" s="9"/>
      <c r="H33" s="8" t="s">
        <v>31</v>
      </c>
      <c r="I33" s="9"/>
    </row>
    <row r="34" spans="1:9" ht="12.75" customHeight="1" x14ac:dyDescent="0.2">
      <c r="A34" s="4" t="s">
        <v>84</v>
      </c>
      <c r="B34" s="5">
        <v>13.3</v>
      </c>
      <c r="C34" s="5">
        <f t="shared" si="0"/>
        <v>1.3000000000000007</v>
      </c>
      <c r="D34" s="6"/>
      <c r="E34" s="4" t="s">
        <v>85</v>
      </c>
      <c r="F34" s="7">
        <v>2</v>
      </c>
      <c r="G34" s="7">
        <v>40</v>
      </c>
      <c r="H34" s="8" t="s">
        <v>31</v>
      </c>
      <c r="I34" s="8" t="s">
        <v>29</v>
      </c>
    </row>
    <row r="35" spans="1:9" ht="12.75" customHeight="1" x14ac:dyDescent="0.2">
      <c r="A35" s="4" t="s">
        <v>86</v>
      </c>
      <c r="B35" s="5">
        <v>13.8</v>
      </c>
      <c r="C35" s="5">
        <f t="shared" si="0"/>
        <v>0.5</v>
      </c>
      <c r="D35" s="6"/>
      <c r="E35" s="4" t="s">
        <v>87</v>
      </c>
      <c r="F35" s="9"/>
      <c r="G35" s="9"/>
      <c r="H35" s="9"/>
      <c r="I35" s="9"/>
    </row>
    <row r="36" spans="1:9" ht="12.75" customHeight="1" x14ac:dyDescent="0.2">
      <c r="A36" s="4" t="s">
        <v>88</v>
      </c>
      <c r="B36" s="5">
        <v>14.2</v>
      </c>
      <c r="C36" s="5">
        <f t="shared" si="0"/>
        <v>0.39999999999999858</v>
      </c>
      <c r="D36" s="6"/>
      <c r="E36" s="4" t="s">
        <v>89</v>
      </c>
      <c r="F36" s="9"/>
      <c r="G36" s="9"/>
      <c r="H36" s="9"/>
      <c r="I36" s="9"/>
    </row>
    <row r="37" spans="1:9" ht="12.75" customHeight="1" x14ac:dyDescent="0.2">
      <c r="A37" s="4" t="s">
        <v>90</v>
      </c>
      <c r="B37" s="5">
        <v>14.8</v>
      </c>
      <c r="C37" s="5">
        <f t="shared" ref="C37:C68" si="1">B37-B36</f>
        <v>0.60000000000000142</v>
      </c>
      <c r="D37" s="6"/>
      <c r="E37" s="4" t="s">
        <v>91</v>
      </c>
      <c r="F37" s="7">
        <v>2</v>
      </c>
      <c r="G37" s="7">
        <v>40</v>
      </c>
      <c r="H37" s="8" t="s">
        <v>31</v>
      </c>
      <c r="I37" s="8" t="s">
        <v>29</v>
      </c>
    </row>
    <row r="38" spans="1:9" ht="12.75" customHeight="1" x14ac:dyDescent="0.2">
      <c r="A38" s="4" t="s">
        <v>92</v>
      </c>
      <c r="B38" s="5">
        <v>15.4</v>
      </c>
      <c r="C38" s="5">
        <f t="shared" si="1"/>
        <v>0.59999999999999964</v>
      </c>
      <c r="D38" s="6"/>
      <c r="E38" s="4" t="s">
        <v>93</v>
      </c>
      <c r="F38" s="7">
        <v>2</v>
      </c>
      <c r="G38" s="7">
        <v>40</v>
      </c>
      <c r="H38" s="8" t="s">
        <v>31</v>
      </c>
      <c r="I38" s="11" t="s">
        <v>94</v>
      </c>
    </row>
    <row r="39" spans="1:9" ht="12.75" customHeight="1" x14ac:dyDescent="0.2">
      <c r="A39" s="4" t="s">
        <v>95</v>
      </c>
      <c r="B39" s="5">
        <v>15.9</v>
      </c>
      <c r="C39" s="5">
        <f t="shared" si="1"/>
        <v>0.5</v>
      </c>
      <c r="D39" s="6"/>
      <c r="E39" s="4" t="s">
        <v>96</v>
      </c>
      <c r="F39" s="7">
        <v>2</v>
      </c>
      <c r="G39" s="9"/>
      <c r="H39" s="8" t="s">
        <v>31</v>
      </c>
      <c r="I39" s="8" t="s">
        <v>64</v>
      </c>
    </row>
    <row r="40" spans="1:9" ht="12.75" customHeight="1" x14ac:dyDescent="0.2">
      <c r="A40" s="4" t="s">
        <v>97</v>
      </c>
      <c r="B40" s="5">
        <v>16.600000000000001</v>
      </c>
      <c r="C40" s="5">
        <f t="shared" si="1"/>
        <v>0.70000000000000107</v>
      </c>
      <c r="D40" s="6"/>
      <c r="E40" s="4" t="s">
        <v>98</v>
      </c>
      <c r="F40" s="9"/>
      <c r="G40" s="9"/>
      <c r="H40" s="9"/>
      <c r="I40" s="9"/>
    </row>
    <row r="41" spans="1:9" ht="12.75" customHeight="1" x14ac:dyDescent="0.2">
      <c r="A41" s="4" t="s">
        <v>99</v>
      </c>
      <c r="B41" s="5">
        <v>16.7</v>
      </c>
      <c r="C41" s="5">
        <f t="shared" si="1"/>
        <v>9.9999999999997868E-2</v>
      </c>
      <c r="D41" s="6"/>
      <c r="E41" s="6"/>
      <c r="F41" s="7">
        <v>2</v>
      </c>
      <c r="G41" s="7">
        <v>35</v>
      </c>
      <c r="H41" s="8" t="s">
        <v>31</v>
      </c>
      <c r="I41" s="9"/>
    </row>
    <row r="42" spans="1:9" ht="12.75" customHeight="1" x14ac:dyDescent="0.2">
      <c r="A42" s="4" t="s">
        <v>100</v>
      </c>
      <c r="B42" s="5">
        <v>17</v>
      </c>
      <c r="C42" s="5">
        <f t="shared" si="1"/>
        <v>0.30000000000000071</v>
      </c>
      <c r="D42" s="6"/>
      <c r="E42" s="4" t="s">
        <v>101</v>
      </c>
      <c r="F42" s="9"/>
      <c r="G42" s="9"/>
      <c r="H42" s="9"/>
      <c r="I42" s="8" t="s">
        <v>102</v>
      </c>
    </row>
    <row r="43" spans="1:9" ht="12.75" customHeight="1" x14ac:dyDescent="0.2">
      <c r="A43" s="4" t="s">
        <v>103</v>
      </c>
      <c r="B43" s="5">
        <v>17.5</v>
      </c>
      <c r="C43" s="5">
        <f t="shared" si="1"/>
        <v>0.5</v>
      </c>
      <c r="D43" s="6"/>
      <c r="E43" s="4" t="s">
        <v>104</v>
      </c>
      <c r="F43" s="7">
        <v>2</v>
      </c>
      <c r="G43" s="7">
        <v>35</v>
      </c>
      <c r="H43" s="8" t="s">
        <v>31</v>
      </c>
      <c r="I43" s="8" t="s">
        <v>105</v>
      </c>
    </row>
    <row r="44" spans="1:9" ht="12.75" customHeight="1" x14ac:dyDescent="0.2">
      <c r="A44" s="4" t="s">
        <v>106</v>
      </c>
      <c r="B44" s="5">
        <v>17.600000000000001</v>
      </c>
      <c r="C44" s="5">
        <f t="shared" si="1"/>
        <v>0.10000000000000142</v>
      </c>
      <c r="D44" s="6"/>
      <c r="E44" s="4" t="s">
        <v>107</v>
      </c>
      <c r="F44" s="7">
        <v>1</v>
      </c>
      <c r="G44" s="7">
        <v>35</v>
      </c>
      <c r="H44" s="8" t="s">
        <v>31</v>
      </c>
      <c r="I44" s="9"/>
    </row>
    <row r="45" spans="1:9" ht="12.75" customHeight="1" x14ac:dyDescent="0.2">
      <c r="A45" s="4" t="s">
        <v>108</v>
      </c>
      <c r="B45" s="5">
        <v>18.5</v>
      </c>
      <c r="C45" s="5">
        <f t="shared" si="1"/>
        <v>0.89999999999999858</v>
      </c>
      <c r="D45" s="6"/>
      <c r="E45" s="6"/>
      <c r="F45" s="7">
        <v>1</v>
      </c>
      <c r="G45" s="7">
        <v>45</v>
      </c>
      <c r="H45" s="9"/>
      <c r="I45" s="9"/>
    </row>
    <row r="46" spans="1:9" ht="12.75" customHeight="1" x14ac:dyDescent="0.2">
      <c r="A46" s="4" t="s">
        <v>109</v>
      </c>
      <c r="B46" s="5">
        <v>19.7</v>
      </c>
      <c r="C46" s="5">
        <f t="shared" si="1"/>
        <v>1.1999999999999993</v>
      </c>
      <c r="D46" s="6"/>
      <c r="E46" s="4" t="s">
        <v>110</v>
      </c>
      <c r="F46" s="9"/>
      <c r="G46" s="9"/>
      <c r="H46" s="9"/>
      <c r="I46" s="9"/>
    </row>
    <row r="47" spans="1:9" ht="12.75" customHeight="1" x14ac:dyDescent="0.2">
      <c r="A47" s="4" t="s">
        <v>111</v>
      </c>
      <c r="B47" s="5">
        <v>20.100000000000001</v>
      </c>
      <c r="C47" s="5">
        <f t="shared" si="1"/>
        <v>0.40000000000000213</v>
      </c>
      <c r="D47" s="6"/>
      <c r="E47" s="4" t="s">
        <v>110</v>
      </c>
      <c r="F47" s="9"/>
      <c r="G47" s="7">
        <v>40</v>
      </c>
      <c r="H47" s="9"/>
      <c r="I47" s="9"/>
    </row>
    <row r="48" spans="1:9" ht="12.75" customHeight="1" x14ac:dyDescent="0.2">
      <c r="A48" s="4" t="s">
        <v>112</v>
      </c>
      <c r="B48" s="5">
        <v>20.8</v>
      </c>
      <c r="C48" s="5">
        <f t="shared" si="1"/>
        <v>0.69999999999999929</v>
      </c>
      <c r="D48" s="6"/>
      <c r="E48" s="4" t="s">
        <v>113</v>
      </c>
      <c r="F48" s="7">
        <v>1</v>
      </c>
      <c r="G48" s="7">
        <v>40</v>
      </c>
      <c r="H48" s="8" t="s">
        <v>31</v>
      </c>
      <c r="I48" s="8" t="s">
        <v>29</v>
      </c>
    </row>
    <row r="49" spans="1:9" ht="12.75" customHeight="1" x14ac:dyDescent="0.2">
      <c r="A49" s="4" t="s">
        <v>114</v>
      </c>
      <c r="B49" s="5">
        <v>21.3</v>
      </c>
      <c r="C49" s="5">
        <f t="shared" si="1"/>
        <v>0.5</v>
      </c>
      <c r="D49" s="6"/>
      <c r="E49" s="4" t="s">
        <v>115</v>
      </c>
      <c r="F49" s="12"/>
      <c r="G49" s="12"/>
      <c r="H49" s="13" t="s">
        <v>116</v>
      </c>
      <c r="I49" s="9"/>
    </row>
    <row r="50" spans="1:9" ht="12.75" customHeight="1" x14ac:dyDescent="0.2">
      <c r="A50" s="4" t="s">
        <v>117</v>
      </c>
      <c r="B50" s="5">
        <v>21.4</v>
      </c>
      <c r="C50" s="5">
        <f t="shared" si="1"/>
        <v>9.9999999999997868E-2</v>
      </c>
      <c r="D50" s="6"/>
      <c r="E50" s="6"/>
      <c r="F50" s="7">
        <v>2</v>
      </c>
      <c r="G50" s="7">
        <v>40</v>
      </c>
      <c r="H50" s="8" t="s">
        <v>31</v>
      </c>
      <c r="I50" s="9"/>
    </row>
    <row r="51" spans="1:9" ht="12.75" customHeight="1" x14ac:dyDescent="0.2">
      <c r="A51" s="4" t="s">
        <v>118</v>
      </c>
      <c r="B51" s="5">
        <v>22</v>
      </c>
      <c r="C51" s="5">
        <f t="shared" si="1"/>
        <v>0.60000000000000142</v>
      </c>
      <c r="D51" s="4" t="s">
        <v>119</v>
      </c>
      <c r="E51" s="14" t="s">
        <v>120</v>
      </c>
      <c r="F51" s="7">
        <v>2</v>
      </c>
      <c r="G51" s="7">
        <v>40</v>
      </c>
      <c r="H51" s="8" t="s">
        <v>31</v>
      </c>
      <c r="I51" s="8" t="s">
        <v>29</v>
      </c>
    </row>
    <row r="52" spans="1:9" ht="12.75" customHeight="1" x14ac:dyDescent="0.2">
      <c r="A52" s="4" t="s">
        <v>121</v>
      </c>
      <c r="B52" s="5">
        <v>22.1</v>
      </c>
      <c r="C52" s="5">
        <f t="shared" si="1"/>
        <v>0.10000000000000142</v>
      </c>
      <c r="D52" s="6"/>
      <c r="E52" s="4" t="s">
        <v>122</v>
      </c>
      <c r="F52" s="9"/>
      <c r="G52" s="9"/>
      <c r="H52" s="9"/>
      <c r="I52" s="8" t="s">
        <v>123</v>
      </c>
    </row>
    <row r="53" spans="1:9" ht="12.75" customHeight="1" x14ac:dyDescent="0.2">
      <c r="A53" s="4" t="s">
        <v>124</v>
      </c>
      <c r="B53" s="5">
        <v>22.2</v>
      </c>
      <c r="C53" s="5">
        <f t="shared" si="1"/>
        <v>9.9999999999997868E-2</v>
      </c>
      <c r="D53" s="6"/>
      <c r="E53" s="4" t="s">
        <v>125</v>
      </c>
      <c r="F53" s="9"/>
      <c r="G53" s="9"/>
      <c r="H53" s="9"/>
      <c r="I53" s="9"/>
    </row>
    <row r="54" spans="1:9" ht="12.75" customHeight="1" x14ac:dyDescent="0.2">
      <c r="A54" s="4" t="s">
        <v>126</v>
      </c>
      <c r="B54" s="5">
        <v>22.4</v>
      </c>
      <c r="C54" s="5">
        <f t="shared" si="1"/>
        <v>0.19999999999999929</v>
      </c>
      <c r="D54" s="4" t="s">
        <v>127</v>
      </c>
      <c r="E54" s="4" t="s">
        <v>128</v>
      </c>
      <c r="F54" s="9"/>
      <c r="G54" s="9"/>
      <c r="H54" s="9"/>
      <c r="I54" s="9"/>
    </row>
    <row r="55" spans="1:9" ht="12.75" customHeight="1" x14ac:dyDescent="0.2">
      <c r="A55" s="4" t="s">
        <v>129</v>
      </c>
      <c r="B55" s="5">
        <v>22.6</v>
      </c>
      <c r="C55" s="5">
        <f t="shared" si="1"/>
        <v>0.20000000000000284</v>
      </c>
      <c r="D55" s="6"/>
      <c r="E55" s="4" t="s">
        <v>130</v>
      </c>
      <c r="F55" s="9"/>
      <c r="G55" s="9"/>
      <c r="H55" s="9"/>
      <c r="I55" s="9"/>
    </row>
    <row r="56" spans="1:9" ht="12.75" customHeight="1" x14ac:dyDescent="0.2">
      <c r="A56" s="4" t="s">
        <v>131</v>
      </c>
      <c r="B56" s="5">
        <v>22.8</v>
      </c>
      <c r="C56" s="5">
        <f t="shared" si="1"/>
        <v>0.19999999999999929</v>
      </c>
      <c r="D56" s="4" t="s">
        <v>132</v>
      </c>
      <c r="E56" s="6"/>
      <c r="F56" s="7">
        <v>1</v>
      </c>
      <c r="G56" s="7">
        <v>40</v>
      </c>
      <c r="H56" s="8" t="s">
        <v>31</v>
      </c>
      <c r="I56" s="9"/>
    </row>
    <row r="57" spans="1:9" ht="13.75" customHeight="1" x14ac:dyDescent="0.2">
      <c r="A57" s="4" t="s">
        <v>133</v>
      </c>
      <c r="B57" s="5">
        <v>23.5</v>
      </c>
      <c r="C57" s="5">
        <f t="shared" si="1"/>
        <v>0.69999999999999929</v>
      </c>
      <c r="D57" s="15"/>
      <c r="E57" s="16" t="s">
        <v>134</v>
      </c>
      <c r="F57" s="9"/>
      <c r="G57" s="9"/>
      <c r="H57" s="9"/>
      <c r="I57" s="9"/>
    </row>
    <row r="58" spans="1:9" ht="13.75" customHeight="1" x14ac:dyDescent="0.2">
      <c r="A58" s="4" t="s">
        <v>135</v>
      </c>
      <c r="B58" s="5">
        <v>24.2</v>
      </c>
      <c r="C58" s="5">
        <f t="shared" si="1"/>
        <v>0.69999999999999929</v>
      </c>
      <c r="D58" s="15"/>
      <c r="E58" s="16" t="s">
        <v>136</v>
      </c>
      <c r="F58" s="7">
        <v>1</v>
      </c>
      <c r="G58" s="7">
        <v>35</v>
      </c>
      <c r="H58" s="8" t="s">
        <v>37</v>
      </c>
      <c r="I58" s="9"/>
    </row>
    <row r="59" spans="1:9" ht="13.75" customHeight="1" x14ac:dyDescent="0.2">
      <c r="A59" s="4" t="s">
        <v>137</v>
      </c>
      <c r="B59" s="5">
        <v>24.5</v>
      </c>
      <c r="C59" s="5">
        <f t="shared" si="1"/>
        <v>0.30000000000000071</v>
      </c>
      <c r="D59" s="15"/>
      <c r="E59" s="16" t="s">
        <v>138</v>
      </c>
      <c r="F59" s="9"/>
      <c r="G59" s="7">
        <v>45</v>
      </c>
      <c r="H59" s="8" t="s">
        <v>139</v>
      </c>
      <c r="I59" s="9"/>
    </row>
    <row r="60" spans="1:9" ht="13.75" customHeight="1" x14ac:dyDescent="0.2">
      <c r="A60" s="4" t="s">
        <v>140</v>
      </c>
      <c r="B60" s="5">
        <v>26</v>
      </c>
      <c r="C60" s="5">
        <f t="shared" si="1"/>
        <v>1.5</v>
      </c>
      <c r="D60" s="16" t="s">
        <v>141</v>
      </c>
      <c r="E60" s="16" t="s">
        <v>142</v>
      </c>
      <c r="F60" s="9"/>
      <c r="G60" s="9"/>
      <c r="H60" s="9"/>
      <c r="I60" s="9"/>
    </row>
    <row r="61" spans="1:9" ht="24.75" customHeight="1" x14ac:dyDescent="0.2">
      <c r="A61" s="4" t="s">
        <v>143</v>
      </c>
      <c r="B61" s="5">
        <v>26.4</v>
      </c>
      <c r="C61" s="5">
        <f t="shared" si="1"/>
        <v>0.39999999999999858</v>
      </c>
      <c r="D61" s="16" t="s">
        <v>144</v>
      </c>
      <c r="E61" s="17" t="s">
        <v>145</v>
      </c>
      <c r="F61" s="7">
        <v>2</v>
      </c>
      <c r="G61" s="7">
        <v>45</v>
      </c>
      <c r="H61" s="8" t="s">
        <v>146</v>
      </c>
      <c r="I61" s="9"/>
    </row>
    <row r="62" spans="1:9" ht="13.75" customHeight="1" x14ac:dyDescent="0.2">
      <c r="A62" s="4" t="s">
        <v>147</v>
      </c>
      <c r="B62" s="5">
        <v>27.4</v>
      </c>
      <c r="C62" s="5">
        <f t="shared" si="1"/>
        <v>1</v>
      </c>
      <c r="D62" s="15"/>
      <c r="E62" s="16" t="s">
        <v>148</v>
      </c>
      <c r="F62" s="9"/>
      <c r="G62" s="9"/>
      <c r="H62" s="9"/>
      <c r="I62" s="9"/>
    </row>
    <row r="63" spans="1:9" ht="13.75" customHeight="1" x14ac:dyDescent="0.2">
      <c r="A63" s="4" t="s">
        <v>149</v>
      </c>
      <c r="B63" s="5">
        <v>27.6</v>
      </c>
      <c r="C63" s="5">
        <f t="shared" si="1"/>
        <v>0.20000000000000284</v>
      </c>
      <c r="D63" s="16" t="s">
        <v>150</v>
      </c>
      <c r="E63" s="17" t="s">
        <v>151</v>
      </c>
      <c r="F63" s="9"/>
      <c r="G63" s="9"/>
      <c r="H63" s="9"/>
      <c r="I63" s="9"/>
    </row>
    <row r="64" spans="1:9" ht="13.75" customHeight="1" x14ac:dyDescent="0.2">
      <c r="A64" s="4" t="s">
        <v>152</v>
      </c>
      <c r="B64" s="5">
        <v>27.9</v>
      </c>
      <c r="C64" s="5">
        <f t="shared" si="1"/>
        <v>0.29999999999999716</v>
      </c>
      <c r="D64" s="16" t="s">
        <v>150</v>
      </c>
      <c r="E64" s="17" t="s">
        <v>151</v>
      </c>
      <c r="F64" s="9"/>
      <c r="G64" s="9"/>
      <c r="H64" s="9"/>
      <c r="I64" s="9"/>
    </row>
    <row r="65" spans="1:9" ht="13.75" customHeight="1" x14ac:dyDescent="0.2">
      <c r="A65" s="4" t="s">
        <v>153</v>
      </c>
      <c r="B65" s="5">
        <v>28.4</v>
      </c>
      <c r="C65" s="5">
        <f t="shared" si="1"/>
        <v>0.5</v>
      </c>
      <c r="D65" s="15"/>
      <c r="E65" s="16" t="s">
        <v>154</v>
      </c>
      <c r="F65" s="7">
        <v>2</v>
      </c>
      <c r="G65" s="7">
        <v>45</v>
      </c>
      <c r="H65" s="8" t="s">
        <v>155</v>
      </c>
      <c r="I65" s="9"/>
    </row>
    <row r="66" spans="1:9" ht="13.75" customHeight="1" x14ac:dyDescent="0.2">
      <c r="A66" s="4" t="s">
        <v>156</v>
      </c>
      <c r="B66" s="5">
        <v>28.7</v>
      </c>
      <c r="C66" s="5">
        <f t="shared" si="1"/>
        <v>0.30000000000000071</v>
      </c>
      <c r="D66" s="15"/>
      <c r="E66" s="16" t="s">
        <v>157</v>
      </c>
      <c r="F66" s="9"/>
      <c r="G66" s="9"/>
      <c r="H66" s="9"/>
      <c r="I66" s="9"/>
    </row>
    <row r="67" spans="1:9" ht="13.75" customHeight="1" x14ac:dyDescent="0.2">
      <c r="A67" s="4" t="s">
        <v>158</v>
      </c>
      <c r="B67" s="5">
        <v>28.8</v>
      </c>
      <c r="C67" s="5">
        <f t="shared" si="1"/>
        <v>0.10000000000000142</v>
      </c>
      <c r="D67" s="15"/>
      <c r="E67" s="16" t="s">
        <v>159</v>
      </c>
      <c r="F67" s="9"/>
      <c r="G67" s="9"/>
      <c r="H67" s="9"/>
      <c r="I67" s="9"/>
    </row>
    <row r="68" spans="1:9" ht="13.75" customHeight="1" x14ac:dyDescent="0.2">
      <c r="A68" s="4" t="s">
        <v>160</v>
      </c>
      <c r="B68" s="5">
        <v>29.2</v>
      </c>
      <c r="C68" s="5">
        <f t="shared" si="1"/>
        <v>0.39999999999999858</v>
      </c>
      <c r="D68" s="15"/>
      <c r="E68" s="16" t="s">
        <v>161</v>
      </c>
      <c r="F68" s="9"/>
      <c r="G68" s="9"/>
      <c r="H68" s="9"/>
      <c r="I68" s="9"/>
    </row>
    <row r="69" spans="1:9" ht="13.75" customHeight="1" x14ac:dyDescent="0.2">
      <c r="A69" s="4" t="s">
        <v>162</v>
      </c>
      <c r="B69" s="5">
        <v>29.4</v>
      </c>
      <c r="C69" s="5">
        <f t="shared" ref="C69:C100" si="2">B69-B68</f>
        <v>0.19999999999999929</v>
      </c>
      <c r="D69" s="15"/>
      <c r="E69" s="16" t="s">
        <v>163</v>
      </c>
      <c r="F69" s="9"/>
      <c r="G69" s="9"/>
      <c r="H69" s="9"/>
      <c r="I69" s="9"/>
    </row>
    <row r="70" spans="1:9" ht="13.75" customHeight="1" x14ac:dyDescent="0.2">
      <c r="A70" s="4" t="s">
        <v>164</v>
      </c>
      <c r="B70" s="5">
        <v>30.4</v>
      </c>
      <c r="C70" s="5">
        <f t="shared" si="2"/>
        <v>1</v>
      </c>
      <c r="D70" s="15"/>
      <c r="E70" s="16" t="s">
        <v>165</v>
      </c>
      <c r="F70" s="9"/>
      <c r="G70" s="9"/>
      <c r="H70" s="9"/>
      <c r="I70" s="9"/>
    </row>
    <row r="71" spans="1:9" ht="24.75" customHeight="1" x14ac:dyDescent="0.2">
      <c r="A71" s="4" t="s">
        <v>166</v>
      </c>
      <c r="B71" s="5">
        <v>31.4</v>
      </c>
      <c r="C71" s="5">
        <f t="shared" si="2"/>
        <v>1</v>
      </c>
      <c r="D71" s="15"/>
      <c r="E71" s="16" t="s">
        <v>167</v>
      </c>
      <c r="F71" s="7">
        <v>1</v>
      </c>
      <c r="G71" s="7">
        <v>45</v>
      </c>
      <c r="H71" s="8" t="s">
        <v>26</v>
      </c>
      <c r="I71" s="9"/>
    </row>
    <row r="72" spans="1:9" ht="13.75" customHeight="1" x14ac:dyDescent="0.2">
      <c r="A72" s="4" t="s">
        <v>168</v>
      </c>
      <c r="B72" s="5">
        <v>32.4</v>
      </c>
      <c r="C72" s="5">
        <f t="shared" si="2"/>
        <v>1</v>
      </c>
      <c r="D72" s="16" t="s">
        <v>169</v>
      </c>
      <c r="E72" s="16" t="s">
        <v>170</v>
      </c>
      <c r="F72" s="7">
        <v>1</v>
      </c>
      <c r="G72" s="7">
        <v>45</v>
      </c>
      <c r="H72" s="8" t="s">
        <v>40</v>
      </c>
      <c r="I72" s="9"/>
    </row>
    <row r="73" spans="1:9" ht="13.75" customHeight="1" x14ac:dyDescent="0.2">
      <c r="A73" s="4" t="s">
        <v>171</v>
      </c>
      <c r="B73" s="5">
        <v>34.5</v>
      </c>
      <c r="C73" s="5">
        <f t="shared" si="2"/>
        <v>2.1000000000000014</v>
      </c>
      <c r="D73" s="16" t="s">
        <v>172</v>
      </c>
      <c r="E73" s="15"/>
      <c r="F73" s="7">
        <v>1</v>
      </c>
      <c r="G73" s="7">
        <v>50</v>
      </c>
      <c r="H73" s="8" t="s">
        <v>26</v>
      </c>
      <c r="I73" s="9"/>
    </row>
    <row r="74" spans="1:9" ht="13.75" customHeight="1" x14ac:dyDescent="0.2">
      <c r="A74" s="4" t="s">
        <v>173</v>
      </c>
      <c r="B74" s="5">
        <v>38.5</v>
      </c>
      <c r="C74" s="5">
        <f t="shared" si="2"/>
        <v>4</v>
      </c>
      <c r="D74" s="15"/>
      <c r="E74" s="16" t="s">
        <v>174</v>
      </c>
      <c r="F74" s="7">
        <v>1</v>
      </c>
      <c r="G74" s="7">
        <v>30</v>
      </c>
      <c r="H74" s="9"/>
      <c r="I74" s="9"/>
    </row>
    <row r="75" spans="1:9" ht="13.75" customHeight="1" x14ac:dyDescent="0.2">
      <c r="A75" s="4" t="s">
        <v>175</v>
      </c>
      <c r="B75" s="5">
        <v>38.700000000000003</v>
      </c>
      <c r="C75" s="5">
        <f t="shared" si="2"/>
        <v>0.20000000000000284</v>
      </c>
      <c r="D75" s="15"/>
      <c r="E75" s="16" t="s">
        <v>176</v>
      </c>
      <c r="F75" s="7">
        <v>1</v>
      </c>
      <c r="G75" s="7">
        <v>50</v>
      </c>
      <c r="H75" s="8" t="s">
        <v>26</v>
      </c>
      <c r="I75" s="9"/>
    </row>
    <row r="76" spans="1:9" ht="13.75" customHeight="1" x14ac:dyDescent="0.2">
      <c r="A76" s="4" t="s">
        <v>177</v>
      </c>
      <c r="B76" s="5">
        <v>39.5</v>
      </c>
      <c r="C76" s="5">
        <f t="shared" si="2"/>
        <v>0.79999999999999716</v>
      </c>
      <c r="D76" s="15"/>
      <c r="E76" s="16" t="s">
        <v>178</v>
      </c>
      <c r="F76" s="7">
        <v>1</v>
      </c>
      <c r="G76" s="7">
        <v>50</v>
      </c>
      <c r="H76" s="8" t="s">
        <v>26</v>
      </c>
      <c r="I76" s="9"/>
    </row>
    <row r="77" spans="1:9" ht="27" customHeight="1" x14ac:dyDescent="0.2">
      <c r="A77" s="4" t="s">
        <v>179</v>
      </c>
      <c r="B77" s="5">
        <v>41.5</v>
      </c>
      <c r="C77" s="5">
        <f t="shared" si="2"/>
        <v>2</v>
      </c>
      <c r="D77" s="18" t="s">
        <v>180</v>
      </c>
      <c r="E77" s="19"/>
      <c r="F77" s="9"/>
      <c r="G77" s="9"/>
      <c r="H77" s="9"/>
      <c r="I77" s="9"/>
    </row>
    <row r="78" spans="1:9" ht="27" customHeight="1" x14ac:dyDescent="0.2">
      <c r="A78" s="4" t="s">
        <v>181</v>
      </c>
      <c r="B78" s="5">
        <v>42.1</v>
      </c>
      <c r="C78" s="5">
        <f t="shared" si="2"/>
        <v>0.60000000000000142</v>
      </c>
      <c r="D78" s="16" t="s">
        <v>182</v>
      </c>
      <c r="E78" s="16" t="s">
        <v>183</v>
      </c>
      <c r="F78" s="7">
        <v>2</v>
      </c>
      <c r="G78" s="7">
        <v>50</v>
      </c>
      <c r="H78" s="9"/>
      <c r="I78" s="8" t="s">
        <v>102</v>
      </c>
    </row>
    <row r="79" spans="1:9" ht="13.75" customHeight="1" x14ac:dyDescent="0.2">
      <c r="A79" s="4" t="s">
        <v>184</v>
      </c>
      <c r="B79" s="5">
        <v>42.5</v>
      </c>
      <c r="C79" s="5">
        <f t="shared" si="2"/>
        <v>0.39999999999999858</v>
      </c>
      <c r="D79" s="15"/>
      <c r="E79" s="16" t="s">
        <v>185</v>
      </c>
      <c r="F79" s="9"/>
      <c r="G79" s="9"/>
      <c r="H79" s="9"/>
      <c r="I79" s="9"/>
    </row>
    <row r="80" spans="1:9" ht="13.75" customHeight="1" x14ac:dyDescent="0.2">
      <c r="A80" s="4" t="s">
        <v>186</v>
      </c>
      <c r="B80" s="5">
        <v>43.3</v>
      </c>
      <c r="C80" s="5">
        <f t="shared" si="2"/>
        <v>0.79999999999999716</v>
      </c>
      <c r="D80" s="15"/>
      <c r="E80" s="16" t="s">
        <v>187</v>
      </c>
      <c r="F80" s="7">
        <v>2</v>
      </c>
      <c r="G80" s="7">
        <v>40</v>
      </c>
      <c r="H80" s="9"/>
      <c r="I80" s="9"/>
    </row>
    <row r="81" spans="1:9" ht="13.75" customHeight="1" x14ac:dyDescent="0.2">
      <c r="A81" s="4" t="s">
        <v>188</v>
      </c>
      <c r="B81" s="5">
        <v>43.5</v>
      </c>
      <c r="C81" s="5">
        <f t="shared" si="2"/>
        <v>0.20000000000000284</v>
      </c>
      <c r="D81" s="15"/>
      <c r="E81" s="16" t="s">
        <v>189</v>
      </c>
      <c r="F81" s="9"/>
      <c r="G81" s="9"/>
      <c r="H81" s="9"/>
      <c r="I81" s="9"/>
    </row>
    <row r="82" spans="1:9" ht="13.75" customHeight="1" x14ac:dyDescent="0.2">
      <c r="A82" s="4" t="s">
        <v>190</v>
      </c>
      <c r="B82" s="5">
        <v>43.6</v>
      </c>
      <c r="C82" s="5">
        <f t="shared" si="2"/>
        <v>0.10000000000000142</v>
      </c>
      <c r="D82" s="15"/>
      <c r="E82" s="16" t="s">
        <v>191</v>
      </c>
      <c r="F82" s="9"/>
      <c r="G82" s="9"/>
      <c r="H82" s="9"/>
      <c r="I82" s="9"/>
    </row>
    <row r="83" spans="1:9" ht="13.75" customHeight="1" x14ac:dyDescent="0.2">
      <c r="A83" s="4" t="s">
        <v>192</v>
      </c>
      <c r="B83" s="5">
        <v>43.8</v>
      </c>
      <c r="C83" s="5">
        <f t="shared" si="2"/>
        <v>0.19999999999999574</v>
      </c>
      <c r="D83" s="15"/>
      <c r="E83" s="15"/>
      <c r="F83" s="7">
        <v>2</v>
      </c>
      <c r="G83" s="7">
        <v>40</v>
      </c>
      <c r="H83" s="8" t="s">
        <v>31</v>
      </c>
      <c r="I83" s="8" t="s">
        <v>64</v>
      </c>
    </row>
    <row r="84" spans="1:9" ht="13.75" customHeight="1" x14ac:dyDescent="0.2">
      <c r="A84" s="4" t="s">
        <v>193</v>
      </c>
      <c r="B84" s="5">
        <v>44.3</v>
      </c>
      <c r="C84" s="5">
        <f t="shared" si="2"/>
        <v>0.5</v>
      </c>
      <c r="D84" s="15"/>
      <c r="E84" s="16" t="s">
        <v>194</v>
      </c>
      <c r="F84" s="7">
        <v>2</v>
      </c>
      <c r="G84" s="7">
        <v>30</v>
      </c>
      <c r="H84" s="9"/>
      <c r="I84" s="9"/>
    </row>
    <row r="85" spans="1:9" ht="13.75" customHeight="1" x14ac:dyDescent="0.2">
      <c r="A85" s="4" t="s">
        <v>195</v>
      </c>
      <c r="B85" s="5">
        <v>44.5</v>
      </c>
      <c r="C85" s="5">
        <f t="shared" si="2"/>
        <v>0.20000000000000284</v>
      </c>
      <c r="D85" s="15"/>
      <c r="E85" s="16" t="s">
        <v>196</v>
      </c>
      <c r="F85" s="7">
        <v>2</v>
      </c>
      <c r="G85" s="7">
        <v>30</v>
      </c>
      <c r="H85" s="9"/>
      <c r="I85" s="9"/>
    </row>
    <row r="86" spans="1:9" ht="13.75" customHeight="1" x14ac:dyDescent="0.2">
      <c r="A86" s="4" t="s">
        <v>197</v>
      </c>
      <c r="B86" s="5">
        <v>44.6</v>
      </c>
      <c r="C86" s="5">
        <f t="shared" si="2"/>
        <v>0.10000000000000142</v>
      </c>
      <c r="D86" s="15"/>
      <c r="E86" s="16" t="s">
        <v>198</v>
      </c>
      <c r="F86" s="7">
        <v>2</v>
      </c>
      <c r="G86" s="7">
        <v>35</v>
      </c>
      <c r="H86" s="8" t="s">
        <v>31</v>
      </c>
      <c r="I86" s="9"/>
    </row>
    <row r="87" spans="1:9" ht="24.75" customHeight="1" x14ac:dyDescent="0.2">
      <c r="A87" s="4" t="s">
        <v>199</v>
      </c>
      <c r="B87" s="5">
        <v>45.1</v>
      </c>
      <c r="C87" s="5">
        <f t="shared" si="2"/>
        <v>0.5</v>
      </c>
      <c r="D87" s="16" t="s">
        <v>200</v>
      </c>
      <c r="E87" s="16" t="s">
        <v>201</v>
      </c>
      <c r="F87" s="7">
        <v>1</v>
      </c>
      <c r="G87" s="7">
        <v>35</v>
      </c>
      <c r="H87" s="8" t="s">
        <v>50</v>
      </c>
      <c r="I87" s="9"/>
    </row>
    <row r="88" spans="1:9" ht="13.75" customHeight="1" x14ac:dyDescent="0.2">
      <c r="A88" s="4" t="s">
        <v>202</v>
      </c>
      <c r="B88" s="5">
        <v>45.6</v>
      </c>
      <c r="C88" s="5">
        <f t="shared" si="2"/>
        <v>0.5</v>
      </c>
      <c r="D88" s="15"/>
      <c r="E88" s="16" t="s">
        <v>203</v>
      </c>
      <c r="F88" s="7">
        <v>1</v>
      </c>
      <c r="G88" s="7">
        <v>40</v>
      </c>
      <c r="H88" s="8" t="s">
        <v>37</v>
      </c>
      <c r="I88" s="8" t="s">
        <v>29</v>
      </c>
    </row>
    <row r="89" spans="1:9" ht="24.75" customHeight="1" x14ac:dyDescent="0.2">
      <c r="A89" s="4" t="s">
        <v>204</v>
      </c>
      <c r="B89" s="5">
        <v>46</v>
      </c>
      <c r="C89" s="5">
        <f t="shared" si="2"/>
        <v>0.39999999999999858</v>
      </c>
      <c r="D89" s="15"/>
      <c r="E89" s="15"/>
      <c r="F89" s="9"/>
      <c r="G89" s="7">
        <v>45</v>
      </c>
      <c r="H89" s="9"/>
      <c r="I89" s="9"/>
    </row>
    <row r="90" spans="1:9" ht="13.75" customHeight="1" x14ac:dyDescent="0.2">
      <c r="A90" s="4" t="s">
        <v>205</v>
      </c>
      <c r="B90" s="5">
        <v>48.2</v>
      </c>
      <c r="C90" s="5">
        <f t="shared" si="2"/>
        <v>2.2000000000000028</v>
      </c>
      <c r="D90" s="15"/>
      <c r="E90" s="16" t="s">
        <v>206</v>
      </c>
      <c r="F90" s="9"/>
      <c r="G90" s="9"/>
      <c r="H90" s="9"/>
      <c r="I90" s="9"/>
    </row>
    <row r="91" spans="1:9" ht="13.75" customHeight="1" x14ac:dyDescent="0.2">
      <c r="A91" s="4" t="s">
        <v>207</v>
      </c>
      <c r="B91" s="5">
        <v>49.6</v>
      </c>
      <c r="C91" s="5">
        <f t="shared" si="2"/>
        <v>1.3999999999999986</v>
      </c>
      <c r="D91" s="16" t="s">
        <v>208</v>
      </c>
      <c r="E91" s="15"/>
      <c r="F91" s="7">
        <v>1</v>
      </c>
      <c r="G91" s="7">
        <v>45</v>
      </c>
      <c r="H91" s="8" t="s">
        <v>209</v>
      </c>
      <c r="I91" s="9"/>
    </row>
    <row r="92" spans="1:9" ht="13.75" customHeight="1" x14ac:dyDescent="0.2">
      <c r="A92" s="4" t="s">
        <v>210</v>
      </c>
      <c r="B92" s="5">
        <v>51.6</v>
      </c>
      <c r="C92" s="5">
        <f t="shared" si="2"/>
        <v>2</v>
      </c>
      <c r="D92" s="15"/>
      <c r="E92" s="16" t="s">
        <v>211</v>
      </c>
      <c r="F92" s="9"/>
      <c r="G92" s="9"/>
      <c r="H92" s="9"/>
      <c r="I92" s="9"/>
    </row>
    <row r="93" spans="1:9" ht="13.75" customHeight="1" x14ac:dyDescent="0.2">
      <c r="A93" s="4" t="s">
        <v>212</v>
      </c>
      <c r="B93" s="5">
        <v>53.6</v>
      </c>
      <c r="C93" s="5">
        <f t="shared" si="2"/>
        <v>2</v>
      </c>
      <c r="D93" s="16" t="s">
        <v>213</v>
      </c>
      <c r="E93" s="15"/>
      <c r="F93" s="7">
        <v>1</v>
      </c>
      <c r="G93" s="7">
        <v>45</v>
      </c>
      <c r="H93" s="8" t="s">
        <v>40</v>
      </c>
      <c r="I93" s="9"/>
    </row>
    <row r="94" spans="1:9" ht="13.75" customHeight="1" x14ac:dyDescent="0.2">
      <c r="A94" s="4" t="s">
        <v>214</v>
      </c>
      <c r="B94" s="5">
        <v>55.7</v>
      </c>
      <c r="C94" s="5">
        <f t="shared" si="2"/>
        <v>2.1000000000000014</v>
      </c>
      <c r="D94" s="15"/>
      <c r="E94" s="16" t="s">
        <v>215</v>
      </c>
      <c r="F94" s="9"/>
      <c r="G94" s="7">
        <v>55</v>
      </c>
      <c r="H94" s="9"/>
      <c r="I94" s="9"/>
    </row>
    <row r="95" spans="1:9" ht="24.75" customHeight="1" x14ac:dyDescent="0.2">
      <c r="A95" s="4" t="s">
        <v>216</v>
      </c>
      <c r="B95" s="5">
        <v>57.6</v>
      </c>
      <c r="C95" s="5">
        <f t="shared" si="2"/>
        <v>1.8999999999999986</v>
      </c>
      <c r="D95" s="16" t="s">
        <v>217</v>
      </c>
      <c r="E95" s="15"/>
      <c r="F95" s="7">
        <v>1</v>
      </c>
      <c r="G95" s="7">
        <v>55</v>
      </c>
      <c r="H95" s="8" t="s">
        <v>139</v>
      </c>
      <c r="I95" s="9"/>
    </row>
    <row r="96" spans="1:9" ht="13.75" customHeight="1" x14ac:dyDescent="0.2">
      <c r="A96" s="4" t="s">
        <v>218</v>
      </c>
      <c r="B96" s="5">
        <v>58.6</v>
      </c>
      <c r="C96" s="5">
        <f t="shared" si="2"/>
        <v>1</v>
      </c>
      <c r="D96" s="16" t="s">
        <v>219</v>
      </c>
      <c r="E96" s="16" t="s">
        <v>220</v>
      </c>
      <c r="F96" s="7">
        <v>1</v>
      </c>
      <c r="G96" s="7">
        <v>55</v>
      </c>
      <c r="H96" s="8" t="s">
        <v>209</v>
      </c>
      <c r="I96" s="9"/>
    </row>
    <row r="97" spans="1:9" ht="13.75" customHeight="1" x14ac:dyDescent="0.2">
      <c r="A97" s="4" t="s">
        <v>221</v>
      </c>
      <c r="B97" s="5">
        <v>60.4</v>
      </c>
      <c r="C97" s="5">
        <f t="shared" si="2"/>
        <v>1.7999999999999972</v>
      </c>
      <c r="D97" s="15"/>
      <c r="E97" s="16" t="s">
        <v>222</v>
      </c>
      <c r="F97" s="9"/>
      <c r="G97" s="7">
        <v>45</v>
      </c>
      <c r="H97" s="9"/>
      <c r="I97" s="9"/>
    </row>
    <row r="98" spans="1:9" ht="13.75" customHeight="1" x14ac:dyDescent="0.2">
      <c r="A98" s="4" t="s">
        <v>223</v>
      </c>
      <c r="B98" s="5">
        <v>61.6</v>
      </c>
      <c r="C98" s="5">
        <f t="shared" si="2"/>
        <v>1.2000000000000028</v>
      </c>
      <c r="D98" s="15"/>
      <c r="E98" s="16" t="s">
        <v>224</v>
      </c>
      <c r="F98" s="7">
        <v>1</v>
      </c>
      <c r="G98" s="7">
        <v>55</v>
      </c>
      <c r="H98" s="9"/>
      <c r="I98" s="9"/>
    </row>
    <row r="99" spans="1:9" ht="24.75" customHeight="1" x14ac:dyDescent="0.2">
      <c r="A99" s="4" t="s">
        <v>225</v>
      </c>
      <c r="B99" s="5">
        <v>64.2</v>
      </c>
      <c r="C99" s="5">
        <f t="shared" si="2"/>
        <v>2.6000000000000014</v>
      </c>
      <c r="D99" s="15"/>
      <c r="E99" s="16" t="s">
        <v>226</v>
      </c>
      <c r="F99" s="9"/>
      <c r="G99" s="9"/>
      <c r="H99" s="8"/>
      <c r="I99" s="9"/>
    </row>
    <row r="100" spans="1:9" ht="24.75" customHeight="1" x14ac:dyDescent="0.2">
      <c r="A100" s="4" t="s">
        <v>227</v>
      </c>
      <c r="B100" s="5">
        <v>65.599999999999994</v>
      </c>
      <c r="C100" s="5">
        <f t="shared" si="2"/>
        <v>1.3999999999999915</v>
      </c>
      <c r="D100" s="15"/>
      <c r="E100" s="16" t="s">
        <v>228</v>
      </c>
      <c r="F100" s="7">
        <v>1</v>
      </c>
      <c r="G100" s="7">
        <v>55</v>
      </c>
      <c r="H100" s="8" t="s">
        <v>229</v>
      </c>
      <c r="I100" s="9"/>
    </row>
    <row r="101" spans="1:9" ht="24.75" customHeight="1" x14ac:dyDescent="0.2">
      <c r="A101" s="4" t="s">
        <v>230</v>
      </c>
      <c r="B101" s="5">
        <v>67.5</v>
      </c>
      <c r="C101" s="5">
        <f t="shared" ref="C101:C132" si="3">B101-B100</f>
        <v>1.9000000000000057</v>
      </c>
      <c r="D101" s="16" t="s">
        <v>231</v>
      </c>
      <c r="E101" s="15"/>
      <c r="F101" s="7">
        <v>1</v>
      </c>
      <c r="G101" s="7">
        <v>55</v>
      </c>
      <c r="H101" s="8" t="s">
        <v>232</v>
      </c>
      <c r="I101" s="9"/>
    </row>
    <row r="102" spans="1:9" ht="13.75" customHeight="1" x14ac:dyDescent="0.2">
      <c r="A102" s="4" t="s">
        <v>233</v>
      </c>
      <c r="B102" s="5">
        <v>67.7</v>
      </c>
      <c r="C102" s="5">
        <f t="shared" si="3"/>
        <v>0.20000000000000284</v>
      </c>
      <c r="D102" s="16" t="s">
        <v>234</v>
      </c>
      <c r="E102" s="16" t="s">
        <v>235</v>
      </c>
      <c r="F102" s="7">
        <v>2</v>
      </c>
      <c r="G102" s="7">
        <v>55</v>
      </c>
      <c r="H102" s="8" t="s">
        <v>236</v>
      </c>
      <c r="I102" s="9"/>
    </row>
    <row r="103" spans="1:9" ht="13.75" customHeight="1" x14ac:dyDescent="0.2">
      <c r="A103" s="4" t="s">
        <v>237</v>
      </c>
      <c r="B103" s="5">
        <v>69.099999999999994</v>
      </c>
      <c r="C103" s="5">
        <f t="shared" si="3"/>
        <v>1.3999999999999915</v>
      </c>
      <c r="D103" s="15"/>
      <c r="E103" s="16" t="s">
        <v>238</v>
      </c>
      <c r="F103" s="9"/>
      <c r="G103" s="9"/>
      <c r="H103" s="9"/>
      <c r="I103" s="9"/>
    </row>
    <row r="104" spans="1:9" ht="13.75" customHeight="1" x14ac:dyDescent="0.2">
      <c r="A104" s="4" t="s">
        <v>239</v>
      </c>
      <c r="B104" s="5">
        <v>69.599999999999994</v>
      </c>
      <c r="C104" s="5">
        <f t="shared" si="3"/>
        <v>0.5</v>
      </c>
      <c r="D104" s="16" t="s">
        <v>240</v>
      </c>
      <c r="E104" s="15"/>
      <c r="F104" s="7">
        <v>2</v>
      </c>
      <c r="G104" s="7">
        <v>45</v>
      </c>
      <c r="H104" s="9"/>
      <c r="I104" s="9"/>
    </row>
    <row r="105" spans="1:9" ht="13.75" customHeight="1" x14ac:dyDescent="0.2">
      <c r="A105" s="4" t="s">
        <v>241</v>
      </c>
      <c r="B105" s="5">
        <v>69.900000000000006</v>
      </c>
      <c r="C105" s="5">
        <f t="shared" si="3"/>
        <v>0.30000000000001137</v>
      </c>
      <c r="D105" s="15"/>
      <c r="E105" s="16" t="s">
        <v>242</v>
      </c>
      <c r="F105" s="9"/>
      <c r="G105" s="9"/>
      <c r="H105" s="9"/>
      <c r="I105" s="9"/>
    </row>
    <row r="106" spans="1:9" ht="13.75" customHeight="1" x14ac:dyDescent="0.2">
      <c r="A106" s="4" t="s">
        <v>243</v>
      </c>
      <c r="B106" s="5">
        <v>70</v>
      </c>
      <c r="C106" s="5">
        <f t="shared" si="3"/>
        <v>9.9999999999994316E-2</v>
      </c>
      <c r="D106" s="16" t="s">
        <v>244</v>
      </c>
      <c r="E106" s="16" t="s">
        <v>245</v>
      </c>
      <c r="F106" s="9"/>
      <c r="G106" s="9"/>
      <c r="H106" s="9"/>
      <c r="I106" s="9"/>
    </row>
    <row r="107" spans="1:9" ht="13.75" customHeight="1" x14ac:dyDescent="0.2">
      <c r="A107" s="4" t="s">
        <v>246</v>
      </c>
      <c r="B107" s="5">
        <v>70.2</v>
      </c>
      <c r="C107" s="5">
        <f t="shared" si="3"/>
        <v>0.20000000000000284</v>
      </c>
      <c r="D107" s="16" t="s">
        <v>247</v>
      </c>
      <c r="E107" s="15"/>
      <c r="F107" s="7">
        <v>1</v>
      </c>
      <c r="G107" s="7">
        <v>65</v>
      </c>
      <c r="H107" s="8" t="s">
        <v>236</v>
      </c>
      <c r="I107" s="9"/>
    </row>
    <row r="108" spans="1:9" ht="13.75" customHeight="1" x14ac:dyDescent="0.2">
      <c r="A108" s="4" t="s">
        <v>248</v>
      </c>
      <c r="B108" s="5">
        <v>72.8</v>
      </c>
      <c r="C108" s="5">
        <f t="shared" si="3"/>
        <v>2.5999999999999943</v>
      </c>
      <c r="D108" s="15"/>
      <c r="E108" s="16" t="s">
        <v>249</v>
      </c>
      <c r="F108" s="9"/>
      <c r="G108" s="9"/>
      <c r="H108" s="9"/>
      <c r="I108" s="9"/>
    </row>
    <row r="109" spans="1:9" ht="13.75" customHeight="1" x14ac:dyDescent="0.2">
      <c r="A109" s="4" t="s">
        <v>250</v>
      </c>
      <c r="B109" s="5">
        <v>75.400000000000006</v>
      </c>
      <c r="C109" s="5">
        <f t="shared" si="3"/>
        <v>2.6000000000000085</v>
      </c>
      <c r="D109" s="15"/>
      <c r="E109" s="16" t="s">
        <v>251</v>
      </c>
      <c r="F109" s="9"/>
      <c r="G109" s="9"/>
      <c r="H109" s="9"/>
      <c r="I109" s="9"/>
    </row>
    <row r="110" spans="1:9" ht="13.75" customHeight="1" x14ac:dyDescent="0.2">
      <c r="A110" s="4" t="s">
        <v>252</v>
      </c>
      <c r="B110" s="5">
        <v>76.3</v>
      </c>
      <c r="C110" s="5">
        <f t="shared" si="3"/>
        <v>0.89999999999999147</v>
      </c>
      <c r="D110" s="16" t="s">
        <v>253</v>
      </c>
      <c r="E110" s="15"/>
      <c r="F110" s="9"/>
      <c r="G110" s="9"/>
      <c r="H110" s="9"/>
      <c r="I110" s="9"/>
    </row>
    <row r="111" spans="1:9" ht="24.75" customHeight="1" x14ac:dyDescent="0.2">
      <c r="A111" s="4" t="s">
        <v>254</v>
      </c>
      <c r="B111" s="5">
        <v>76.599999999999994</v>
      </c>
      <c r="C111" s="5">
        <f t="shared" si="3"/>
        <v>0.29999999999999716</v>
      </c>
      <c r="D111" s="16" t="s">
        <v>255</v>
      </c>
      <c r="E111" s="16" t="s">
        <v>256</v>
      </c>
      <c r="F111" s="7">
        <v>2</v>
      </c>
      <c r="G111" s="7">
        <v>55</v>
      </c>
      <c r="H111" s="9"/>
      <c r="I111" s="9"/>
    </row>
    <row r="112" spans="1:9" ht="24.75" customHeight="1" x14ac:dyDescent="0.2">
      <c r="A112" s="4" t="s">
        <v>257</v>
      </c>
      <c r="B112" s="5">
        <v>76.7</v>
      </c>
      <c r="C112" s="5">
        <f t="shared" si="3"/>
        <v>0.10000000000000853</v>
      </c>
      <c r="D112" s="15"/>
      <c r="E112" s="16" t="s">
        <v>258</v>
      </c>
      <c r="F112" s="7">
        <v>1</v>
      </c>
      <c r="G112" s="7">
        <v>55</v>
      </c>
      <c r="H112" s="8" t="s">
        <v>40</v>
      </c>
      <c r="I112" s="9"/>
    </row>
    <row r="113" spans="1:9" ht="24.75" customHeight="1" x14ac:dyDescent="0.2">
      <c r="A113" s="4" t="s">
        <v>259</v>
      </c>
      <c r="B113" s="5">
        <v>78.599999999999994</v>
      </c>
      <c r="C113" s="5">
        <f t="shared" si="3"/>
        <v>1.8999999999999915</v>
      </c>
      <c r="D113" s="15"/>
      <c r="E113" s="16" t="s">
        <v>260</v>
      </c>
      <c r="F113" s="9"/>
      <c r="G113" s="9"/>
      <c r="H113" s="8" t="s">
        <v>139</v>
      </c>
      <c r="I113" s="9"/>
    </row>
    <row r="114" spans="1:9" ht="24.75" customHeight="1" x14ac:dyDescent="0.2">
      <c r="A114" s="4" t="s">
        <v>261</v>
      </c>
      <c r="B114" s="5">
        <v>81.2</v>
      </c>
      <c r="C114" s="5">
        <f t="shared" si="3"/>
        <v>2.6000000000000085</v>
      </c>
      <c r="D114" s="15"/>
      <c r="E114" s="20" t="s">
        <v>262</v>
      </c>
      <c r="F114" s="9"/>
      <c r="G114" s="9"/>
      <c r="H114" s="9"/>
      <c r="I114" s="9"/>
    </row>
    <row r="115" spans="1:9" ht="13.75" customHeight="1" x14ac:dyDescent="0.2">
      <c r="A115" s="4" t="s">
        <v>263</v>
      </c>
      <c r="B115" s="5">
        <v>82.6</v>
      </c>
      <c r="C115" s="5">
        <f t="shared" si="3"/>
        <v>1.3999999999999915</v>
      </c>
      <c r="D115" s="15"/>
      <c r="E115" s="16" t="s">
        <v>264</v>
      </c>
      <c r="F115" s="9"/>
      <c r="G115" s="9"/>
      <c r="H115" s="9"/>
      <c r="I115" s="9"/>
    </row>
    <row r="116" spans="1:9" ht="13.5" customHeight="1" x14ac:dyDescent="0.2">
      <c r="A116" s="4" t="s">
        <v>265</v>
      </c>
      <c r="B116" s="5">
        <v>85.5</v>
      </c>
      <c r="C116" s="5">
        <f t="shared" si="3"/>
        <v>2.9000000000000057</v>
      </c>
      <c r="D116" s="15"/>
      <c r="E116" s="16" t="s">
        <v>266</v>
      </c>
      <c r="F116" s="9"/>
      <c r="G116" s="9"/>
      <c r="H116" s="9"/>
      <c r="I116" s="9"/>
    </row>
    <row r="117" spans="1:9" ht="13.75" customHeight="1" x14ac:dyDescent="0.2">
      <c r="A117" s="4" t="s">
        <v>267</v>
      </c>
      <c r="B117" s="5">
        <v>86.5</v>
      </c>
      <c r="C117" s="5">
        <f t="shared" si="3"/>
        <v>1</v>
      </c>
      <c r="D117" s="15"/>
      <c r="E117" s="16" t="s">
        <v>268</v>
      </c>
      <c r="F117" s="9"/>
      <c r="G117" s="7">
        <v>45</v>
      </c>
      <c r="H117" s="9"/>
      <c r="I117" s="9"/>
    </row>
    <row r="118" spans="1:9" ht="13.75" customHeight="1" x14ac:dyDescent="0.2">
      <c r="A118" s="4" t="s">
        <v>269</v>
      </c>
      <c r="B118" s="5">
        <v>87</v>
      </c>
      <c r="C118" s="5">
        <f t="shared" si="3"/>
        <v>0.5</v>
      </c>
      <c r="D118" s="15"/>
      <c r="E118" s="16" t="s">
        <v>270</v>
      </c>
      <c r="F118" s="9"/>
      <c r="G118" s="7">
        <v>55</v>
      </c>
      <c r="H118" s="9"/>
      <c r="I118" s="9"/>
    </row>
    <row r="119" spans="1:9" ht="24.75" customHeight="1" x14ac:dyDescent="0.2">
      <c r="A119" s="4" t="s">
        <v>271</v>
      </c>
      <c r="B119" s="5">
        <v>88.3</v>
      </c>
      <c r="C119" s="5">
        <f t="shared" si="3"/>
        <v>1.2999999999999972</v>
      </c>
      <c r="D119" s="15"/>
      <c r="E119" s="16" t="s">
        <v>272</v>
      </c>
      <c r="F119" s="9"/>
      <c r="G119" s="9"/>
      <c r="H119" s="8" t="s">
        <v>273</v>
      </c>
      <c r="I119" s="9"/>
    </row>
    <row r="120" spans="1:9" ht="24.75" customHeight="1" x14ac:dyDescent="0.2">
      <c r="A120" s="4" t="s">
        <v>274</v>
      </c>
      <c r="B120" s="5">
        <v>91.8</v>
      </c>
      <c r="C120" s="5">
        <f t="shared" si="3"/>
        <v>3.5</v>
      </c>
      <c r="D120" s="15"/>
      <c r="E120" s="16" t="s">
        <v>275</v>
      </c>
      <c r="F120" s="9"/>
      <c r="G120" s="9"/>
      <c r="H120" s="9"/>
      <c r="I120" s="9"/>
    </row>
    <row r="121" spans="1:9" ht="13.75" customHeight="1" x14ac:dyDescent="0.2">
      <c r="A121" s="4" t="s">
        <v>276</v>
      </c>
      <c r="B121" s="5">
        <v>93.6</v>
      </c>
      <c r="C121" s="5">
        <f t="shared" si="3"/>
        <v>1.7999999999999972</v>
      </c>
      <c r="D121" s="15"/>
      <c r="E121" s="16" t="s">
        <v>277</v>
      </c>
      <c r="F121" s="7">
        <v>2</v>
      </c>
      <c r="G121" s="7">
        <v>55</v>
      </c>
      <c r="H121" s="8" t="s">
        <v>26</v>
      </c>
      <c r="I121" s="9"/>
    </row>
    <row r="122" spans="1:9" ht="24.75" customHeight="1" x14ac:dyDescent="0.2">
      <c r="A122" s="4" t="s">
        <v>278</v>
      </c>
      <c r="B122" s="5">
        <v>93.9</v>
      </c>
      <c r="C122" s="5">
        <f t="shared" si="3"/>
        <v>0.30000000000001137</v>
      </c>
      <c r="D122" s="16" t="s">
        <v>279</v>
      </c>
      <c r="E122" s="16" t="s">
        <v>280</v>
      </c>
      <c r="F122" s="7">
        <v>2</v>
      </c>
      <c r="G122" s="7">
        <v>45</v>
      </c>
      <c r="H122" s="8" t="s">
        <v>146</v>
      </c>
      <c r="I122" s="9"/>
    </row>
    <row r="123" spans="1:9" ht="13.75" customHeight="1" x14ac:dyDescent="0.2">
      <c r="A123" s="4" t="s">
        <v>281</v>
      </c>
      <c r="B123" s="5">
        <v>94.4</v>
      </c>
      <c r="C123" s="5">
        <f t="shared" si="3"/>
        <v>0.5</v>
      </c>
      <c r="D123" s="15"/>
      <c r="E123" s="16" t="s">
        <v>282</v>
      </c>
      <c r="F123" s="9"/>
      <c r="G123" s="9"/>
      <c r="H123" s="9"/>
      <c r="I123" s="8" t="s">
        <v>29</v>
      </c>
    </row>
    <row r="124" spans="1:9" ht="13.75" customHeight="1" x14ac:dyDescent="0.2">
      <c r="A124" s="4" t="s">
        <v>283</v>
      </c>
      <c r="B124" s="5">
        <v>94.9</v>
      </c>
      <c r="C124" s="5">
        <f t="shared" si="3"/>
        <v>0.5</v>
      </c>
      <c r="D124" s="15"/>
      <c r="E124" s="16" t="s">
        <v>284</v>
      </c>
      <c r="F124" s="9"/>
      <c r="G124" s="7">
        <v>40</v>
      </c>
      <c r="H124" s="8" t="s">
        <v>50</v>
      </c>
      <c r="I124" s="8" t="s">
        <v>29</v>
      </c>
    </row>
    <row r="125" spans="1:9" ht="13.75" customHeight="1" x14ac:dyDescent="0.2">
      <c r="A125" s="4" t="s">
        <v>285</v>
      </c>
      <c r="B125" s="5">
        <v>96</v>
      </c>
      <c r="C125" s="5">
        <f t="shared" si="3"/>
        <v>1.0999999999999943</v>
      </c>
      <c r="D125" s="15"/>
      <c r="E125" s="16" t="s">
        <v>286</v>
      </c>
      <c r="F125" s="7">
        <v>1</v>
      </c>
      <c r="G125" s="7">
        <v>30</v>
      </c>
      <c r="H125" s="8" t="s">
        <v>287</v>
      </c>
      <c r="I125" s="9"/>
    </row>
    <row r="126" spans="1:9" ht="13.75" customHeight="1" x14ac:dyDescent="0.2">
      <c r="A126" s="4" t="s">
        <v>288</v>
      </c>
      <c r="B126" s="5">
        <v>96.4</v>
      </c>
      <c r="C126" s="5">
        <f t="shared" si="3"/>
        <v>0.40000000000000568</v>
      </c>
      <c r="D126" s="15"/>
      <c r="E126" s="16" t="s">
        <v>289</v>
      </c>
      <c r="F126" s="9"/>
      <c r="G126" s="9"/>
      <c r="H126" s="8" t="s">
        <v>287</v>
      </c>
      <c r="I126" s="9"/>
    </row>
    <row r="127" spans="1:9" ht="13.75" customHeight="1" x14ac:dyDescent="0.2">
      <c r="A127" s="4" t="s">
        <v>290</v>
      </c>
      <c r="B127" s="5">
        <v>97</v>
      </c>
      <c r="C127" s="5">
        <f t="shared" si="3"/>
        <v>0.59999999999999432</v>
      </c>
      <c r="D127" s="16" t="s">
        <v>291</v>
      </c>
      <c r="E127" s="16"/>
      <c r="F127" s="7">
        <v>2</v>
      </c>
      <c r="G127" s="7">
        <v>40</v>
      </c>
      <c r="H127" s="8" t="s">
        <v>31</v>
      </c>
      <c r="I127" s="9"/>
    </row>
    <row r="128" spans="1:9" ht="13.75" customHeight="1" x14ac:dyDescent="0.2">
      <c r="A128" s="4" t="s">
        <v>292</v>
      </c>
      <c r="B128" s="5">
        <v>97.4</v>
      </c>
      <c r="C128" s="5">
        <f t="shared" si="3"/>
        <v>0.40000000000000568</v>
      </c>
      <c r="D128" s="16" t="s">
        <v>293</v>
      </c>
      <c r="E128" s="16" t="s">
        <v>294</v>
      </c>
      <c r="F128" s="7">
        <v>1</v>
      </c>
      <c r="G128" s="7">
        <v>40</v>
      </c>
      <c r="H128" s="9"/>
      <c r="I128" s="9"/>
    </row>
    <row r="129" spans="1:9" ht="13.75" customHeight="1" x14ac:dyDescent="0.2">
      <c r="A129" s="4" t="s">
        <v>295</v>
      </c>
      <c r="B129" s="5">
        <v>97.7</v>
      </c>
      <c r="C129" s="5">
        <f t="shared" si="3"/>
        <v>0.29999999999999716</v>
      </c>
      <c r="D129" s="15"/>
      <c r="E129" s="16" t="s">
        <v>296</v>
      </c>
      <c r="F129" s="9"/>
      <c r="G129" s="9"/>
      <c r="H129" s="9"/>
      <c r="I129" s="9"/>
    </row>
    <row r="130" spans="1:9" ht="13.75" customHeight="1" x14ac:dyDescent="0.2">
      <c r="A130" s="4" t="s">
        <v>297</v>
      </c>
      <c r="B130" s="5">
        <v>98</v>
      </c>
      <c r="C130" s="5">
        <f t="shared" si="3"/>
        <v>0.29999999999999716</v>
      </c>
      <c r="D130" s="16" t="s">
        <v>298</v>
      </c>
      <c r="E130" s="15"/>
      <c r="F130" s="7">
        <v>1</v>
      </c>
      <c r="G130" s="7">
        <v>30</v>
      </c>
      <c r="H130" s="8" t="s">
        <v>50</v>
      </c>
      <c r="I130" s="8" t="s">
        <v>29</v>
      </c>
    </row>
    <row r="131" spans="1:9" ht="13.75" customHeight="1" x14ac:dyDescent="0.2">
      <c r="A131" s="4" t="s">
        <v>299</v>
      </c>
      <c r="B131" s="5">
        <v>98.05</v>
      </c>
      <c r="C131" s="5">
        <f t="shared" si="3"/>
        <v>4.9999999999997158E-2</v>
      </c>
      <c r="D131" s="16" t="s">
        <v>300</v>
      </c>
      <c r="E131" s="16" t="s">
        <v>301</v>
      </c>
      <c r="F131" s="7">
        <v>2</v>
      </c>
      <c r="G131" s="7">
        <v>30</v>
      </c>
      <c r="H131" s="8" t="s">
        <v>50</v>
      </c>
      <c r="I131" s="9"/>
    </row>
    <row r="132" spans="1:9" ht="24.75" customHeight="1" x14ac:dyDescent="0.2">
      <c r="A132" s="4" t="s">
        <v>302</v>
      </c>
      <c r="B132" s="5">
        <v>98.25</v>
      </c>
      <c r="C132" s="5">
        <f t="shared" si="3"/>
        <v>0.20000000000000284</v>
      </c>
      <c r="D132" s="16" t="s">
        <v>303</v>
      </c>
      <c r="E132" s="16" t="s">
        <v>304</v>
      </c>
      <c r="F132" s="7">
        <v>1</v>
      </c>
      <c r="G132" s="7">
        <v>25</v>
      </c>
      <c r="H132" s="8" t="s">
        <v>50</v>
      </c>
      <c r="I132" s="9"/>
    </row>
    <row r="133" spans="1:9" ht="24.75" customHeight="1" x14ac:dyDescent="0.2">
      <c r="A133" s="4" t="s">
        <v>305</v>
      </c>
      <c r="B133" s="5">
        <v>98.3</v>
      </c>
      <c r="C133" s="5">
        <f t="shared" ref="C133:C164" si="4">B133-B132</f>
        <v>4.9999999999997158E-2</v>
      </c>
      <c r="D133" s="16" t="s">
        <v>306</v>
      </c>
      <c r="E133" s="16" t="s">
        <v>307</v>
      </c>
      <c r="F133" s="9"/>
      <c r="G133" s="9"/>
      <c r="H133" s="9"/>
      <c r="I133" s="9"/>
    </row>
  </sheetData>
  <mergeCells count="1">
    <mergeCell ref="A1:I1"/>
  </mergeCells>
  <pageMargins left="0.25" right="0.25" top="0.75" bottom="0.75" header="0.3" footer="0.3"/>
  <pageSetup scale="68" orientation="landscape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56"/>
  <sheetViews>
    <sheetView showGridLines="0" workbookViewId="0"/>
  </sheetViews>
  <sheetFormatPr baseColWidth="10" defaultColWidth="9" defaultRowHeight="15" customHeight="1" x14ac:dyDescent="0.2"/>
  <cols>
    <col min="1" max="1" width="6.33203125" style="61" customWidth="1"/>
    <col min="2" max="3" width="9" style="61" customWidth="1"/>
    <col min="4" max="5" width="59.6640625" style="61" customWidth="1"/>
    <col min="6" max="7" width="7.6640625" style="61" customWidth="1"/>
    <col min="8" max="9" width="10" style="61" customWidth="1"/>
    <col min="10" max="10" width="9" style="61" customWidth="1"/>
    <col min="11" max="16384" width="9" style="61"/>
  </cols>
  <sheetData>
    <row r="1" spans="1:9" ht="22.5" customHeight="1" x14ac:dyDescent="0.25">
      <c r="A1" s="69" t="s">
        <v>1932</v>
      </c>
      <c r="B1" s="70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3.7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3.75" customHeight="1" x14ac:dyDescent="0.2">
      <c r="A4" s="16" t="s">
        <v>1933</v>
      </c>
      <c r="B4" s="5">
        <v>0</v>
      </c>
      <c r="C4" s="5"/>
      <c r="D4" s="16" t="s">
        <v>1934</v>
      </c>
      <c r="E4" s="15"/>
      <c r="F4" s="7">
        <v>2</v>
      </c>
      <c r="G4" s="7">
        <v>30</v>
      </c>
      <c r="H4" s="8" t="s">
        <v>31</v>
      </c>
      <c r="I4" s="9"/>
    </row>
    <row r="5" spans="1:9" ht="13.75" customHeight="1" x14ac:dyDescent="0.2">
      <c r="A5" s="16" t="s">
        <v>1935</v>
      </c>
      <c r="B5" s="5">
        <v>0.2</v>
      </c>
      <c r="C5" s="5">
        <f t="shared" ref="C5:C36" si="0">B5-B4</f>
        <v>0.2</v>
      </c>
      <c r="D5" s="15"/>
      <c r="E5" s="16" t="s">
        <v>1936</v>
      </c>
      <c r="F5" s="9"/>
      <c r="G5" s="9"/>
      <c r="H5" s="9"/>
      <c r="I5" s="9"/>
    </row>
    <row r="6" spans="1:9" ht="13.75" customHeight="1" x14ac:dyDescent="0.2">
      <c r="A6" s="16" t="s">
        <v>1937</v>
      </c>
      <c r="B6" s="5">
        <v>0.5</v>
      </c>
      <c r="C6" s="5">
        <f t="shared" si="0"/>
        <v>0.3</v>
      </c>
      <c r="D6" s="15"/>
      <c r="E6" s="16" t="s">
        <v>1860</v>
      </c>
      <c r="F6" s="9"/>
      <c r="G6" s="9"/>
      <c r="H6" s="9"/>
      <c r="I6" s="9"/>
    </row>
    <row r="7" spans="1:9" ht="13.75" customHeight="1" x14ac:dyDescent="0.2">
      <c r="A7" s="16" t="s">
        <v>1938</v>
      </c>
      <c r="B7" s="5">
        <v>0.7</v>
      </c>
      <c r="C7" s="5">
        <f t="shared" si="0"/>
        <v>0.19999999999999996</v>
      </c>
      <c r="D7" s="15"/>
      <c r="E7" s="16" t="s">
        <v>1939</v>
      </c>
      <c r="F7" s="9"/>
      <c r="G7" s="9"/>
      <c r="H7" s="9"/>
      <c r="I7" s="9"/>
    </row>
    <row r="8" spans="1:9" ht="13.75" customHeight="1" x14ac:dyDescent="0.2">
      <c r="A8" s="16" t="s">
        <v>1940</v>
      </c>
      <c r="B8" s="5">
        <v>0.9</v>
      </c>
      <c r="C8" s="5">
        <f t="shared" si="0"/>
        <v>0.20000000000000007</v>
      </c>
      <c r="D8" s="15"/>
      <c r="E8" s="16" t="s">
        <v>1856</v>
      </c>
      <c r="F8" s="9"/>
      <c r="G8" s="9"/>
      <c r="H8" s="9"/>
      <c r="I8" s="9"/>
    </row>
    <row r="9" spans="1:9" ht="13.75" customHeight="1" x14ac:dyDescent="0.2">
      <c r="A9" s="16" t="s">
        <v>1941</v>
      </c>
      <c r="B9" s="5">
        <v>1</v>
      </c>
      <c r="C9" s="5">
        <f t="shared" si="0"/>
        <v>9.9999999999999978E-2</v>
      </c>
      <c r="D9" s="15"/>
      <c r="E9" s="16" t="s">
        <v>1854</v>
      </c>
      <c r="F9" s="9"/>
      <c r="G9" s="9"/>
      <c r="H9" s="9"/>
      <c r="I9" s="9"/>
    </row>
    <row r="10" spans="1:9" ht="13.75" customHeight="1" x14ac:dyDescent="0.2">
      <c r="A10" s="16" t="s">
        <v>1942</v>
      </c>
      <c r="B10" s="5">
        <v>1.1000000000000001</v>
      </c>
      <c r="C10" s="5">
        <f t="shared" si="0"/>
        <v>0.10000000000000009</v>
      </c>
      <c r="D10" s="15"/>
      <c r="E10" s="16" t="s">
        <v>1852</v>
      </c>
      <c r="F10" s="9"/>
      <c r="G10" s="9"/>
      <c r="H10" s="9"/>
      <c r="I10" s="9"/>
    </row>
    <row r="11" spans="1:9" ht="24.75" customHeight="1" x14ac:dyDescent="0.2">
      <c r="A11" s="16" t="s">
        <v>1943</v>
      </c>
      <c r="B11" s="5">
        <v>1.2</v>
      </c>
      <c r="C11" s="5">
        <f t="shared" si="0"/>
        <v>9.9999999999999867E-2</v>
      </c>
      <c r="D11" s="15"/>
      <c r="E11" s="16" t="s">
        <v>1944</v>
      </c>
      <c r="F11" s="9"/>
      <c r="G11" s="9"/>
      <c r="H11" s="8" t="s">
        <v>1945</v>
      </c>
      <c r="I11" s="9"/>
    </row>
    <row r="12" spans="1:9" ht="24.75" customHeight="1" x14ac:dyDescent="0.2">
      <c r="A12" s="16" t="s">
        <v>1946</v>
      </c>
      <c r="B12" s="5">
        <v>1.5</v>
      </c>
      <c r="C12" s="5">
        <f t="shared" si="0"/>
        <v>0.30000000000000004</v>
      </c>
      <c r="D12" s="16" t="s">
        <v>1947</v>
      </c>
      <c r="E12" s="16" t="s">
        <v>1948</v>
      </c>
      <c r="F12" s="9"/>
      <c r="G12" s="9"/>
      <c r="H12" s="9"/>
      <c r="I12" s="9"/>
    </row>
    <row r="13" spans="1:9" ht="13.75" customHeight="1" x14ac:dyDescent="0.2">
      <c r="A13" s="16" t="s">
        <v>1949</v>
      </c>
      <c r="B13" s="5">
        <v>1.8</v>
      </c>
      <c r="C13" s="5">
        <f t="shared" si="0"/>
        <v>0.30000000000000004</v>
      </c>
      <c r="D13" s="15"/>
      <c r="E13" s="23"/>
      <c r="F13" s="7">
        <v>2</v>
      </c>
      <c r="G13" s="7">
        <v>45</v>
      </c>
      <c r="H13" s="8" t="s">
        <v>31</v>
      </c>
      <c r="I13" s="9"/>
    </row>
    <row r="14" spans="1:9" ht="13.75" customHeight="1" x14ac:dyDescent="0.2">
      <c r="A14" s="16" t="s">
        <v>1950</v>
      </c>
      <c r="B14" s="5">
        <v>2.2000000000000002</v>
      </c>
      <c r="C14" s="5">
        <f t="shared" si="0"/>
        <v>0.40000000000000013</v>
      </c>
      <c r="D14" s="16" t="s">
        <v>293</v>
      </c>
      <c r="E14" s="12"/>
      <c r="F14" s="7">
        <v>1</v>
      </c>
      <c r="G14" s="9"/>
      <c r="H14" s="9"/>
      <c r="I14" s="9"/>
    </row>
    <row r="15" spans="1:9" ht="13.75" customHeight="1" x14ac:dyDescent="0.2">
      <c r="A15" s="16" t="s">
        <v>1951</v>
      </c>
      <c r="B15" s="5">
        <v>2.4</v>
      </c>
      <c r="C15" s="5">
        <f t="shared" si="0"/>
        <v>0.19999999999999973</v>
      </c>
      <c r="D15" s="15"/>
      <c r="E15" s="23"/>
      <c r="F15" s="9"/>
      <c r="G15" s="7">
        <v>65</v>
      </c>
      <c r="H15" s="8" t="s">
        <v>26</v>
      </c>
      <c r="I15" s="9"/>
    </row>
    <row r="16" spans="1:9" ht="24.75" customHeight="1" x14ac:dyDescent="0.2">
      <c r="A16" s="16" t="s">
        <v>1952</v>
      </c>
      <c r="B16" s="5">
        <v>4.2</v>
      </c>
      <c r="C16" s="5">
        <f t="shared" si="0"/>
        <v>1.8000000000000003</v>
      </c>
      <c r="D16" s="15"/>
      <c r="E16" s="16" t="s">
        <v>1953</v>
      </c>
      <c r="F16" s="9"/>
      <c r="G16" s="7">
        <v>70</v>
      </c>
      <c r="H16" s="8" t="s">
        <v>229</v>
      </c>
      <c r="I16" s="9"/>
    </row>
    <row r="17" spans="1:9" ht="13.75" customHeight="1" x14ac:dyDescent="0.2">
      <c r="A17" s="16" t="s">
        <v>1954</v>
      </c>
      <c r="B17" s="5">
        <v>5.3</v>
      </c>
      <c r="C17" s="5">
        <f t="shared" si="0"/>
        <v>1.0999999999999996</v>
      </c>
      <c r="D17" s="15"/>
      <c r="E17" s="16" t="s">
        <v>1955</v>
      </c>
      <c r="F17" s="7">
        <v>2</v>
      </c>
      <c r="G17" s="9"/>
      <c r="H17" s="8" t="s">
        <v>392</v>
      </c>
      <c r="I17" s="9"/>
    </row>
    <row r="18" spans="1:9" ht="24.75" customHeight="1" x14ac:dyDescent="0.2">
      <c r="A18" s="16" t="s">
        <v>1956</v>
      </c>
      <c r="B18" s="5">
        <v>5.8</v>
      </c>
      <c r="C18" s="5">
        <f t="shared" si="0"/>
        <v>0.5</v>
      </c>
      <c r="D18" s="16" t="s">
        <v>293</v>
      </c>
      <c r="E18" s="16"/>
      <c r="F18" s="7">
        <v>1</v>
      </c>
      <c r="G18" s="9"/>
      <c r="H18" s="8" t="s">
        <v>229</v>
      </c>
      <c r="I18" s="9"/>
    </row>
    <row r="19" spans="1:9" ht="13.75" customHeight="1" x14ac:dyDescent="0.2">
      <c r="A19" s="16" t="s">
        <v>1957</v>
      </c>
      <c r="B19" s="5">
        <v>6.3</v>
      </c>
      <c r="C19" s="5">
        <f t="shared" si="0"/>
        <v>0.5</v>
      </c>
      <c r="D19" s="15"/>
      <c r="E19" s="16" t="s">
        <v>1955</v>
      </c>
      <c r="F19" s="7">
        <v>2</v>
      </c>
      <c r="G19" s="9"/>
      <c r="H19" s="8" t="s">
        <v>392</v>
      </c>
      <c r="I19" s="9"/>
    </row>
    <row r="20" spans="1:9" ht="24.75" customHeight="1" x14ac:dyDescent="0.2">
      <c r="A20" s="16" t="s">
        <v>1958</v>
      </c>
      <c r="B20" s="5">
        <v>6.8</v>
      </c>
      <c r="C20" s="5">
        <f t="shared" si="0"/>
        <v>0.5</v>
      </c>
      <c r="D20" s="16" t="s">
        <v>293</v>
      </c>
      <c r="E20" s="16"/>
      <c r="F20" s="7">
        <v>1</v>
      </c>
      <c r="G20" s="9"/>
      <c r="H20" s="8" t="s">
        <v>229</v>
      </c>
      <c r="I20" s="9"/>
    </row>
    <row r="21" spans="1:9" ht="13.75" customHeight="1" x14ac:dyDescent="0.2">
      <c r="A21" s="16" t="s">
        <v>1959</v>
      </c>
      <c r="B21" s="5">
        <v>7.3</v>
      </c>
      <c r="C21" s="5">
        <f t="shared" si="0"/>
        <v>0.5</v>
      </c>
      <c r="D21" s="15"/>
      <c r="E21" s="16" t="s">
        <v>1955</v>
      </c>
      <c r="F21" s="7">
        <v>2</v>
      </c>
      <c r="G21" s="9"/>
      <c r="H21" s="8" t="s">
        <v>392</v>
      </c>
      <c r="I21" s="9"/>
    </row>
    <row r="22" spans="1:9" ht="13.75" customHeight="1" x14ac:dyDescent="0.2">
      <c r="A22" s="16" t="s">
        <v>1960</v>
      </c>
      <c r="B22" s="5">
        <v>7.8</v>
      </c>
      <c r="C22" s="5">
        <f t="shared" si="0"/>
        <v>0.5</v>
      </c>
      <c r="D22" s="16" t="s">
        <v>293</v>
      </c>
      <c r="E22" s="16"/>
      <c r="F22" s="7">
        <v>1</v>
      </c>
      <c r="G22" s="9"/>
      <c r="H22" s="8" t="s">
        <v>26</v>
      </c>
      <c r="I22" s="9"/>
    </row>
    <row r="23" spans="1:9" ht="24.75" customHeight="1" x14ac:dyDescent="0.2">
      <c r="A23" s="16" t="s">
        <v>1961</v>
      </c>
      <c r="B23" s="5">
        <v>9.9</v>
      </c>
      <c r="C23" s="5">
        <f t="shared" si="0"/>
        <v>2.1000000000000005</v>
      </c>
      <c r="D23" s="16" t="s">
        <v>1962</v>
      </c>
      <c r="E23" s="16" t="s">
        <v>1963</v>
      </c>
      <c r="F23" s="7">
        <v>2</v>
      </c>
      <c r="G23" s="9"/>
      <c r="H23" s="9"/>
      <c r="I23" s="9"/>
    </row>
    <row r="24" spans="1:9" ht="13.75" customHeight="1" x14ac:dyDescent="0.2">
      <c r="A24" s="16" t="s">
        <v>1964</v>
      </c>
      <c r="B24" s="5">
        <v>10.9</v>
      </c>
      <c r="C24" s="5">
        <f t="shared" si="0"/>
        <v>1</v>
      </c>
      <c r="D24" s="15"/>
      <c r="E24" s="16" t="s">
        <v>1965</v>
      </c>
      <c r="F24" s="9"/>
      <c r="G24" s="9"/>
      <c r="H24" s="9"/>
      <c r="I24" s="9"/>
    </row>
    <row r="25" spans="1:9" ht="13.75" customHeight="1" x14ac:dyDescent="0.2">
      <c r="A25" s="16" t="s">
        <v>1966</v>
      </c>
      <c r="B25" s="5">
        <v>11.2</v>
      </c>
      <c r="C25" s="5">
        <f t="shared" si="0"/>
        <v>0.29999999999999893</v>
      </c>
      <c r="D25" s="15"/>
      <c r="E25" s="16" t="s">
        <v>1967</v>
      </c>
      <c r="F25" s="7">
        <v>2</v>
      </c>
      <c r="G25" s="7">
        <v>70</v>
      </c>
      <c r="H25" s="8" t="s">
        <v>1968</v>
      </c>
      <c r="I25" s="9"/>
    </row>
    <row r="26" spans="1:9" ht="13.75" customHeight="1" x14ac:dyDescent="0.2">
      <c r="A26" s="16" t="s">
        <v>1969</v>
      </c>
      <c r="B26" s="5">
        <v>12.7</v>
      </c>
      <c r="C26" s="5">
        <f t="shared" si="0"/>
        <v>1.5</v>
      </c>
      <c r="D26" s="15"/>
      <c r="E26" s="16" t="s">
        <v>1970</v>
      </c>
      <c r="F26" s="9"/>
      <c r="G26" s="9"/>
      <c r="H26" s="9"/>
      <c r="I26" s="9"/>
    </row>
    <row r="27" spans="1:9" ht="13.75" customHeight="1" x14ac:dyDescent="0.2">
      <c r="A27" s="16" t="s">
        <v>1971</v>
      </c>
      <c r="B27" s="5">
        <v>14.2</v>
      </c>
      <c r="C27" s="5">
        <f t="shared" si="0"/>
        <v>1.5</v>
      </c>
      <c r="D27" s="16" t="s">
        <v>293</v>
      </c>
      <c r="E27" s="16"/>
      <c r="F27" s="7">
        <v>1</v>
      </c>
      <c r="G27" s="9"/>
      <c r="H27" s="8" t="s">
        <v>26</v>
      </c>
      <c r="I27" s="9"/>
    </row>
    <row r="28" spans="1:9" ht="13.75" customHeight="1" x14ac:dyDescent="0.2">
      <c r="A28" s="16" t="s">
        <v>1972</v>
      </c>
      <c r="B28" s="5">
        <v>15.6</v>
      </c>
      <c r="C28" s="5">
        <f t="shared" si="0"/>
        <v>1.4000000000000004</v>
      </c>
      <c r="D28" s="15"/>
      <c r="E28" s="16" t="s">
        <v>1973</v>
      </c>
      <c r="F28" s="9"/>
      <c r="G28" s="9"/>
      <c r="H28" s="9"/>
      <c r="I28" s="9"/>
    </row>
    <row r="29" spans="1:9" ht="13.75" customHeight="1" x14ac:dyDescent="0.2">
      <c r="A29" s="16" t="s">
        <v>1974</v>
      </c>
      <c r="B29" s="5">
        <v>16.2</v>
      </c>
      <c r="C29" s="5">
        <f t="shared" si="0"/>
        <v>0.59999999999999964</v>
      </c>
      <c r="D29" s="15"/>
      <c r="E29" s="16" t="s">
        <v>1975</v>
      </c>
      <c r="F29" s="7">
        <v>2</v>
      </c>
      <c r="G29" s="9"/>
      <c r="H29" s="8" t="s">
        <v>1968</v>
      </c>
      <c r="I29" s="9"/>
    </row>
    <row r="30" spans="1:9" ht="13.75" customHeight="1" x14ac:dyDescent="0.2">
      <c r="A30" s="16" t="s">
        <v>1976</v>
      </c>
      <c r="B30" s="5">
        <v>18.100000000000001</v>
      </c>
      <c r="C30" s="5">
        <f t="shared" si="0"/>
        <v>1.9000000000000021</v>
      </c>
      <c r="D30" s="15"/>
      <c r="E30" s="16" t="s">
        <v>1977</v>
      </c>
      <c r="F30" s="9"/>
      <c r="G30" s="9"/>
      <c r="H30" s="9"/>
      <c r="I30" s="9"/>
    </row>
    <row r="31" spans="1:9" ht="35.75" customHeight="1" x14ac:dyDescent="0.2">
      <c r="A31" s="16" t="s">
        <v>1978</v>
      </c>
      <c r="B31" s="5">
        <v>19.600000000000001</v>
      </c>
      <c r="C31" s="5">
        <f t="shared" si="0"/>
        <v>1.5</v>
      </c>
      <c r="D31" s="15"/>
      <c r="E31" s="16" t="s">
        <v>1979</v>
      </c>
      <c r="F31" s="9"/>
      <c r="G31" s="9"/>
      <c r="H31" s="9"/>
      <c r="I31" s="9"/>
    </row>
    <row r="32" spans="1:9" ht="13.75" customHeight="1" x14ac:dyDescent="0.2">
      <c r="A32" s="16" t="s">
        <v>1980</v>
      </c>
      <c r="B32" s="5">
        <v>20.2</v>
      </c>
      <c r="C32" s="5">
        <f t="shared" si="0"/>
        <v>0.59999999999999787</v>
      </c>
      <c r="D32" s="16" t="s">
        <v>293</v>
      </c>
      <c r="E32" s="16"/>
      <c r="F32" s="7">
        <v>1</v>
      </c>
      <c r="G32" s="7">
        <v>70</v>
      </c>
      <c r="H32" s="8" t="s">
        <v>26</v>
      </c>
      <c r="I32" s="9"/>
    </row>
    <row r="33" spans="1:9" ht="37.25" customHeight="1" x14ac:dyDescent="0.2">
      <c r="A33" s="16" t="s">
        <v>1981</v>
      </c>
      <c r="B33" s="5">
        <v>20.9</v>
      </c>
      <c r="C33" s="5">
        <f t="shared" si="0"/>
        <v>0.69999999999999929</v>
      </c>
      <c r="D33" s="15"/>
      <c r="E33" s="16" t="s">
        <v>1982</v>
      </c>
      <c r="F33" s="9"/>
      <c r="G33" s="9"/>
      <c r="H33" s="9"/>
      <c r="I33" s="9"/>
    </row>
    <row r="34" spans="1:9" ht="13.75" customHeight="1" x14ac:dyDescent="0.2">
      <c r="A34" s="16" t="s">
        <v>1983</v>
      </c>
      <c r="B34" s="5">
        <v>21.6</v>
      </c>
      <c r="C34" s="5">
        <f t="shared" si="0"/>
        <v>0.70000000000000284</v>
      </c>
      <c r="D34" s="15"/>
      <c r="E34" s="16" t="s">
        <v>1975</v>
      </c>
      <c r="F34" s="7">
        <v>2</v>
      </c>
      <c r="G34" s="9"/>
      <c r="H34" s="8" t="s">
        <v>1968</v>
      </c>
      <c r="I34" s="9"/>
    </row>
    <row r="35" spans="1:9" ht="13.75" customHeight="1" x14ac:dyDescent="0.2">
      <c r="A35" s="16" t="s">
        <v>1984</v>
      </c>
      <c r="B35" s="5">
        <v>23.2</v>
      </c>
      <c r="C35" s="5">
        <f t="shared" si="0"/>
        <v>1.5999999999999979</v>
      </c>
      <c r="D35" s="15"/>
      <c r="E35" s="16" t="s">
        <v>1985</v>
      </c>
      <c r="F35" s="9"/>
      <c r="G35" s="9"/>
      <c r="H35" s="9"/>
      <c r="I35" s="9"/>
    </row>
    <row r="36" spans="1:9" ht="13.75" customHeight="1" x14ac:dyDescent="0.2">
      <c r="A36" s="16" t="s">
        <v>1986</v>
      </c>
      <c r="B36" s="5">
        <v>25.4</v>
      </c>
      <c r="C36" s="5">
        <f t="shared" si="0"/>
        <v>2.1999999999999993</v>
      </c>
      <c r="D36" s="16" t="s">
        <v>293</v>
      </c>
      <c r="E36" s="16"/>
      <c r="F36" s="7">
        <v>1</v>
      </c>
      <c r="G36" s="7">
        <v>70</v>
      </c>
      <c r="H36" s="8" t="s">
        <v>236</v>
      </c>
      <c r="I36" s="9"/>
    </row>
    <row r="37" spans="1:9" ht="24.75" customHeight="1" x14ac:dyDescent="0.2">
      <c r="A37" s="16" t="s">
        <v>1987</v>
      </c>
      <c r="B37" s="5">
        <v>25.9</v>
      </c>
      <c r="C37" s="5">
        <f t="shared" ref="C37:C68" si="1">B37-B36</f>
        <v>0.5</v>
      </c>
      <c r="D37" s="15"/>
      <c r="E37" s="16" t="s">
        <v>1988</v>
      </c>
      <c r="F37" s="9"/>
      <c r="G37" s="9"/>
      <c r="H37" s="9"/>
      <c r="I37" s="9"/>
    </row>
    <row r="38" spans="1:9" ht="13.75" customHeight="1" x14ac:dyDescent="0.2">
      <c r="A38" s="16" t="s">
        <v>1989</v>
      </c>
      <c r="B38" s="5">
        <v>26.2</v>
      </c>
      <c r="C38" s="5">
        <f t="shared" si="1"/>
        <v>0.30000000000000071</v>
      </c>
      <c r="D38" s="15"/>
      <c r="E38" s="16" t="s">
        <v>1990</v>
      </c>
      <c r="F38" s="7">
        <v>2</v>
      </c>
      <c r="G38" s="9"/>
      <c r="H38" s="8" t="s">
        <v>1968</v>
      </c>
      <c r="I38" s="9"/>
    </row>
    <row r="39" spans="1:9" ht="13.75" customHeight="1" x14ac:dyDescent="0.2">
      <c r="A39" s="16" t="s">
        <v>1991</v>
      </c>
      <c r="B39" s="5">
        <v>27.3</v>
      </c>
      <c r="C39" s="5">
        <f t="shared" si="1"/>
        <v>1.1000000000000014</v>
      </c>
      <c r="D39" s="16" t="s">
        <v>293</v>
      </c>
      <c r="E39" s="16" t="s">
        <v>1992</v>
      </c>
      <c r="F39" s="7">
        <v>1</v>
      </c>
      <c r="G39" s="9"/>
      <c r="H39" s="8" t="s">
        <v>236</v>
      </c>
      <c r="I39" s="9"/>
    </row>
    <row r="40" spans="1:9" ht="13.75" customHeight="1" x14ac:dyDescent="0.2">
      <c r="A40" s="16" t="s">
        <v>1993</v>
      </c>
      <c r="B40" s="5">
        <v>29.3</v>
      </c>
      <c r="C40" s="5">
        <f t="shared" si="1"/>
        <v>2</v>
      </c>
      <c r="D40" s="15"/>
      <c r="E40" s="16" t="s">
        <v>1994</v>
      </c>
      <c r="F40" s="9"/>
      <c r="G40" s="9"/>
      <c r="H40" s="9"/>
      <c r="I40" s="9"/>
    </row>
    <row r="41" spans="1:9" ht="13.75" customHeight="1" x14ac:dyDescent="0.2">
      <c r="A41" s="16" t="s">
        <v>1995</v>
      </c>
      <c r="B41" s="5">
        <v>29.4</v>
      </c>
      <c r="C41" s="5">
        <f t="shared" si="1"/>
        <v>9.9999999999997868E-2</v>
      </c>
      <c r="D41" s="15"/>
      <c r="E41" s="16" t="s">
        <v>1996</v>
      </c>
      <c r="F41" s="7">
        <v>1</v>
      </c>
      <c r="G41" s="9"/>
      <c r="H41" s="8" t="s">
        <v>26</v>
      </c>
      <c r="I41" s="9"/>
    </row>
    <row r="42" spans="1:9" ht="24.75" customHeight="1" x14ac:dyDescent="0.2">
      <c r="A42" s="16" t="s">
        <v>1997</v>
      </c>
      <c r="B42" s="5">
        <v>30.5</v>
      </c>
      <c r="C42" s="5">
        <f t="shared" si="1"/>
        <v>1.1000000000000014</v>
      </c>
      <c r="D42" s="15"/>
      <c r="E42" s="16" t="s">
        <v>1998</v>
      </c>
      <c r="F42" s="9"/>
      <c r="G42" s="9"/>
      <c r="H42" s="8" t="s">
        <v>229</v>
      </c>
      <c r="I42" s="9"/>
    </row>
    <row r="43" spans="1:9" ht="13.75" customHeight="1" x14ac:dyDescent="0.2">
      <c r="A43" s="16" t="s">
        <v>1999</v>
      </c>
      <c r="B43" s="5">
        <v>30.8</v>
      </c>
      <c r="C43" s="5">
        <f t="shared" si="1"/>
        <v>0.30000000000000071</v>
      </c>
      <c r="D43" s="15"/>
      <c r="E43" s="16" t="s">
        <v>2000</v>
      </c>
      <c r="F43" s="9"/>
      <c r="G43" s="9"/>
      <c r="H43" s="8"/>
      <c r="I43" s="9"/>
    </row>
    <row r="44" spans="1:9" ht="24.75" customHeight="1" x14ac:dyDescent="0.2">
      <c r="A44" s="16" t="s">
        <v>2001</v>
      </c>
      <c r="B44" s="5">
        <v>32.799999999999997</v>
      </c>
      <c r="C44" s="5">
        <f t="shared" si="1"/>
        <v>1.9999999999999964</v>
      </c>
      <c r="D44" s="15"/>
      <c r="E44" s="16" t="s">
        <v>2002</v>
      </c>
      <c r="F44" s="9"/>
      <c r="G44" s="9"/>
      <c r="H44" s="9"/>
      <c r="I44" s="9"/>
    </row>
    <row r="45" spans="1:9" ht="24.75" customHeight="1" x14ac:dyDescent="0.2">
      <c r="A45" s="16" t="s">
        <v>2003</v>
      </c>
      <c r="B45" s="5">
        <v>33.700000000000003</v>
      </c>
      <c r="C45" s="5">
        <f t="shared" si="1"/>
        <v>0.90000000000000568</v>
      </c>
      <c r="D45" s="15"/>
      <c r="E45" s="16" t="s">
        <v>2004</v>
      </c>
      <c r="F45" s="9"/>
      <c r="G45" s="9"/>
      <c r="H45" s="9"/>
      <c r="I45" s="9"/>
    </row>
    <row r="46" spans="1:9" ht="35.75" customHeight="1" x14ac:dyDescent="0.2">
      <c r="A46" s="16" t="s">
        <v>2005</v>
      </c>
      <c r="B46" s="5">
        <v>37.9</v>
      </c>
      <c r="C46" s="5">
        <f t="shared" si="1"/>
        <v>4.1999999999999957</v>
      </c>
      <c r="D46" s="15"/>
      <c r="E46" s="16" t="s">
        <v>2006</v>
      </c>
      <c r="F46" s="9"/>
      <c r="G46" s="9"/>
      <c r="H46" s="9"/>
      <c r="I46" s="9"/>
    </row>
    <row r="47" spans="1:9" ht="35.75" customHeight="1" x14ac:dyDescent="0.2">
      <c r="A47" s="16" t="s">
        <v>2007</v>
      </c>
      <c r="B47" s="5">
        <v>39</v>
      </c>
      <c r="C47" s="5">
        <f t="shared" si="1"/>
        <v>1.1000000000000014</v>
      </c>
      <c r="D47" s="15"/>
      <c r="E47" s="16" t="s">
        <v>2008</v>
      </c>
      <c r="F47" s="9"/>
      <c r="G47" s="9"/>
      <c r="H47" s="9"/>
      <c r="I47" s="9"/>
    </row>
    <row r="48" spans="1:9" ht="24.75" customHeight="1" x14ac:dyDescent="0.2">
      <c r="A48" s="16" t="s">
        <v>2009</v>
      </c>
      <c r="B48" s="5">
        <v>42.1</v>
      </c>
      <c r="C48" s="5">
        <f t="shared" si="1"/>
        <v>3.1000000000000014</v>
      </c>
      <c r="D48" s="15"/>
      <c r="E48" s="16" t="s">
        <v>2010</v>
      </c>
      <c r="F48" s="7">
        <v>1</v>
      </c>
      <c r="G48" s="7">
        <v>70</v>
      </c>
      <c r="H48" s="8" t="s">
        <v>229</v>
      </c>
      <c r="I48" s="9"/>
    </row>
    <row r="49" spans="1:9" ht="13.75" customHeight="1" x14ac:dyDescent="0.2">
      <c r="A49" s="16" t="s">
        <v>2011</v>
      </c>
      <c r="B49" s="5">
        <v>42.3</v>
      </c>
      <c r="C49" s="5">
        <f t="shared" si="1"/>
        <v>0.19999999999999574</v>
      </c>
      <c r="D49" s="15"/>
      <c r="E49" s="16" t="s">
        <v>2012</v>
      </c>
      <c r="F49" s="9"/>
      <c r="G49" s="9"/>
      <c r="H49" s="9"/>
      <c r="I49" s="9"/>
    </row>
    <row r="50" spans="1:9" ht="24.75" customHeight="1" x14ac:dyDescent="0.2">
      <c r="A50" s="16" t="s">
        <v>2013</v>
      </c>
      <c r="B50" s="5">
        <v>43.7</v>
      </c>
      <c r="C50" s="5">
        <f t="shared" si="1"/>
        <v>1.4000000000000057</v>
      </c>
      <c r="D50" s="15"/>
      <c r="E50" s="16" t="s">
        <v>2014</v>
      </c>
      <c r="F50" s="9"/>
      <c r="G50" s="9"/>
      <c r="H50" s="9"/>
      <c r="I50" s="9"/>
    </row>
    <row r="51" spans="1:9" ht="24.75" customHeight="1" x14ac:dyDescent="0.2">
      <c r="A51" s="16" t="s">
        <v>2015</v>
      </c>
      <c r="B51" s="5">
        <v>45.9</v>
      </c>
      <c r="C51" s="5">
        <f t="shared" si="1"/>
        <v>2.1999999999999957</v>
      </c>
      <c r="D51" s="15"/>
      <c r="E51" s="16" t="s">
        <v>1970</v>
      </c>
      <c r="F51" s="9"/>
      <c r="G51" s="9"/>
      <c r="H51" s="9"/>
      <c r="I51" s="9"/>
    </row>
    <row r="52" spans="1:9" ht="13.75" customHeight="1" x14ac:dyDescent="0.2">
      <c r="A52" s="16" t="s">
        <v>2016</v>
      </c>
      <c r="B52" s="5">
        <v>47.5</v>
      </c>
      <c r="C52" s="5">
        <f t="shared" si="1"/>
        <v>1.6000000000000014</v>
      </c>
      <c r="D52" s="15"/>
      <c r="E52" s="16" t="s">
        <v>2017</v>
      </c>
      <c r="F52" s="9"/>
      <c r="G52" s="9"/>
      <c r="H52" s="9"/>
      <c r="I52" s="9"/>
    </row>
    <row r="53" spans="1:9" ht="13.75" customHeight="1" x14ac:dyDescent="0.2">
      <c r="A53" s="16" t="s">
        <v>2018</v>
      </c>
      <c r="B53" s="5">
        <v>48.2</v>
      </c>
      <c r="C53" s="5">
        <f t="shared" si="1"/>
        <v>0.70000000000000284</v>
      </c>
      <c r="D53" s="15"/>
      <c r="E53" s="16" t="s">
        <v>1973</v>
      </c>
      <c r="F53" s="9"/>
      <c r="G53" s="9"/>
      <c r="H53" s="9"/>
      <c r="I53" s="9"/>
    </row>
    <row r="54" spans="1:9" ht="13.75" customHeight="1" x14ac:dyDescent="0.2">
      <c r="A54" s="16" t="s">
        <v>2019</v>
      </c>
      <c r="B54" s="5">
        <v>49.3</v>
      </c>
      <c r="C54" s="5">
        <f t="shared" si="1"/>
        <v>1.0999999999999943</v>
      </c>
      <c r="D54" s="15"/>
      <c r="E54" s="18" t="s">
        <v>2006</v>
      </c>
      <c r="F54" s="9"/>
      <c r="G54" s="9"/>
      <c r="H54" s="9"/>
      <c r="I54" s="9"/>
    </row>
    <row r="55" spans="1:9" ht="13.75" customHeight="1" x14ac:dyDescent="0.2">
      <c r="A55" s="16" t="s">
        <v>2020</v>
      </c>
      <c r="B55" s="5">
        <v>50.1</v>
      </c>
      <c r="C55" s="5">
        <f t="shared" si="1"/>
        <v>0.80000000000000426</v>
      </c>
      <c r="D55" s="15"/>
      <c r="E55" s="18" t="s">
        <v>2006</v>
      </c>
      <c r="F55" s="9"/>
      <c r="G55" s="9"/>
      <c r="H55" s="9"/>
      <c r="I55" s="9"/>
    </row>
    <row r="56" spans="1:9" ht="13.75" customHeight="1" x14ac:dyDescent="0.2">
      <c r="A56" s="16" t="s">
        <v>2021</v>
      </c>
      <c r="B56" s="5">
        <v>52</v>
      </c>
      <c r="C56" s="5">
        <f t="shared" si="1"/>
        <v>1.8999999999999986</v>
      </c>
      <c r="D56" s="15"/>
      <c r="E56" s="16" t="s">
        <v>2022</v>
      </c>
      <c r="F56" s="9"/>
      <c r="G56" s="9"/>
      <c r="H56" s="9"/>
      <c r="I56" s="9"/>
    </row>
    <row r="57" spans="1:9" ht="37.25" customHeight="1" x14ac:dyDescent="0.2">
      <c r="A57" s="16" t="s">
        <v>2023</v>
      </c>
      <c r="B57" s="5">
        <v>52.6</v>
      </c>
      <c r="C57" s="5">
        <f t="shared" si="1"/>
        <v>0.60000000000000142</v>
      </c>
      <c r="D57" s="15"/>
      <c r="E57" s="16" t="s">
        <v>2024</v>
      </c>
      <c r="F57" s="9"/>
      <c r="G57" s="9"/>
      <c r="H57" s="9"/>
      <c r="I57" s="9"/>
    </row>
    <row r="58" spans="1:9" ht="13.75" customHeight="1" x14ac:dyDescent="0.2">
      <c r="A58" s="16" t="s">
        <v>2025</v>
      </c>
      <c r="B58" s="5">
        <v>55.7</v>
      </c>
      <c r="C58" s="5">
        <f t="shared" si="1"/>
        <v>3.1000000000000014</v>
      </c>
      <c r="D58" s="15"/>
      <c r="E58" s="16" t="s">
        <v>2026</v>
      </c>
      <c r="F58" s="9"/>
      <c r="G58" s="9"/>
      <c r="H58" s="9"/>
      <c r="I58" s="9"/>
    </row>
    <row r="59" spans="1:9" ht="13.75" customHeight="1" x14ac:dyDescent="0.2">
      <c r="A59" s="16" t="s">
        <v>2027</v>
      </c>
      <c r="B59" s="5">
        <v>63</v>
      </c>
      <c r="C59" s="5">
        <f t="shared" si="1"/>
        <v>7.2999999999999972</v>
      </c>
      <c r="D59" s="15"/>
      <c r="E59" s="16" t="s">
        <v>2028</v>
      </c>
      <c r="F59" s="9"/>
      <c r="G59" s="9"/>
      <c r="H59" s="8"/>
      <c r="I59" s="9"/>
    </row>
    <row r="60" spans="1:9" ht="24.75" customHeight="1" x14ac:dyDescent="0.2">
      <c r="A60" s="16" t="s">
        <v>2029</v>
      </c>
      <c r="B60" s="5">
        <v>69.2</v>
      </c>
      <c r="C60" s="5">
        <f t="shared" si="1"/>
        <v>6.2000000000000028</v>
      </c>
      <c r="D60" s="15"/>
      <c r="E60" s="16" t="s">
        <v>2030</v>
      </c>
      <c r="F60" s="9"/>
      <c r="G60" s="9"/>
      <c r="H60" s="9"/>
      <c r="I60" s="9"/>
    </row>
    <row r="61" spans="1:9" ht="13.75" customHeight="1" x14ac:dyDescent="0.2">
      <c r="A61" s="16" t="s">
        <v>2031</v>
      </c>
      <c r="B61" s="5">
        <v>70.3</v>
      </c>
      <c r="C61" s="5">
        <f t="shared" si="1"/>
        <v>1.0999999999999943</v>
      </c>
      <c r="D61" s="15"/>
      <c r="E61" s="16" t="s">
        <v>2032</v>
      </c>
      <c r="F61" s="9"/>
      <c r="G61" s="9"/>
      <c r="H61" s="9"/>
      <c r="I61" s="9"/>
    </row>
    <row r="62" spans="1:9" ht="13.75" customHeight="1" x14ac:dyDescent="0.2">
      <c r="A62" s="16" t="s">
        <v>2033</v>
      </c>
      <c r="B62" s="5">
        <v>71.3</v>
      </c>
      <c r="C62" s="5">
        <f t="shared" si="1"/>
        <v>1</v>
      </c>
      <c r="D62" s="15"/>
      <c r="E62" s="16" t="s">
        <v>2034</v>
      </c>
      <c r="F62" s="9"/>
      <c r="G62" s="9"/>
      <c r="H62" s="9"/>
      <c r="I62" s="9"/>
    </row>
    <row r="63" spans="1:9" ht="13.75" customHeight="1" x14ac:dyDescent="0.2">
      <c r="A63" s="16" t="s">
        <v>2035</v>
      </c>
      <c r="B63" s="5">
        <v>71.8</v>
      </c>
      <c r="C63" s="5">
        <f t="shared" si="1"/>
        <v>0.5</v>
      </c>
      <c r="D63" s="15"/>
      <c r="E63" s="16" t="s">
        <v>2036</v>
      </c>
      <c r="F63" s="9"/>
      <c r="G63" s="9"/>
      <c r="H63" s="9"/>
      <c r="I63" s="9"/>
    </row>
    <row r="64" spans="1:9" ht="13.75" customHeight="1" x14ac:dyDescent="0.2">
      <c r="A64" s="16" t="s">
        <v>2037</v>
      </c>
      <c r="B64" s="5">
        <v>75.900000000000006</v>
      </c>
      <c r="C64" s="5">
        <f t="shared" si="1"/>
        <v>4.1000000000000085</v>
      </c>
      <c r="D64" s="15"/>
      <c r="E64" s="16" t="s">
        <v>2038</v>
      </c>
      <c r="F64" s="7">
        <v>1</v>
      </c>
      <c r="G64" s="7">
        <v>40</v>
      </c>
      <c r="H64" s="9"/>
      <c r="I64" s="9"/>
    </row>
    <row r="65" spans="1:9" ht="13.75" customHeight="1" x14ac:dyDescent="0.2">
      <c r="A65" s="16" t="s">
        <v>2039</v>
      </c>
      <c r="B65" s="5">
        <v>76.400000000000006</v>
      </c>
      <c r="C65" s="5">
        <f t="shared" si="1"/>
        <v>0.5</v>
      </c>
      <c r="D65" s="16" t="s">
        <v>2040</v>
      </c>
      <c r="E65" s="16" t="s">
        <v>2041</v>
      </c>
      <c r="F65" s="9"/>
      <c r="G65" s="9"/>
      <c r="H65" s="9"/>
      <c r="I65" s="8" t="s">
        <v>105</v>
      </c>
    </row>
    <row r="66" spans="1:9" ht="13.75" customHeight="1" x14ac:dyDescent="0.2">
      <c r="A66" s="16" t="s">
        <v>2042</v>
      </c>
      <c r="B66" s="5">
        <v>76.5</v>
      </c>
      <c r="C66" s="5">
        <f t="shared" si="1"/>
        <v>9.9999999999994316E-2</v>
      </c>
      <c r="D66" s="15"/>
      <c r="E66" s="16" t="s">
        <v>2043</v>
      </c>
      <c r="F66" s="7">
        <v>1</v>
      </c>
      <c r="G66" s="7">
        <v>70</v>
      </c>
      <c r="H66" s="8" t="s">
        <v>26</v>
      </c>
      <c r="I66" s="9"/>
    </row>
    <row r="67" spans="1:9" ht="13.75" customHeight="1" x14ac:dyDescent="0.2">
      <c r="A67" s="16" t="s">
        <v>2044</v>
      </c>
      <c r="B67" s="5">
        <v>80.3</v>
      </c>
      <c r="C67" s="5">
        <f t="shared" si="1"/>
        <v>3.7999999999999972</v>
      </c>
      <c r="D67" s="15"/>
      <c r="E67" s="16" t="s">
        <v>2045</v>
      </c>
      <c r="F67" s="9"/>
      <c r="G67" s="9"/>
      <c r="H67" s="9"/>
      <c r="I67" s="9"/>
    </row>
    <row r="68" spans="1:9" ht="46.75" customHeight="1" x14ac:dyDescent="0.2">
      <c r="A68" s="16" t="s">
        <v>2046</v>
      </c>
      <c r="B68" s="5">
        <v>81.3</v>
      </c>
      <c r="C68" s="5">
        <f t="shared" si="1"/>
        <v>1</v>
      </c>
      <c r="D68" s="15"/>
      <c r="E68" s="16" t="s">
        <v>2047</v>
      </c>
      <c r="F68" s="9"/>
      <c r="G68" s="9"/>
      <c r="H68" s="9"/>
      <c r="I68" s="9"/>
    </row>
    <row r="69" spans="1:9" ht="13.75" customHeight="1" x14ac:dyDescent="0.2">
      <c r="A69" s="16" t="s">
        <v>2048</v>
      </c>
      <c r="B69" s="5">
        <v>81.8</v>
      </c>
      <c r="C69" s="5">
        <f t="shared" ref="C69:C100" si="2">B69-B68</f>
        <v>0.5</v>
      </c>
      <c r="D69" s="15"/>
      <c r="E69" s="18" t="s">
        <v>2049</v>
      </c>
      <c r="F69" s="9"/>
      <c r="G69" s="9"/>
      <c r="H69" s="9"/>
      <c r="I69" s="9"/>
    </row>
    <row r="70" spans="1:9" ht="13.75" customHeight="1" x14ac:dyDescent="0.2">
      <c r="A70" s="16" t="s">
        <v>2050</v>
      </c>
      <c r="B70" s="5">
        <v>83.6</v>
      </c>
      <c r="C70" s="5">
        <f t="shared" si="2"/>
        <v>1.7999999999999972</v>
      </c>
      <c r="D70" s="15"/>
      <c r="E70" s="18" t="s">
        <v>2051</v>
      </c>
      <c r="F70" s="9"/>
      <c r="G70" s="9"/>
      <c r="H70" s="9"/>
      <c r="I70" s="9"/>
    </row>
    <row r="71" spans="1:9" ht="24.75" customHeight="1" x14ac:dyDescent="0.2">
      <c r="A71" s="16" t="s">
        <v>2052</v>
      </c>
      <c r="B71" s="5">
        <v>85.7</v>
      </c>
      <c r="C71" s="5">
        <f t="shared" si="2"/>
        <v>2.1000000000000085</v>
      </c>
      <c r="D71" s="15"/>
      <c r="E71" s="16" t="s">
        <v>2053</v>
      </c>
      <c r="F71" s="9"/>
      <c r="G71" s="9"/>
      <c r="H71" s="9"/>
      <c r="I71" s="9"/>
    </row>
    <row r="72" spans="1:9" ht="13.75" customHeight="1" x14ac:dyDescent="0.2">
      <c r="A72" s="16" t="s">
        <v>2054</v>
      </c>
      <c r="B72" s="5">
        <v>86.6</v>
      </c>
      <c r="C72" s="5">
        <f t="shared" si="2"/>
        <v>0.89999999999999147</v>
      </c>
      <c r="D72" s="15"/>
      <c r="E72" s="16" t="s">
        <v>2055</v>
      </c>
      <c r="F72" s="9"/>
      <c r="G72" s="9"/>
      <c r="H72" s="9"/>
      <c r="I72" s="9"/>
    </row>
    <row r="73" spans="1:9" ht="35.75" customHeight="1" x14ac:dyDescent="0.2">
      <c r="A73" s="16" t="s">
        <v>2056</v>
      </c>
      <c r="B73" s="5">
        <v>88.8</v>
      </c>
      <c r="C73" s="5">
        <f t="shared" si="2"/>
        <v>2.2000000000000028</v>
      </c>
      <c r="D73" s="15"/>
      <c r="E73" s="16" t="s">
        <v>2057</v>
      </c>
      <c r="F73" s="9"/>
      <c r="G73" s="9"/>
      <c r="H73" s="9"/>
      <c r="I73" s="9"/>
    </row>
    <row r="74" spans="1:9" ht="35.75" customHeight="1" x14ac:dyDescent="0.2">
      <c r="A74" s="16" t="s">
        <v>2058</v>
      </c>
      <c r="B74" s="5">
        <v>90.6</v>
      </c>
      <c r="C74" s="5">
        <f t="shared" si="2"/>
        <v>1.7999999999999972</v>
      </c>
      <c r="D74" s="15"/>
      <c r="E74" s="16" t="s">
        <v>2059</v>
      </c>
      <c r="F74" s="9"/>
      <c r="G74" s="9"/>
      <c r="H74" s="9"/>
      <c r="I74" s="9"/>
    </row>
    <row r="75" spans="1:9" ht="13.75" customHeight="1" x14ac:dyDescent="0.2">
      <c r="A75" s="16" t="s">
        <v>2060</v>
      </c>
      <c r="B75" s="5">
        <v>92.7</v>
      </c>
      <c r="C75" s="5">
        <f t="shared" si="2"/>
        <v>2.1000000000000085</v>
      </c>
      <c r="D75" s="15"/>
      <c r="E75" s="16" t="s">
        <v>2061</v>
      </c>
      <c r="F75" s="9"/>
      <c r="G75" s="9"/>
      <c r="H75" s="9"/>
      <c r="I75" s="9"/>
    </row>
    <row r="76" spans="1:9" ht="24.75" customHeight="1" x14ac:dyDescent="0.2">
      <c r="A76" s="16" t="s">
        <v>2062</v>
      </c>
      <c r="B76" s="5">
        <v>94.2</v>
      </c>
      <c r="C76" s="5">
        <f t="shared" si="2"/>
        <v>1.5</v>
      </c>
      <c r="D76" s="15"/>
      <c r="E76" s="16" t="s">
        <v>2063</v>
      </c>
      <c r="F76" s="9"/>
      <c r="G76" s="9"/>
      <c r="H76" s="9"/>
      <c r="I76" s="9"/>
    </row>
    <row r="77" spans="1:9" ht="13.75" customHeight="1" x14ac:dyDescent="0.2">
      <c r="A77" s="16" t="s">
        <v>2064</v>
      </c>
      <c r="B77" s="5">
        <v>95.6</v>
      </c>
      <c r="C77" s="5">
        <f t="shared" si="2"/>
        <v>1.3999999999999915</v>
      </c>
      <c r="D77" s="15"/>
      <c r="E77" s="16" t="s">
        <v>2065</v>
      </c>
      <c r="F77" s="9"/>
      <c r="G77" s="9"/>
      <c r="H77" s="9"/>
      <c r="I77" s="9"/>
    </row>
    <row r="78" spans="1:9" ht="24.75" customHeight="1" x14ac:dyDescent="0.2">
      <c r="A78" s="16" t="s">
        <v>2066</v>
      </c>
      <c r="B78" s="5">
        <v>98.1</v>
      </c>
      <c r="C78" s="5">
        <f t="shared" si="2"/>
        <v>2.5</v>
      </c>
      <c r="D78" s="15"/>
      <c r="E78" s="16" t="s">
        <v>2067</v>
      </c>
      <c r="F78" s="9"/>
      <c r="G78" s="9"/>
      <c r="H78" s="9"/>
      <c r="I78" s="9"/>
    </row>
    <row r="79" spans="1:9" ht="13.75" customHeight="1" x14ac:dyDescent="0.2">
      <c r="A79" s="16" t="s">
        <v>2068</v>
      </c>
      <c r="B79" s="5">
        <v>98.7</v>
      </c>
      <c r="C79" s="5">
        <f t="shared" si="2"/>
        <v>0.60000000000000853</v>
      </c>
      <c r="D79" s="15"/>
      <c r="E79" s="16" t="s">
        <v>2069</v>
      </c>
      <c r="F79" s="9"/>
      <c r="G79" s="9"/>
      <c r="H79" s="9"/>
      <c r="I79" s="9"/>
    </row>
    <row r="80" spans="1:9" ht="24.75" customHeight="1" x14ac:dyDescent="0.2">
      <c r="A80" s="16" t="s">
        <v>2070</v>
      </c>
      <c r="B80" s="5">
        <v>100.6</v>
      </c>
      <c r="C80" s="5">
        <f t="shared" si="2"/>
        <v>1.8999999999999915</v>
      </c>
      <c r="D80" s="15"/>
      <c r="E80" s="16" t="s">
        <v>2071</v>
      </c>
      <c r="F80" s="9"/>
      <c r="G80" s="9"/>
      <c r="H80" s="9"/>
      <c r="I80" s="9"/>
    </row>
    <row r="81" spans="1:9" ht="13.75" customHeight="1" x14ac:dyDescent="0.2">
      <c r="A81" s="16" t="s">
        <v>2072</v>
      </c>
      <c r="B81" s="5">
        <v>101.7</v>
      </c>
      <c r="C81" s="5">
        <f t="shared" si="2"/>
        <v>1.1000000000000085</v>
      </c>
      <c r="D81" s="15"/>
      <c r="E81" s="16" t="s">
        <v>2073</v>
      </c>
      <c r="F81" s="9"/>
      <c r="G81" s="9"/>
      <c r="H81" s="9"/>
      <c r="I81" s="9"/>
    </row>
    <row r="82" spans="1:9" ht="13.75" customHeight="1" x14ac:dyDescent="0.2">
      <c r="A82" s="16" t="s">
        <v>2074</v>
      </c>
      <c r="B82" s="5">
        <v>102.2</v>
      </c>
      <c r="C82" s="5">
        <f t="shared" si="2"/>
        <v>0.5</v>
      </c>
      <c r="D82" s="15"/>
      <c r="E82" s="16" t="s">
        <v>2071</v>
      </c>
      <c r="F82" s="9"/>
      <c r="G82" s="9"/>
      <c r="H82" s="9"/>
      <c r="I82" s="9"/>
    </row>
    <row r="83" spans="1:9" ht="36" customHeight="1" x14ac:dyDescent="0.2">
      <c r="A83" s="16" t="s">
        <v>2075</v>
      </c>
      <c r="B83" s="5">
        <v>104.6</v>
      </c>
      <c r="C83" s="5">
        <f t="shared" si="2"/>
        <v>2.3999999999999915</v>
      </c>
      <c r="D83" s="16" t="s">
        <v>2076</v>
      </c>
      <c r="E83" s="18" t="s">
        <v>2077</v>
      </c>
      <c r="F83" s="7">
        <v>1</v>
      </c>
      <c r="G83" s="7">
        <v>70</v>
      </c>
      <c r="H83" s="8" t="s">
        <v>2078</v>
      </c>
      <c r="I83" s="9"/>
    </row>
    <row r="84" spans="1:9" ht="13.75" customHeight="1" x14ac:dyDescent="0.2">
      <c r="A84" s="16" t="s">
        <v>2079</v>
      </c>
      <c r="B84" s="5">
        <v>104.9</v>
      </c>
      <c r="C84" s="5">
        <f t="shared" si="2"/>
        <v>0.30000000000001137</v>
      </c>
      <c r="D84" s="15"/>
      <c r="E84" s="18" t="s">
        <v>2080</v>
      </c>
      <c r="F84" s="9"/>
      <c r="G84" s="9"/>
      <c r="H84" s="9"/>
      <c r="I84" s="9"/>
    </row>
    <row r="85" spans="1:9" ht="13.75" customHeight="1" x14ac:dyDescent="0.2">
      <c r="A85" s="16" t="s">
        <v>2081</v>
      </c>
      <c r="B85" s="5">
        <v>107.7</v>
      </c>
      <c r="C85" s="5">
        <f t="shared" si="2"/>
        <v>2.7999999999999972</v>
      </c>
      <c r="D85" s="15"/>
      <c r="E85" s="18" t="s">
        <v>2082</v>
      </c>
      <c r="F85" s="9"/>
      <c r="G85" s="9"/>
      <c r="H85" s="9"/>
      <c r="I85" s="9"/>
    </row>
    <row r="86" spans="1:9" ht="13.75" customHeight="1" x14ac:dyDescent="0.2">
      <c r="A86" s="16" t="s">
        <v>2083</v>
      </c>
      <c r="B86" s="5">
        <v>107.8</v>
      </c>
      <c r="C86" s="5">
        <f t="shared" si="2"/>
        <v>9.9999999999994316E-2</v>
      </c>
      <c r="D86" s="15"/>
      <c r="E86" s="18" t="s">
        <v>2084</v>
      </c>
      <c r="F86" s="9"/>
      <c r="G86" s="9"/>
      <c r="H86" s="9"/>
      <c r="I86" s="9"/>
    </row>
    <row r="87" spans="1:9" ht="13.75" customHeight="1" x14ac:dyDescent="0.2">
      <c r="A87" s="16" t="s">
        <v>2085</v>
      </c>
      <c r="B87" s="5">
        <v>111.4</v>
      </c>
      <c r="C87" s="5">
        <f t="shared" si="2"/>
        <v>3.6000000000000085</v>
      </c>
      <c r="D87" s="15"/>
      <c r="E87" s="18" t="s">
        <v>2086</v>
      </c>
      <c r="F87" s="9"/>
      <c r="G87" s="9"/>
      <c r="H87" s="8"/>
      <c r="I87" s="9"/>
    </row>
    <row r="88" spans="1:9" ht="24.75" customHeight="1" x14ac:dyDescent="0.2">
      <c r="A88" s="16" t="s">
        <v>2087</v>
      </c>
      <c r="B88" s="5">
        <v>112.1</v>
      </c>
      <c r="C88" s="5">
        <f t="shared" si="2"/>
        <v>0.69999999999998863</v>
      </c>
      <c r="D88" s="15"/>
      <c r="E88" s="18" t="s">
        <v>2088</v>
      </c>
      <c r="F88" s="9"/>
      <c r="G88" s="9"/>
      <c r="H88" s="8" t="s">
        <v>2089</v>
      </c>
      <c r="I88" s="9"/>
    </row>
    <row r="89" spans="1:9" ht="13.75" customHeight="1" x14ac:dyDescent="0.2">
      <c r="A89" s="16" t="s">
        <v>2090</v>
      </c>
      <c r="B89" s="5">
        <v>116.3</v>
      </c>
      <c r="C89" s="5">
        <f t="shared" si="2"/>
        <v>4.2000000000000028</v>
      </c>
      <c r="D89" s="15"/>
      <c r="E89" s="18" t="s">
        <v>2091</v>
      </c>
      <c r="F89" s="9"/>
      <c r="G89" s="9"/>
      <c r="H89" s="9"/>
      <c r="I89" s="9"/>
    </row>
    <row r="90" spans="1:9" ht="25" customHeight="1" x14ac:dyDescent="0.2">
      <c r="A90" s="16" t="s">
        <v>2092</v>
      </c>
      <c r="B90" s="5">
        <v>117.7</v>
      </c>
      <c r="C90" s="5">
        <f t="shared" si="2"/>
        <v>1.4000000000000057</v>
      </c>
      <c r="D90" s="14" t="s">
        <v>2093</v>
      </c>
      <c r="E90" s="18" t="s">
        <v>2094</v>
      </c>
      <c r="F90" s="9"/>
      <c r="G90" s="9"/>
      <c r="H90" s="9"/>
      <c r="I90" s="9"/>
    </row>
    <row r="91" spans="1:9" ht="25" customHeight="1" x14ac:dyDescent="0.2">
      <c r="A91" s="16" t="s">
        <v>2095</v>
      </c>
      <c r="B91" s="5">
        <v>118.1</v>
      </c>
      <c r="C91" s="5">
        <f t="shared" si="2"/>
        <v>0.39999999999999147</v>
      </c>
      <c r="D91" s="16" t="s">
        <v>2096</v>
      </c>
      <c r="E91" s="18" t="s">
        <v>2097</v>
      </c>
      <c r="F91" s="9"/>
      <c r="G91" s="9"/>
      <c r="H91" s="9"/>
      <c r="I91" s="9"/>
    </row>
    <row r="92" spans="1:9" ht="36" customHeight="1" x14ac:dyDescent="0.2">
      <c r="A92" s="16" t="s">
        <v>2098</v>
      </c>
      <c r="B92" s="5">
        <v>118.9</v>
      </c>
      <c r="C92" s="5">
        <f t="shared" si="2"/>
        <v>0.80000000000001137</v>
      </c>
      <c r="D92" s="15"/>
      <c r="E92" s="18" t="s">
        <v>2099</v>
      </c>
      <c r="F92" s="7">
        <v>1</v>
      </c>
      <c r="G92" s="7">
        <v>70</v>
      </c>
      <c r="H92" s="8" t="s">
        <v>2100</v>
      </c>
      <c r="I92" s="9"/>
    </row>
    <row r="93" spans="1:9" ht="13.75" customHeight="1" x14ac:dyDescent="0.2">
      <c r="A93" s="16" t="s">
        <v>2101</v>
      </c>
      <c r="B93" s="5">
        <v>119.2</v>
      </c>
      <c r="C93" s="5">
        <f t="shared" si="2"/>
        <v>0.29999999999999716</v>
      </c>
      <c r="D93" s="15"/>
      <c r="E93" s="16" t="s">
        <v>2102</v>
      </c>
      <c r="F93" s="9"/>
      <c r="G93" s="9"/>
      <c r="H93" s="9"/>
      <c r="I93" s="9"/>
    </row>
    <row r="94" spans="1:9" ht="13.75" customHeight="1" x14ac:dyDescent="0.2">
      <c r="A94" s="16" t="s">
        <v>2103</v>
      </c>
      <c r="B94" s="5">
        <v>121.7</v>
      </c>
      <c r="C94" s="5">
        <f t="shared" si="2"/>
        <v>2.5</v>
      </c>
      <c r="D94" s="15"/>
      <c r="E94" s="16" t="s">
        <v>2104</v>
      </c>
      <c r="F94" s="9"/>
      <c r="G94" s="9"/>
      <c r="H94" s="9"/>
      <c r="I94" s="9"/>
    </row>
    <row r="95" spans="1:9" ht="13.75" customHeight="1" x14ac:dyDescent="0.2">
      <c r="A95" s="16" t="s">
        <v>2105</v>
      </c>
      <c r="B95" s="5">
        <v>123.7</v>
      </c>
      <c r="C95" s="5">
        <f t="shared" si="2"/>
        <v>2</v>
      </c>
      <c r="D95" s="15"/>
      <c r="E95" s="16" t="s">
        <v>2106</v>
      </c>
      <c r="F95" s="9"/>
      <c r="G95" s="9"/>
      <c r="H95" s="9"/>
      <c r="I95" s="9"/>
    </row>
    <row r="96" spans="1:9" ht="13.75" customHeight="1" x14ac:dyDescent="0.2">
      <c r="A96" s="16" t="s">
        <v>2107</v>
      </c>
      <c r="B96" s="5">
        <v>125.7</v>
      </c>
      <c r="C96" s="5">
        <f t="shared" si="2"/>
        <v>2</v>
      </c>
      <c r="D96" s="15"/>
      <c r="E96" s="16" t="s">
        <v>2108</v>
      </c>
      <c r="F96" s="9"/>
      <c r="G96" s="9"/>
      <c r="H96" s="9"/>
      <c r="I96" s="9"/>
    </row>
    <row r="97" spans="1:9" ht="24.75" customHeight="1" x14ac:dyDescent="0.2">
      <c r="A97" s="16" t="s">
        <v>2109</v>
      </c>
      <c r="B97" s="5">
        <v>126.3</v>
      </c>
      <c r="C97" s="5">
        <f t="shared" si="2"/>
        <v>0.59999999999999432</v>
      </c>
      <c r="D97" s="16" t="s">
        <v>2110</v>
      </c>
      <c r="E97" s="16" t="s">
        <v>2111</v>
      </c>
      <c r="F97" s="7">
        <v>1</v>
      </c>
      <c r="G97" s="7">
        <v>70</v>
      </c>
      <c r="H97" s="8" t="s">
        <v>236</v>
      </c>
      <c r="I97" s="9"/>
    </row>
    <row r="98" spans="1:9" ht="13.75" customHeight="1" x14ac:dyDescent="0.2">
      <c r="A98" s="16" t="s">
        <v>2112</v>
      </c>
      <c r="B98" s="5">
        <v>126.5</v>
      </c>
      <c r="C98" s="5">
        <f t="shared" si="2"/>
        <v>0.20000000000000284</v>
      </c>
      <c r="D98" s="15"/>
      <c r="E98" s="16" t="s">
        <v>2113</v>
      </c>
      <c r="F98" s="9"/>
      <c r="G98" s="9"/>
      <c r="H98" s="9"/>
      <c r="I98" s="9"/>
    </row>
    <row r="99" spans="1:9" ht="24.75" customHeight="1" x14ac:dyDescent="0.2">
      <c r="A99" s="16" t="s">
        <v>2114</v>
      </c>
      <c r="B99" s="5">
        <v>130.19999999999999</v>
      </c>
      <c r="C99" s="5">
        <f t="shared" si="2"/>
        <v>3.6999999999999886</v>
      </c>
      <c r="D99" s="15"/>
      <c r="E99" s="16" t="s">
        <v>2115</v>
      </c>
      <c r="F99" s="9"/>
      <c r="G99" s="9"/>
      <c r="H99" s="9"/>
      <c r="I99" s="9"/>
    </row>
    <row r="100" spans="1:9" ht="13.75" customHeight="1" x14ac:dyDescent="0.2">
      <c r="A100" s="16" t="s">
        <v>2116</v>
      </c>
      <c r="B100" s="5">
        <v>137.19999999999999</v>
      </c>
      <c r="C100" s="5">
        <f t="shared" si="2"/>
        <v>7</v>
      </c>
      <c r="D100" s="15"/>
      <c r="E100" s="16" t="s">
        <v>2006</v>
      </c>
      <c r="F100" s="9"/>
      <c r="G100" s="9"/>
      <c r="H100" s="9"/>
      <c r="I100" s="9"/>
    </row>
    <row r="101" spans="1:9" ht="13.75" customHeight="1" x14ac:dyDescent="0.2">
      <c r="A101" s="16" t="s">
        <v>2117</v>
      </c>
      <c r="B101" s="5">
        <v>141</v>
      </c>
      <c r="C101" s="5">
        <f t="shared" ref="C101:C132" si="3">B101-B100</f>
        <v>3.8000000000000114</v>
      </c>
      <c r="D101" s="15"/>
      <c r="E101" s="16" t="s">
        <v>2006</v>
      </c>
      <c r="F101" s="9"/>
      <c r="G101" s="9"/>
      <c r="H101" s="9"/>
      <c r="I101" s="9"/>
    </row>
    <row r="102" spans="1:9" ht="13.75" customHeight="1" x14ac:dyDescent="0.2">
      <c r="A102" s="16" t="s">
        <v>2118</v>
      </c>
      <c r="B102" s="5">
        <v>143.5</v>
      </c>
      <c r="C102" s="5">
        <f t="shared" si="3"/>
        <v>2.5</v>
      </c>
      <c r="D102" s="15"/>
      <c r="E102" s="16" t="s">
        <v>2119</v>
      </c>
      <c r="F102" s="9"/>
      <c r="G102" s="9"/>
      <c r="H102" s="9"/>
      <c r="I102" s="9"/>
    </row>
    <row r="103" spans="1:9" ht="13.75" customHeight="1" x14ac:dyDescent="0.2">
      <c r="A103" s="16" t="s">
        <v>2120</v>
      </c>
      <c r="B103" s="5">
        <v>145.30000000000001</v>
      </c>
      <c r="C103" s="5">
        <f t="shared" si="3"/>
        <v>1.8000000000000114</v>
      </c>
      <c r="D103" s="15"/>
      <c r="E103" s="16" t="s">
        <v>2121</v>
      </c>
      <c r="F103" s="9"/>
      <c r="G103" s="9"/>
      <c r="H103" s="9"/>
      <c r="I103" s="9"/>
    </row>
    <row r="104" spans="1:9" ht="13.75" customHeight="1" x14ac:dyDescent="0.2">
      <c r="A104" s="16" t="s">
        <v>2122</v>
      </c>
      <c r="B104" s="5">
        <v>148</v>
      </c>
      <c r="C104" s="5">
        <f t="shared" si="3"/>
        <v>2.6999999999999886</v>
      </c>
      <c r="D104" s="15"/>
      <c r="E104" s="16" t="s">
        <v>2123</v>
      </c>
      <c r="F104" s="9"/>
      <c r="G104" s="9"/>
      <c r="H104" s="9"/>
      <c r="I104" s="9"/>
    </row>
    <row r="105" spans="1:9" ht="13.75" customHeight="1" x14ac:dyDescent="0.2">
      <c r="A105" s="16" t="s">
        <v>2124</v>
      </c>
      <c r="B105" s="5">
        <v>149.5</v>
      </c>
      <c r="C105" s="5">
        <f t="shared" si="3"/>
        <v>1.5</v>
      </c>
      <c r="D105" s="15"/>
      <c r="E105" s="16" t="s">
        <v>2125</v>
      </c>
      <c r="F105" s="7">
        <v>1</v>
      </c>
      <c r="G105" s="7">
        <v>40</v>
      </c>
      <c r="H105" s="8" t="s">
        <v>31</v>
      </c>
      <c r="I105" s="9"/>
    </row>
    <row r="106" spans="1:9" ht="13.75" customHeight="1" x14ac:dyDescent="0.2">
      <c r="A106" s="16" t="s">
        <v>2126</v>
      </c>
      <c r="B106" s="5">
        <v>150</v>
      </c>
      <c r="C106" s="5">
        <f t="shared" si="3"/>
        <v>0.5</v>
      </c>
      <c r="D106" s="15"/>
      <c r="E106" s="16" t="s">
        <v>2127</v>
      </c>
      <c r="F106" s="9"/>
      <c r="G106" s="9"/>
      <c r="H106" s="9"/>
      <c r="I106" s="8" t="s">
        <v>102</v>
      </c>
    </row>
    <row r="107" spans="1:9" ht="13.75" customHeight="1" x14ac:dyDescent="0.2">
      <c r="A107" s="16" t="s">
        <v>2128</v>
      </c>
      <c r="B107" s="5">
        <v>150.1</v>
      </c>
      <c r="C107" s="5">
        <f t="shared" si="3"/>
        <v>9.9999999999994316E-2</v>
      </c>
      <c r="D107" s="15"/>
      <c r="E107" s="16" t="s">
        <v>2129</v>
      </c>
      <c r="F107" s="7">
        <v>2</v>
      </c>
      <c r="G107" s="7">
        <v>40</v>
      </c>
      <c r="H107" s="9"/>
      <c r="I107" s="9"/>
    </row>
    <row r="108" spans="1:9" ht="24.75" customHeight="1" x14ac:dyDescent="0.2">
      <c r="A108" s="16" t="s">
        <v>2130</v>
      </c>
      <c r="B108" s="5">
        <v>150.30000000000001</v>
      </c>
      <c r="C108" s="5">
        <f t="shared" si="3"/>
        <v>0.20000000000001705</v>
      </c>
      <c r="D108" s="16" t="s">
        <v>2131</v>
      </c>
      <c r="E108" s="23"/>
      <c r="F108" s="7">
        <v>1</v>
      </c>
      <c r="G108" s="7">
        <v>30</v>
      </c>
      <c r="H108" s="8" t="s">
        <v>1359</v>
      </c>
      <c r="I108" s="9"/>
    </row>
    <row r="109" spans="1:9" ht="13.75" customHeight="1" x14ac:dyDescent="0.2">
      <c r="A109" s="16" t="s">
        <v>2132</v>
      </c>
      <c r="B109" s="5">
        <v>150.69999999999999</v>
      </c>
      <c r="C109" s="5">
        <f t="shared" si="3"/>
        <v>0.39999999999997726</v>
      </c>
      <c r="D109" s="15"/>
      <c r="E109" s="16" t="s">
        <v>2133</v>
      </c>
      <c r="F109" s="7">
        <v>1</v>
      </c>
      <c r="G109" s="7">
        <v>65</v>
      </c>
      <c r="H109" s="8" t="s">
        <v>26</v>
      </c>
      <c r="I109" s="9"/>
    </row>
    <row r="110" spans="1:9" ht="13.75" customHeight="1" x14ac:dyDescent="0.2">
      <c r="A110" s="16" t="s">
        <v>2134</v>
      </c>
      <c r="B110" s="5">
        <v>152.19999999999999</v>
      </c>
      <c r="C110" s="5">
        <f t="shared" si="3"/>
        <v>1.5</v>
      </c>
      <c r="D110" s="15"/>
      <c r="E110" s="15"/>
      <c r="F110" s="9"/>
      <c r="G110" s="7">
        <v>45</v>
      </c>
      <c r="H110" s="9"/>
      <c r="I110" s="9"/>
    </row>
    <row r="111" spans="1:9" ht="13.75" customHeight="1" x14ac:dyDescent="0.2">
      <c r="A111" s="16" t="s">
        <v>2135</v>
      </c>
      <c r="B111" s="5">
        <v>152.30000000000001</v>
      </c>
      <c r="C111" s="5">
        <f t="shared" si="3"/>
        <v>0.10000000000002274</v>
      </c>
      <c r="D111" s="16" t="s">
        <v>2136</v>
      </c>
      <c r="E111" s="16" t="s">
        <v>2137</v>
      </c>
      <c r="F111" s="9"/>
      <c r="G111" s="9"/>
      <c r="H111" s="9"/>
      <c r="I111" s="9"/>
    </row>
    <row r="112" spans="1:9" ht="13.75" customHeight="1" x14ac:dyDescent="0.2">
      <c r="A112" s="16" t="s">
        <v>2138</v>
      </c>
      <c r="B112" s="5">
        <v>152.4</v>
      </c>
      <c r="C112" s="5">
        <f t="shared" si="3"/>
        <v>9.9999999999994316E-2</v>
      </c>
      <c r="D112" s="16" t="s">
        <v>2139</v>
      </c>
      <c r="E112" s="16" t="s">
        <v>2140</v>
      </c>
      <c r="F112" s="7">
        <v>1</v>
      </c>
      <c r="G112" s="7">
        <v>70</v>
      </c>
      <c r="H112" s="8" t="s">
        <v>26</v>
      </c>
      <c r="I112" s="9"/>
    </row>
    <row r="113" spans="1:9" ht="13.75" customHeight="1" x14ac:dyDescent="0.2">
      <c r="A113" s="16" t="s">
        <v>2141</v>
      </c>
      <c r="B113" s="5">
        <v>152.69999999999999</v>
      </c>
      <c r="C113" s="5">
        <f t="shared" si="3"/>
        <v>0.29999999999998295</v>
      </c>
      <c r="D113" s="15"/>
      <c r="E113" s="16" t="s">
        <v>1054</v>
      </c>
      <c r="F113" s="9"/>
      <c r="G113" s="9"/>
      <c r="H113" s="9"/>
      <c r="I113" s="9"/>
    </row>
    <row r="114" spans="1:9" ht="13.75" customHeight="1" x14ac:dyDescent="0.2">
      <c r="A114" s="16" t="s">
        <v>2142</v>
      </c>
      <c r="B114" s="5">
        <v>153.30000000000001</v>
      </c>
      <c r="C114" s="5">
        <f t="shared" si="3"/>
        <v>0.60000000000002274</v>
      </c>
      <c r="D114" s="15"/>
      <c r="E114" s="16" t="s">
        <v>2143</v>
      </c>
      <c r="F114" s="9"/>
      <c r="G114" s="9"/>
      <c r="H114" s="9"/>
      <c r="I114" s="9"/>
    </row>
    <row r="115" spans="1:9" ht="13.75" customHeight="1" x14ac:dyDescent="0.2">
      <c r="A115" s="16" t="s">
        <v>2144</v>
      </c>
      <c r="B115" s="5">
        <v>155.30000000000001</v>
      </c>
      <c r="C115" s="5">
        <f t="shared" si="3"/>
        <v>2</v>
      </c>
      <c r="D115" s="15"/>
      <c r="E115" s="16" t="s">
        <v>2145</v>
      </c>
      <c r="F115" s="9"/>
      <c r="G115" s="9"/>
      <c r="H115" s="9"/>
      <c r="I115" s="9"/>
    </row>
    <row r="116" spans="1:9" ht="13.75" customHeight="1" x14ac:dyDescent="0.2">
      <c r="A116" s="16" t="s">
        <v>2146</v>
      </c>
      <c r="B116" s="5">
        <v>155.69999999999999</v>
      </c>
      <c r="C116" s="5">
        <f t="shared" si="3"/>
        <v>0.39999999999997726</v>
      </c>
      <c r="D116" s="15"/>
      <c r="E116" s="16" t="s">
        <v>2147</v>
      </c>
      <c r="F116" s="9"/>
      <c r="G116" s="9"/>
      <c r="H116" s="9"/>
      <c r="I116" s="9"/>
    </row>
    <row r="117" spans="1:9" ht="13.75" customHeight="1" x14ac:dyDescent="0.2">
      <c r="A117" s="16" t="s">
        <v>2148</v>
      </c>
      <c r="B117" s="5">
        <v>157</v>
      </c>
      <c r="C117" s="5">
        <f t="shared" si="3"/>
        <v>1.3000000000000114</v>
      </c>
      <c r="D117" s="15"/>
      <c r="E117" s="16" t="s">
        <v>2149</v>
      </c>
      <c r="F117" s="9"/>
      <c r="G117" s="9"/>
      <c r="H117" s="9"/>
      <c r="I117" s="9"/>
    </row>
    <row r="118" spans="1:9" ht="24.75" customHeight="1" x14ac:dyDescent="0.2">
      <c r="A118" s="16" t="s">
        <v>2150</v>
      </c>
      <c r="B118" s="5">
        <v>160.5</v>
      </c>
      <c r="C118" s="5">
        <f t="shared" si="3"/>
        <v>3.5</v>
      </c>
      <c r="D118" s="15"/>
      <c r="E118" s="16" t="s">
        <v>2151</v>
      </c>
      <c r="F118" s="9"/>
      <c r="G118" s="9"/>
      <c r="H118" s="9"/>
      <c r="I118" s="9"/>
    </row>
    <row r="119" spans="1:9" ht="13.75" customHeight="1" x14ac:dyDescent="0.2">
      <c r="A119" s="16" t="s">
        <v>2152</v>
      </c>
      <c r="B119" s="5">
        <v>165</v>
      </c>
      <c r="C119" s="5">
        <f t="shared" si="3"/>
        <v>4.5</v>
      </c>
      <c r="D119" s="15"/>
      <c r="E119" s="16" t="s">
        <v>1054</v>
      </c>
      <c r="F119" s="9"/>
      <c r="G119" s="9"/>
      <c r="H119" s="9"/>
      <c r="I119" s="9"/>
    </row>
    <row r="120" spans="1:9" ht="13.75" customHeight="1" x14ac:dyDescent="0.2">
      <c r="A120" s="16" t="s">
        <v>2153</v>
      </c>
      <c r="B120" s="5">
        <v>169.1</v>
      </c>
      <c r="C120" s="5">
        <f t="shared" si="3"/>
        <v>4.0999999999999943</v>
      </c>
      <c r="D120" s="15"/>
      <c r="E120" s="16" t="s">
        <v>2154</v>
      </c>
      <c r="F120" s="9"/>
      <c r="G120" s="9"/>
      <c r="H120" s="9"/>
      <c r="I120" s="9"/>
    </row>
    <row r="121" spans="1:9" ht="13.75" customHeight="1" x14ac:dyDescent="0.2">
      <c r="A121" s="16" t="s">
        <v>2155</v>
      </c>
      <c r="B121" s="5">
        <v>170.8</v>
      </c>
      <c r="C121" s="5">
        <f t="shared" si="3"/>
        <v>1.7000000000000171</v>
      </c>
      <c r="D121" s="15"/>
      <c r="E121" s="16" t="s">
        <v>2156</v>
      </c>
      <c r="F121" s="9"/>
      <c r="G121" s="9"/>
      <c r="H121" s="9"/>
      <c r="I121" s="9"/>
    </row>
    <row r="122" spans="1:9" ht="14.5" customHeight="1" x14ac:dyDescent="0.2">
      <c r="A122" s="16" t="s">
        <v>2157</v>
      </c>
      <c r="B122" s="5">
        <v>173.4</v>
      </c>
      <c r="C122" s="5">
        <f t="shared" si="3"/>
        <v>2.5999999999999943</v>
      </c>
      <c r="D122" s="15"/>
      <c r="E122" s="16" t="s">
        <v>2158</v>
      </c>
      <c r="F122" s="7">
        <v>1</v>
      </c>
      <c r="G122" s="7">
        <v>70</v>
      </c>
      <c r="H122" s="8" t="s">
        <v>26</v>
      </c>
      <c r="I122" s="9"/>
    </row>
    <row r="123" spans="1:9" ht="25" customHeight="1" x14ac:dyDescent="0.2">
      <c r="A123" s="16" t="s">
        <v>2159</v>
      </c>
      <c r="B123" s="5">
        <v>173.7</v>
      </c>
      <c r="C123" s="5">
        <f t="shared" si="3"/>
        <v>0.29999999999998295</v>
      </c>
      <c r="D123" s="15"/>
      <c r="E123" s="16" t="s">
        <v>2160</v>
      </c>
      <c r="F123" s="9"/>
      <c r="G123" s="9"/>
      <c r="H123" s="9"/>
      <c r="I123" s="9"/>
    </row>
    <row r="124" spans="1:9" ht="13.75" customHeight="1" x14ac:dyDescent="0.2">
      <c r="A124" s="16" t="s">
        <v>2161</v>
      </c>
      <c r="B124" s="5">
        <v>174.8</v>
      </c>
      <c r="C124" s="5">
        <f t="shared" si="3"/>
        <v>1.1000000000000227</v>
      </c>
      <c r="D124" s="16" t="s">
        <v>2162</v>
      </c>
      <c r="E124" s="16" t="s">
        <v>2163</v>
      </c>
      <c r="F124" s="9"/>
      <c r="G124" s="9"/>
      <c r="H124" s="9"/>
      <c r="I124" s="9"/>
    </row>
    <row r="125" spans="1:9" ht="13.75" customHeight="1" x14ac:dyDescent="0.2">
      <c r="A125" s="16" t="s">
        <v>2164</v>
      </c>
      <c r="B125" s="5">
        <v>175.2</v>
      </c>
      <c r="C125" s="5">
        <f t="shared" si="3"/>
        <v>0.39999999999997726</v>
      </c>
      <c r="D125" s="15"/>
      <c r="E125" s="16" t="s">
        <v>1973</v>
      </c>
      <c r="F125" s="9"/>
      <c r="G125" s="9"/>
      <c r="H125" s="9"/>
      <c r="I125" s="9"/>
    </row>
    <row r="126" spans="1:9" ht="13.75" customHeight="1" x14ac:dyDescent="0.2">
      <c r="A126" s="16" t="s">
        <v>2165</v>
      </c>
      <c r="B126" s="5">
        <v>176.8</v>
      </c>
      <c r="C126" s="5">
        <f t="shared" si="3"/>
        <v>1.6000000000000227</v>
      </c>
      <c r="D126" s="15"/>
      <c r="E126" s="16" t="s">
        <v>2166</v>
      </c>
      <c r="F126" s="9"/>
      <c r="G126" s="9"/>
      <c r="H126" s="9"/>
      <c r="I126" s="9"/>
    </row>
    <row r="127" spans="1:9" ht="13.75" customHeight="1" x14ac:dyDescent="0.2">
      <c r="A127" s="16" t="s">
        <v>2167</v>
      </c>
      <c r="B127" s="5">
        <v>178.1</v>
      </c>
      <c r="C127" s="5">
        <f t="shared" si="3"/>
        <v>1.2999999999999829</v>
      </c>
      <c r="D127" s="15"/>
      <c r="E127" s="16" t="s">
        <v>2168</v>
      </c>
      <c r="F127" s="9"/>
      <c r="G127" s="9"/>
      <c r="H127" s="9"/>
      <c r="I127" s="9"/>
    </row>
    <row r="128" spans="1:9" ht="24.75" customHeight="1" x14ac:dyDescent="0.2">
      <c r="A128" s="16" t="s">
        <v>2169</v>
      </c>
      <c r="B128" s="5">
        <v>181.7</v>
      </c>
      <c r="C128" s="5">
        <f t="shared" si="3"/>
        <v>3.5999999999999943</v>
      </c>
      <c r="D128" s="15"/>
      <c r="E128" s="16" t="s">
        <v>2170</v>
      </c>
      <c r="F128" s="9"/>
      <c r="G128" s="9"/>
      <c r="H128" s="9"/>
      <c r="I128" s="9"/>
    </row>
    <row r="129" spans="1:9" ht="13.75" customHeight="1" x14ac:dyDescent="0.2">
      <c r="A129" s="16" t="s">
        <v>2171</v>
      </c>
      <c r="B129" s="5">
        <v>183.3</v>
      </c>
      <c r="C129" s="5">
        <f t="shared" si="3"/>
        <v>1.6000000000000227</v>
      </c>
      <c r="D129" s="15"/>
      <c r="E129" s="16" t="s">
        <v>2172</v>
      </c>
      <c r="F129" s="9"/>
      <c r="G129" s="9"/>
      <c r="H129" s="9"/>
      <c r="I129" s="9"/>
    </row>
    <row r="130" spans="1:9" ht="24.75" customHeight="1" x14ac:dyDescent="0.2">
      <c r="A130" s="16" t="s">
        <v>2173</v>
      </c>
      <c r="B130" s="5">
        <v>187.3</v>
      </c>
      <c r="C130" s="5">
        <f t="shared" si="3"/>
        <v>4</v>
      </c>
      <c r="D130" s="15"/>
      <c r="E130" s="16" t="s">
        <v>2174</v>
      </c>
      <c r="F130" s="9"/>
      <c r="G130" s="9"/>
      <c r="H130" s="9"/>
      <c r="I130" s="9"/>
    </row>
    <row r="131" spans="1:9" ht="13.75" customHeight="1" x14ac:dyDescent="0.2">
      <c r="A131" s="16" t="s">
        <v>2175</v>
      </c>
      <c r="B131" s="5">
        <v>191.9</v>
      </c>
      <c r="C131" s="5">
        <f t="shared" si="3"/>
        <v>4.5999999999999943</v>
      </c>
      <c r="D131" s="15"/>
      <c r="E131" s="16" t="s">
        <v>2176</v>
      </c>
      <c r="F131" s="9"/>
      <c r="G131" s="9"/>
      <c r="H131" s="9"/>
      <c r="I131" s="9"/>
    </row>
    <row r="132" spans="1:9" ht="24.75" customHeight="1" x14ac:dyDescent="0.2">
      <c r="A132" s="16" t="s">
        <v>2177</v>
      </c>
      <c r="B132" s="5">
        <v>193.9</v>
      </c>
      <c r="C132" s="5">
        <f t="shared" si="3"/>
        <v>2</v>
      </c>
      <c r="D132" s="16" t="s">
        <v>2178</v>
      </c>
      <c r="E132" s="16" t="s">
        <v>2179</v>
      </c>
      <c r="F132" s="9"/>
      <c r="G132" s="7">
        <v>40</v>
      </c>
      <c r="H132" s="9"/>
      <c r="I132" s="8" t="s">
        <v>515</v>
      </c>
    </row>
    <row r="133" spans="1:9" ht="13.75" customHeight="1" x14ac:dyDescent="0.2">
      <c r="A133" s="16" t="s">
        <v>2180</v>
      </c>
      <c r="B133" s="5">
        <v>194.1</v>
      </c>
      <c r="C133" s="5">
        <f t="shared" ref="C133:C164" si="4">B133-B132</f>
        <v>0.19999999999998863</v>
      </c>
      <c r="D133" s="15"/>
      <c r="E133" s="16" t="s">
        <v>2181</v>
      </c>
      <c r="F133" s="9"/>
      <c r="G133" s="9"/>
      <c r="H133" s="9"/>
      <c r="I133" s="9"/>
    </row>
    <row r="134" spans="1:9" ht="25" customHeight="1" x14ac:dyDescent="0.2">
      <c r="A134" s="16" t="s">
        <v>2182</v>
      </c>
      <c r="B134" s="5">
        <v>194.6</v>
      </c>
      <c r="C134" s="5">
        <f t="shared" si="4"/>
        <v>0.5</v>
      </c>
      <c r="D134" s="15"/>
      <c r="E134" s="16" t="s">
        <v>2183</v>
      </c>
      <c r="F134" s="9"/>
      <c r="G134" s="7">
        <v>70</v>
      </c>
      <c r="H134" s="8" t="s">
        <v>236</v>
      </c>
      <c r="I134" s="9"/>
    </row>
    <row r="135" spans="1:9" ht="25" customHeight="1" x14ac:dyDescent="0.2">
      <c r="A135" s="16" t="s">
        <v>2184</v>
      </c>
      <c r="B135" s="5">
        <v>194.8</v>
      </c>
      <c r="C135" s="5">
        <f t="shared" si="4"/>
        <v>0.20000000000001705</v>
      </c>
      <c r="D135" s="15"/>
      <c r="E135" s="16" t="s">
        <v>2185</v>
      </c>
      <c r="F135" s="9"/>
      <c r="G135" s="9"/>
      <c r="H135" s="8"/>
      <c r="I135" s="9"/>
    </row>
    <row r="136" spans="1:9" ht="24.75" customHeight="1" x14ac:dyDescent="0.2">
      <c r="A136" s="16" t="s">
        <v>2186</v>
      </c>
      <c r="B136" s="5">
        <v>197</v>
      </c>
      <c r="C136" s="5">
        <f t="shared" si="4"/>
        <v>2.1999999999999886</v>
      </c>
      <c r="D136" s="15"/>
      <c r="E136" s="16" t="s">
        <v>2187</v>
      </c>
      <c r="F136" s="9"/>
      <c r="G136" s="9"/>
      <c r="H136" s="9"/>
      <c r="I136" s="9"/>
    </row>
    <row r="137" spans="1:9" ht="13.75" customHeight="1" x14ac:dyDescent="0.2">
      <c r="A137" s="16" t="s">
        <v>2188</v>
      </c>
      <c r="B137" s="5">
        <v>200.4</v>
      </c>
      <c r="C137" s="5">
        <f t="shared" si="4"/>
        <v>3.4000000000000057</v>
      </c>
      <c r="D137" s="15"/>
      <c r="E137" s="16" t="s">
        <v>2189</v>
      </c>
      <c r="F137" s="9"/>
      <c r="G137" s="9"/>
      <c r="H137" s="9"/>
      <c r="I137" s="9"/>
    </row>
    <row r="138" spans="1:9" ht="24.75" customHeight="1" x14ac:dyDescent="0.2">
      <c r="A138" s="16" t="s">
        <v>2190</v>
      </c>
      <c r="B138" s="5">
        <v>204.4</v>
      </c>
      <c r="C138" s="5">
        <f t="shared" si="4"/>
        <v>4</v>
      </c>
      <c r="D138" s="16" t="s">
        <v>2191</v>
      </c>
      <c r="E138" s="16" t="s">
        <v>2192</v>
      </c>
      <c r="F138" s="9"/>
      <c r="G138" s="9"/>
      <c r="H138" s="9"/>
      <c r="I138" s="9"/>
    </row>
    <row r="139" spans="1:9" ht="35.75" customHeight="1" x14ac:dyDescent="0.2">
      <c r="A139" s="16" t="s">
        <v>2193</v>
      </c>
      <c r="B139" s="5">
        <v>204.8</v>
      </c>
      <c r="C139" s="5">
        <f t="shared" si="4"/>
        <v>0.40000000000000568</v>
      </c>
      <c r="D139" s="15"/>
      <c r="E139" s="16" t="s">
        <v>2194</v>
      </c>
      <c r="F139" s="7">
        <v>1</v>
      </c>
      <c r="G139" s="7">
        <v>65</v>
      </c>
      <c r="H139" s="8" t="s">
        <v>26</v>
      </c>
      <c r="I139" s="9"/>
    </row>
    <row r="140" spans="1:9" ht="13.75" customHeight="1" x14ac:dyDescent="0.2">
      <c r="A140" s="16" t="s">
        <v>2195</v>
      </c>
      <c r="B140" s="5">
        <v>205.5</v>
      </c>
      <c r="C140" s="5">
        <f t="shared" si="4"/>
        <v>0.69999999999998863</v>
      </c>
      <c r="D140" s="15"/>
      <c r="E140" s="16" t="s">
        <v>2196</v>
      </c>
      <c r="F140" s="9"/>
      <c r="G140" s="9"/>
      <c r="H140" s="9"/>
      <c r="I140" s="9"/>
    </row>
    <row r="141" spans="1:9" ht="13.75" customHeight="1" x14ac:dyDescent="0.2">
      <c r="A141" s="16" t="s">
        <v>2197</v>
      </c>
      <c r="B141" s="5">
        <v>206</v>
      </c>
      <c r="C141" s="5">
        <f t="shared" si="4"/>
        <v>0.5</v>
      </c>
      <c r="D141" s="15"/>
      <c r="E141" s="16" t="s">
        <v>2198</v>
      </c>
      <c r="F141" s="9"/>
      <c r="G141" s="9"/>
      <c r="H141" s="9"/>
      <c r="I141" s="9"/>
    </row>
    <row r="142" spans="1:9" ht="24.75" customHeight="1" x14ac:dyDescent="0.2">
      <c r="A142" s="16" t="s">
        <v>2199</v>
      </c>
      <c r="B142" s="5">
        <v>207.6</v>
      </c>
      <c r="C142" s="5">
        <f t="shared" si="4"/>
        <v>1.5999999999999943</v>
      </c>
      <c r="D142" s="15"/>
      <c r="E142" s="16" t="s">
        <v>2200</v>
      </c>
      <c r="F142" s="7">
        <v>2</v>
      </c>
      <c r="G142" s="7">
        <v>65</v>
      </c>
      <c r="H142" s="8" t="s">
        <v>2201</v>
      </c>
      <c r="I142" s="9"/>
    </row>
    <row r="143" spans="1:9" ht="27" customHeight="1" x14ac:dyDescent="0.2">
      <c r="A143" s="16" t="s">
        <v>2202</v>
      </c>
      <c r="B143" s="5">
        <v>208.4</v>
      </c>
      <c r="C143" s="5">
        <f t="shared" si="4"/>
        <v>0.80000000000001137</v>
      </c>
      <c r="D143" s="16" t="s">
        <v>293</v>
      </c>
      <c r="E143" s="16" t="s">
        <v>2203</v>
      </c>
      <c r="F143" s="7">
        <v>1</v>
      </c>
      <c r="G143" s="7">
        <v>65</v>
      </c>
      <c r="H143" s="8" t="s">
        <v>1968</v>
      </c>
      <c r="I143" s="9"/>
    </row>
    <row r="144" spans="1:9" ht="13.75" customHeight="1" x14ac:dyDescent="0.2">
      <c r="A144" s="16" t="s">
        <v>2204</v>
      </c>
      <c r="B144" s="5">
        <v>209.7</v>
      </c>
      <c r="C144" s="5">
        <f t="shared" si="4"/>
        <v>1.2999999999999829</v>
      </c>
      <c r="D144" s="15"/>
      <c r="E144" s="16" t="s">
        <v>2205</v>
      </c>
      <c r="F144" s="9"/>
      <c r="G144" s="9"/>
      <c r="H144" s="8" t="s">
        <v>26</v>
      </c>
      <c r="I144" s="9"/>
    </row>
    <row r="145" spans="1:9" ht="13.75" customHeight="1" x14ac:dyDescent="0.2">
      <c r="A145" s="16" t="s">
        <v>2206</v>
      </c>
      <c r="B145" s="5">
        <v>211.1</v>
      </c>
      <c r="C145" s="5">
        <f t="shared" si="4"/>
        <v>1.4000000000000057</v>
      </c>
      <c r="D145" s="15"/>
      <c r="E145" s="16" t="s">
        <v>2207</v>
      </c>
      <c r="F145" s="9"/>
      <c r="G145" s="9"/>
      <c r="H145" s="9"/>
      <c r="I145" s="9"/>
    </row>
    <row r="146" spans="1:9" ht="13.75" customHeight="1" x14ac:dyDescent="0.2">
      <c r="A146" s="16" t="s">
        <v>2208</v>
      </c>
      <c r="B146" s="5">
        <v>212.2</v>
      </c>
      <c r="C146" s="5">
        <f t="shared" si="4"/>
        <v>1.0999999999999943</v>
      </c>
      <c r="D146" s="15"/>
      <c r="E146" s="16" t="s">
        <v>2209</v>
      </c>
      <c r="F146" s="9"/>
      <c r="G146" s="9"/>
      <c r="H146" s="9"/>
      <c r="I146" s="9"/>
    </row>
    <row r="147" spans="1:9" ht="24.75" customHeight="1" x14ac:dyDescent="0.2">
      <c r="A147" s="16" t="s">
        <v>2210</v>
      </c>
      <c r="B147" s="5">
        <v>212.9</v>
      </c>
      <c r="C147" s="5">
        <f t="shared" si="4"/>
        <v>0.70000000000001705</v>
      </c>
      <c r="D147" s="15"/>
      <c r="E147" s="16" t="s">
        <v>2211</v>
      </c>
      <c r="F147" s="9"/>
      <c r="G147" s="9"/>
      <c r="H147" s="8" t="s">
        <v>2212</v>
      </c>
      <c r="I147" s="9"/>
    </row>
    <row r="148" spans="1:9" ht="35.75" customHeight="1" x14ac:dyDescent="0.2">
      <c r="A148" s="16" t="s">
        <v>2213</v>
      </c>
      <c r="B148" s="5">
        <v>215.7</v>
      </c>
      <c r="C148" s="5">
        <f t="shared" si="4"/>
        <v>2.7999999999999829</v>
      </c>
      <c r="D148" s="15"/>
      <c r="E148" s="16" t="s">
        <v>2214</v>
      </c>
      <c r="F148" s="9"/>
      <c r="G148" s="9"/>
      <c r="H148" s="9"/>
      <c r="I148" s="9"/>
    </row>
    <row r="149" spans="1:9" ht="24.75" customHeight="1" x14ac:dyDescent="0.2">
      <c r="A149" s="16" t="s">
        <v>2215</v>
      </c>
      <c r="B149" s="5">
        <v>218.7</v>
      </c>
      <c r="C149" s="5">
        <f t="shared" si="4"/>
        <v>3</v>
      </c>
      <c r="D149" s="15"/>
      <c r="E149" s="16" t="s">
        <v>2216</v>
      </c>
      <c r="F149" s="9"/>
      <c r="G149" s="9"/>
      <c r="H149" s="9"/>
      <c r="I149" s="9"/>
    </row>
    <row r="150" spans="1:9" ht="13.75" customHeight="1" x14ac:dyDescent="0.2">
      <c r="A150" s="16" t="s">
        <v>2217</v>
      </c>
      <c r="B150" s="5">
        <v>220.4</v>
      </c>
      <c r="C150" s="5">
        <f t="shared" si="4"/>
        <v>1.7000000000000171</v>
      </c>
      <c r="D150" s="15"/>
      <c r="E150" s="16" t="s">
        <v>2218</v>
      </c>
      <c r="F150" s="9"/>
      <c r="G150" s="9"/>
      <c r="H150" s="9"/>
      <c r="I150" s="9"/>
    </row>
    <row r="151" spans="1:9" ht="24.75" customHeight="1" x14ac:dyDescent="0.2">
      <c r="A151" s="16" t="s">
        <v>2219</v>
      </c>
      <c r="B151" s="5">
        <v>221.7</v>
      </c>
      <c r="C151" s="5">
        <f t="shared" si="4"/>
        <v>1.2999999999999829</v>
      </c>
      <c r="D151" s="15"/>
      <c r="E151" s="16" t="s">
        <v>2220</v>
      </c>
      <c r="F151" s="9"/>
      <c r="G151" s="9"/>
      <c r="H151" s="8"/>
      <c r="I151" s="9"/>
    </row>
    <row r="152" spans="1:9" ht="24.75" customHeight="1" x14ac:dyDescent="0.2">
      <c r="A152" s="16" t="s">
        <v>2221</v>
      </c>
      <c r="B152" s="5">
        <v>224.8</v>
      </c>
      <c r="C152" s="5">
        <f t="shared" si="4"/>
        <v>3.1000000000000227</v>
      </c>
      <c r="D152" s="15"/>
      <c r="E152" s="16" t="s">
        <v>2222</v>
      </c>
      <c r="F152" s="7">
        <v>1</v>
      </c>
      <c r="G152" s="7">
        <v>45</v>
      </c>
      <c r="H152" s="8" t="s">
        <v>26</v>
      </c>
      <c r="I152" s="9"/>
    </row>
    <row r="153" spans="1:9" ht="25" customHeight="1" x14ac:dyDescent="0.2">
      <c r="A153" s="16" t="s">
        <v>2223</v>
      </c>
      <c r="B153" s="5">
        <v>225.2</v>
      </c>
      <c r="C153" s="5">
        <f t="shared" si="4"/>
        <v>0.39999999999997726</v>
      </c>
      <c r="D153" s="15"/>
      <c r="E153" s="16" t="s">
        <v>2224</v>
      </c>
      <c r="F153" s="7">
        <v>2</v>
      </c>
      <c r="G153" s="7">
        <v>35</v>
      </c>
      <c r="H153" s="8" t="s">
        <v>31</v>
      </c>
      <c r="I153" s="8" t="s">
        <v>102</v>
      </c>
    </row>
    <row r="154" spans="1:9" ht="13.75" customHeight="1" x14ac:dyDescent="0.2">
      <c r="A154" s="16" t="s">
        <v>2225</v>
      </c>
      <c r="B154" s="5">
        <v>225.4</v>
      </c>
      <c r="C154" s="5">
        <f t="shared" si="4"/>
        <v>0.20000000000001705</v>
      </c>
      <c r="D154" s="16" t="s">
        <v>2226</v>
      </c>
      <c r="E154" s="16" t="s">
        <v>2227</v>
      </c>
      <c r="F154" s="9"/>
      <c r="G154" s="9"/>
      <c r="H154" s="9"/>
      <c r="I154" s="9"/>
    </row>
    <row r="155" spans="1:9" ht="13.75" customHeight="1" x14ac:dyDescent="0.2">
      <c r="A155" s="16" t="s">
        <v>2228</v>
      </c>
      <c r="B155" s="5">
        <v>225.6</v>
      </c>
      <c r="C155" s="5">
        <f t="shared" si="4"/>
        <v>0.19999999999998863</v>
      </c>
      <c r="D155" s="15"/>
      <c r="E155" s="16" t="s">
        <v>2229</v>
      </c>
      <c r="F155" s="9"/>
      <c r="G155" s="9"/>
      <c r="H155" s="9"/>
      <c r="I155" s="9"/>
    </row>
    <row r="156" spans="1:9" ht="13.75" customHeight="1" x14ac:dyDescent="0.2">
      <c r="A156" s="16" t="s">
        <v>2230</v>
      </c>
      <c r="B156" s="5">
        <v>225.8</v>
      </c>
      <c r="C156" s="5">
        <f t="shared" si="4"/>
        <v>0.20000000000001705</v>
      </c>
      <c r="D156" s="16" t="s">
        <v>2231</v>
      </c>
      <c r="E156" s="16" t="s">
        <v>307</v>
      </c>
      <c r="F156" s="9"/>
      <c r="G156" s="9"/>
      <c r="H156" s="9"/>
      <c r="I156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showGridLines="0" workbookViewId="0"/>
  </sheetViews>
  <sheetFormatPr baseColWidth="10" defaultColWidth="9" defaultRowHeight="15" customHeight="1" x14ac:dyDescent="0.2"/>
  <cols>
    <col min="1" max="1" width="6.33203125" style="62" customWidth="1"/>
    <col min="2" max="3" width="9" style="62" customWidth="1"/>
    <col min="4" max="5" width="59.6640625" style="62" customWidth="1"/>
    <col min="6" max="7" width="7.6640625" style="62" customWidth="1"/>
    <col min="8" max="9" width="10" style="62" customWidth="1"/>
    <col min="10" max="10" width="9" style="62" customWidth="1"/>
    <col min="11" max="16384" width="9" style="62"/>
  </cols>
  <sheetData>
    <row r="1" spans="1:9" ht="22.5" customHeight="1" x14ac:dyDescent="0.25">
      <c r="A1" s="69" t="s">
        <v>2232</v>
      </c>
      <c r="B1" s="71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3.7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3.75" customHeight="1" x14ac:dyDescent="0.2">
      <c r="A4" s="16" t="s">
        <v>2233</v>
      </c>
      <c r="B4" s="5">
        <v>0</v>
      </c>
      <c r="C4" s="5"/>
      <c r="D4" s="16" t="s">
        <v>2234</v>
      </c>
      <c r="E4" s="23"/>
      <c r="F4" s="7">
        <v>2</v>
      </c>
      <c r="G4" s="7">
        <v>35</v>
      </c>
      <c r="H4" s="8" t="s">
        <v>31</v>
      </c>
      <c r="I4" s="9"/>
    </row>
    <row r="5" spans="1:9" ht="13.75" customHeight="1" x14ac:dyDescent="0.2">
      <c r="A5" s="16" t="s">
        <v>2235</v>
      </c>
      <c r="B5" s="5">
        <v>0.1</v>
      </c>
      <c r="C5" s="5">
        <f t="shared" ref="C5:C35" si="0">B5-B4</f>
        <v>0.1</v>
      </c>
      <c r="D5" s="16" t="s">
        <v>2236</v>
      </c>
      <c r="E5" s="15"/>
      <c r="F5" s="7">
        <v>1</v>
      </c>
      <c r="G5" s="7">
        <v>25</v>
      </c>
      <c r="H5" s="8" t="s">
        <v>26</v>
      </c>
      <c r="I5" s="9"/>
    </row>
    <row r="6" spans="1:9" ht="13.75" customHeight="1" x14ac:dyDescent="0.2">
      <c r="A6" s="16" t="s">
        <v>2237</v>
      </c>
      <c r="B6" s="5">
        <v>0.2</v>
      </c>
      <c r="C6" s="5">
        <f t="shared" si="0"/>
        <v>0.1</v>
      </c>
      <c r="D6" s="16" t="s">
        <v>2238</v>
      </c>
      <c r="E6" s="16" t="s">
        <v>2239</v>
      </c>
      <c r="F6" s="9"/>
      <c r="G6" s="9"/>
      <c r="H6" s="9"/>
      <c r="I6" s="9"/>
    </row>
    <row r="7" spans="1:9" ht="13.75" customHeight="1" x14ac:dyDescent="0.2">
      <c r="A7" s="16" t="s">
        <v>2240</v>
      </c>
      <c r="B7" s="5">
        <v>0.4</v>
      </c>
      <c r="C7" s="5">
        <f t="shared" si="0"/>
        <v>0.2</v>
      </c>
      <c r="D7" s="16" t="s">
        <v>2241</v>
      </c>
      <c r="E7" s="16" t="s">
        <v>2242</v>
      </c>
      <c r="F7" s="7">
        <v>1</v>
      </c>
      <c r="G7" s="7">
        <v>35</v>
      </c>
      <c r="H7" s="8" t="s">
        <v>2243</v>
      </c>
      <c r="I7" s="9"/>
    </row>
    <row r="8" spans="1:9" ht="24.75" customHeight="1" x14ac:dyDescent="0.2">
      <c r="A8" s="16" t="s">
        <v>2244</v>
      </c>
      <c r="B8" s="5">
        <v>0.9</v>
      </c>
      <c r="C8" s="5">
        <f t="shared" si="0"/>
        <v>0.5</v>
      </c>
      <c r="D8" s="15"/>
      <c r="E8" s="23"/>
      <c r="F8" s="9"/>
      <c r="G8" s="7">
        <v>55</v>
      </c>
      <c r="H8" s="8" t="s">
        <v>617</v>
      </c>
      <c r="I8" s="9"/>
    </row>
    <row r="9" spans="1:9" ht="13.75" customHeight="1" x14ac:dyDescent="0.2">
      <c r="A9" s="16" t="s">
        <v>2245</v>
      </c>
      <c r="B9" s="5">
        <v>3.6</v>
      </c>
      <c r="C9" s="5">
        <f t="shared" si="0"/>
        <v>2.7</v>
      </c>
      <c r="D9" s="15"/>
      <c r="E9" s="16" t="s">
        <v>2246</v>
      </c>
      <c r="F9" s="9"/>
      <c r="G9" s="9"/>
      <c r="H9" s="9"/>
      <c r="I9" s="9"/>
    </row>
    <row r="10" spans="1:9" ht="13.75" customHeight="1" x14ac:dyDescent="0.2">
      <c r="A10" s="16" t="s">
        <v>2247</v>
      </c>
      <c r="B10" s="5">
        <v>5.4</v>
      </c>
      <c r="C10" s="5">
        <f t="shared" si="0"/>
        <v>1.8000000000000003</v>
      </c>
      <c r="D10" s="15"/>
      <c r="E10" s="16" t="s">
        <v>2113</v>
      </c>
      <c r="F10" s="9"/>
      <c r="G10" s="9"/>
      <c r="H10" s="9"/>
      <c r="I10" s="9"/>
    </row>
    <row r="11" spans="1:9" ht="24.75" customHeight="1" x14ac:dyDescent="0.2">
      <c r="A11" s="16" t="s">
        <v>2248</v>
      </c>
      <c r="B11" s="5">
        <v>7.2</v>
      </c>
      <c r="C11" s="5">
        <f t="shared" si="0"/>
        <v>1.7999999999999998</v>
      </c>
      <c r="D11" s="15"/>
      <c r="E11" s="16" t="s">
        <v>2249</v>
      </c>
      <c r="F11" s="9"/>
      <c r="G11" s="9"/>
      <c r="H11" s="9"/>
      <c r="I11" s="9"/>
    </row>
    <row r="12" spans="1:9" ht="24.75" customHeight="1" x14ac:dyDescent="0.2">
      <c r="A12" s="16" t="s">
        <v>2250</v>
      </c>
      <c r="B12" s="5">
        <v>7.9</v>
      </c>
      <c r="C12" s="5">
        <f t="shared" si="0"/>
        <v>0.70000000000000018</v>
      </c>
      <c r="D12" s="15"/>
      <c r="E12" s="16" t="s">
        <v>1145</v>
      </c>
      <c r="F12" s="7">
        <v>2</v>
      </c>
      <c r="G12" s="7">
        <v>55</v>
      </c>
      <c r="H12" s="8" t="s">
        <v>2251</v>
      </c>
      <c r="I12" s="9"/>
    </row>
    <row r="13" spans="1:9" ht="24.75" customHeight="1" x14ac:dyDescent="0.2">
      <c r="A13" s="16" t="s">
        <v>2252</v>
      </c>
      <c r="B13" s="5">
        <v>9.5</v>
      </c>
      <c r="C13" s="5">
        <f t="shared" si="0"/>
        <v>1.5999999999999996</v>
      </c>
      <c r="D13" s="16" t="s">
        <v>293</v>
      </c>
      <c r="E13" s="16" t="s">
        <v>2253</v>
      </c>
      <c r="F13" s="9"/>
      <c r="G13" s="9"/>
      <c r="H13" s="9"/>
      <c r="I13" s="9"/>
    </row>
    <row r="14" spans="1:9" ht="35.75" customHeight="1" x14ac:dyDescent="0.2">
      <c r="A14" s="16" t="s">
        <v>2254</v>
      </c>
      <c r="B14" s="5">
        <v>11.3</v>
      </c>
      <c r="C14" s="5">
        <f t="shared" si="0"/>
        <v>1.8000000000000007</v>
      </c>
      <c r="D14" s="15"/>
      <c r="E14" s="16" t="s">
        <v>2255</v>
      </c>
      <c r="F14" s="7">
        <v>1</v>
      </c>
      <c r="G14" s="7">
        <v>65</v>
      </c>
      <c r="H14" s="8" t="s">
        <v>2256</v>
      </c>
      <c r="I14" s="9"/>
    </row>
    <row r="15" spans="1:9" ht="13.75" customHeight="1" x14ac:dyDescent="0.2">
      <c r="A15" s="16" t="s">
        <v>2257</v>
      </c>
      <c r="B15" s="5">
        <v>14.1</v>
      </c>
      <c r="C15" s="5">
        <f t="shared" si="0"/>
        <v>2.7999999999999989</v>
      </c>
      <c r="D15" s="15"/>
      <c r="E15" s="16" t="s">
        <v>2258</v>
      </c>
      <c r="F15" s="9"/>
      <c r="G15" s="9"/>
      <c r="H15" s="9"/>
      <c r="I15" s="9"/>
    </row>
    <row r="16" spans="1:9" ht="13.75" customHeight="1" x14ac:dyDescent="0.2">
      <c r="A16" s="16" t="s">
        <v>2259</v>
      </c>
      <c r="B16" s="5">
        <v>14.8</v>
      </c>
      <c r="C16" s="5">
        <f t="shared" si="0"/>
        <v>0.70000000000000107</v>
      </c>
      <c r="D16" s="16" t="s">
        <v>2260</v>
      </c>
      <c r="E16" s="16"/>
      <c r="F16" s="7">
        <v>1</v>
      </c>
      <c r="G16" s="7">
        <v>65</v>
      </c>
      <c r="H16" s="8" t="s">
        <v>26</v>
      </c>
      <c r="I16" s="9"/>
    </row>
    <row r="17" spans="1:9" ht="24.75" customHeight="1" x14ac:dyDescent="0.2">
      <c r="A17" s="16" t="s">
        <v>2261</v>
      </c>
      <c r="B17" s="5">
        <v>15.6</v>
      </c>
      <c r="C17" s="5">
        <f t="shared" si="0"/>
        <v>0.79999999999999893</v>
      </c>
      <c r="D17" s="15"/>
      <c r="E17" s="16" t="s">
        <v>2262</v>
      </c>
      <c r="F17" s="7">
        <v>1</v>
      </c>
      <c r="G17" s="7">
        <v>70</v>
      </c>
      <c r="H17" s="8" t="s">
        <v>2089</v>
      </c>
      <c r="I17" s="9"/>
    </row>
    <row r="18" spans="1:9" ht="13.75" customHeight="1" x14ac:dyDescent="0.2">
      <c r="A18" s="16" t="s">
        <v>2263</v>
      </c>
      <c r="B18" s="5">
        <v>25.1</v>
      </c>
      <c r="C18" s="5">
        <f t="shared" si="0"/>
        <v>9.5000000000000018</v>
      </c>
      <c r="D18" s="16" t="s">
        <v>2264</v>
      </c>
      <c r="E18" s="20" t="s">
        <v>2265</v>
      </c>
      <c r="F18" s="9"/>
      <c r="G18" s="9"/>
      <c r="H18" s="9"/>
      <c r="I18" s="9"/>
    </row>
    <row r="19" spans="1:9" ht="24.75" customHeight="1" x14ac:dyDescent="0.2">
      <c r="A19" s="16" t="s">
        <v>2266</v>
      </c>
      <c r="B19" s="5">
        <v>25.3</v>
      </c>
      <c r="C19" s="5">
        <f t="shared" si="0"/>
        <v>0.19999999999999929</v>
      </c>
      <c r="D19" s="15"/>
      <c r="E19" s="16" t="s">
        <v>2267</v>
      </c>
      <c r="F19" s="7">
        <v>1</v>
      </c>
      <c r="G19" s="7">
        <v>65</v>
      </c>
      <c r="H19" s="8" t="s">
        <v>26</v>
      </c>
      <c r="I19" s="9"/>
    </row>
    <row r="20" spans="1:9" ht="13.75" customHeight="1" x14ac:dyDescent="0.2">
      <c r="A20" s="16" t="s">
        <v>2268</v>
      </c>
      <c r="B20" s="5">
        <v>25.9</v>
      </c>
      <c r="C20" s="5">
        <f t="shared" si="0"/>
        <v>0.59999999999999787</v>
      </c>
      <c r="D20" s="15"/>
      <c r="E20" s="16" t="s">
        <v>2196</v>
      </c>
      <c r="F20" s="9"/>
      <c r="G20" s="9"/>
      <c r="H20" s="9"/>
      <c r="I20" s="9"/>
    </row>
    <row r="21" spans="1:9" ht="13.75" customHeight="1" x14ac:dyDescent="0.2">
      <c r="A21" s="16" t="s">
        <v>2269</v>
      </c>
      <c r="B21" s="5">
        <v>26.4</v>
      </c>
      <c r="C21" s="5">
        <f t="shared" si="0"/>
        <v>0.5</v>
      </c>
      <c r="D21" s="15"/>
      <c r="E21" s="16" t="s">
        <v>2198</v>
      </c>
      <c r="F21" s="9"/>
      <c r="G21" s="9"/>
      <c r="H21" s="9"/>
      <c r="I21" s="9"/>
    </row>
    <row r="22" spans="1:9" ht="13.75" customHeight="1" x14ac:dyDescent="0.2">
      <c r="A22" s="16" t="s">
        <v>2270</v>
      </c>
      <c r="B22" s="5">
        <v>28</v>
      </c>
      <c r="C22" s="5">
        <f t="shared" si="0"/>
        <v>1.6000000000000014</v>
      </c>
      <c r="D22" s="15"/>
      <c r="E22" s="16" t="s">
        <v>2200</v>
      </c>
      <c r="F22" s="7">
        <v>2</v>
      </c>
      <c r="G22" s="7">
        <v>65</v>
      </c>
      <c r="H22" s="8" t="s">
        <v>2201</v>
      </c>
      <c r="I22" s="9"/>
    </row>
    <row r="23" spans="1:9" ht="13.75" customHeight="1" x14ac:dyDescent="0.2">
      <c r="A23" s="16" t="s">
        <v>2271</v>
      </c>
      <c r="B23" s="5">
        <v>28.7</v>
      </c>
      <c r="C23" s="5">
        <f t="shared" si="0"/>
        <v>0.69999999999999929</v>
      </c>
      <c r="D23" s="16" t="s">
        <v>293</v>
      </c>
      <c r="E23" s="16" t="s">
        <v>2203</v>
      </c>
      <c r="F23" s="7">
        <v>1</v>
      </c>
      <c r="G23" s="7">
        <v>65</v>
      </c>
      <c r="H23" s="8" t="s">
        <v>1968</v>
      </c>
      <c r="I23" s="9"/>
    </row>
    <row r="24" spans="1:9" ht="13.75" customHeight="1" x14ac:dyDescent="0.2">
      <c r="A24" s="16" t="s">
        <v>2272</v>
      </c>
      <c r="B24" s="5">
        <v>30</v>
      </c>
      <c r="C24" s="5">
        <f t="shared" si="0"/>
        <v>1.3000000000000007</v>
      </c>
      <c r="D24" s="15"/>
      <c r="E24" s="16" t="s">
        <v>2113</v>
      </c>
      <c r="F24" s="9"/>
      <c r="G24" s="9"/>
      <c r="H24" s="8" t="s">
        <v>26</v>
      </c>
      <c r="I24" s="9"/>
    </row>
    <row r="25" spans="1:9" ht="13.75" customHeight="1" x14ac:dyDescent="0.2">
      <c r="A25" s="16" t="s">
        <v>2273</v>
      </c>
      <c r="B25" s="5">
        <v>31.5</v>
      </c>
      <c r="C25" s="5">
        <f t="shared" si="0"/>
        <v>1.5</v>
      </c>
      <c r="D25" s="15"/>
      <c r="E25" s="16" t="s">
        <v>2207</v>
      </c>
      <c r="F25" s="9"/>
      <c r="G25" s="9"/>
      <c r="H25" s="9"/>
      <c r="I25" s="9"/>
    </row>
    <row r="26" spans="1:9" ht="13.75" customHeight="1" x14ac:dyDescent="0.2">
      <c r="A26" s="16" t="s">
        <v>2274</v>
      </c>
      <c r="B26" s="5">
        <v>32.6</v>
      </c>
      <c r="C26" s="5">
        <f t="shared" si="0"/>
        <v>1.1000000000000014</v>
      </c>
      <c r="D26" s="15"/>
      <c r="E26" s="16" t="s">
        <v>2209</v>
      </c>
      <c r="F26" s="9"/>
      <c r="G26" s="9"/>
      <c r="H26" s="9"/>
      <c r="I26" s="9"/>
    </row>
    <row r="27" spans="1:9" ht="24.75" customHeight="1" x14ac:dyDescent="0.2">
      <c r="A27" s="16" t="s">
        <v>2275</v>
      </c>
      <c r="B27" s="5">
        <v>33.4</v>
      </c>
      <c r="C27" s="5">
        <f t="shared" si="0"/>
        <v>0.79999999999999716</v>
      </c>
      <c r="D27" s="15"/>
      <c r="E27" s="16" t="s">
        <v>2211</v>
      </c>
      <c r="F27" s="9"/>
      <c r="G27" s="9"/>
      <c r="H27" s="8" t="s">
        <v>2212</v>
      </c>
      <c r="I27" s="9"/>
    </row>
    <row r="28" spans="1:9" ht="13.75" customHeight="1" x14ac:dyDescent="0.2">
      <c r="A28" s="16" t="s">
        <v>2276</v>
      </c>
      <c r="B28" s="5">
        <v>36.1</v>
      </c>
      <c r="C28" s="5">
        <f t="shared" si="0"/>
        <v>2.7000000000000028</v>
      </c>
      <c r="D28" s="15"/>
      <c r="E28" s="16" t="s">
        <v>2277</v>
      </c>
      <c r="F28" s="9"/>
      <c r="G28" s="9"/>
      <c r="H28" s="9"/>
      <c r="I28" s="9"/>
    </row>
    <row r="29" spans="1:9" ht="13.75" customHeight="1" x14ac:dyDescent="0.2">
      <c r="A29" s="16" t="s">
        <v>2278</v>
      </c>
      <c r="B29" s="5">
        <v>39.1</v>
      </c>
      <c r="C29" s="5">
        <f t="shared" si="0"/>
        <v>3</v>
      </c>
      <c r="D29" s="15"/>
      <c r="E29" s="16" t="s">
        <v>2279</v>
      </c>
      <c r="F29" s="9"/>
      <c r="G29" s="9"/>
      <c r="H29" s="9"/>
      <c r="I29" s="9"/>
    </row>
    <row r="30" spans="1:9" ht="13.75" customHeight="1" x14ac:dyDescent="0.2">
      <c r="A30" s="16" t="s">
        <v>2280</v>
      </c>
      <c r="B30" s="5">
        <v>40.700000000000003</v>
      </c>
      <c r="C30" s="5">
        <f t="shared" si="0"/>
        <v>1.6000000000000014</v>
      </c>
      <c r="D30" s="15"/>
      <c r="E30" s="16" t="s">
        <v>2218</v>
      </c>
      <c r="F30" s="9"/>
      <c r="G30" s="9"/>
      <c r="H30" s="9"/>
      <c r="I30" s="9"/>
    </row>
    <row r="31" spans="1:9" ht="13.75" customHeight="1" x14ac:dyDescent="0.2">
      <c r="A31" s="16" t="s">
        <v>2281</v>
      </c>
      <c r="B31" s="5">
        <v>45.2</v>
      </c>
      <c r="C31" s="5">
        <f t="shared" si="0"/>
        <v>4.5</v>
      </c>
      <c r="D31" s="15"/>
      <c r="E31" s="16" t="s">
        <v>2282</v>
      </c>
      <c r="F31" s="7">
        <v>1</v>
      </c>
      <c r="G31" s="7">
        <v>45</v>
      </c>
      <c r="H31" s="8" t="s">
        <v>26</v>
      </c>
      <c r="I31" s="9"/>
    </row>
    <row r="32" spans="1:9" ht="13.75" customHeight="1" x14ac:dyDescent="0.2">
      <c r="A32" s="16" t="s">
        <v>2283</v>
      </c>
      <c r="B32" s="5">
        <v>45.4</v>
      </c>
      <c r="C32" s="5">
        <f t="shared" si="0"/>
        <v>0.19999999999999574</v>
      </c>
      <c r="D32" s="15"/>
      <c r="E32" s="16" t="s">
        <v>2224</v>
      </c>
      <c r="F32" s="7">
        <v>2</v>
      </c>
      <c r="G32" s="7">
        <v>35</v>
      </c>
      <c r="H32" s="8" t="s">
        <v>31</v>
      </c>
      <c r="I32" s="8" t="s">
        <v>102</v>
      </c>
    </row>
    <row r="33" spans="1:9" ht="13.75" customHeight="1" x14ac:dyDescent="0.2">
      <c r="A33" s="16" t="s">
        <v>2284</v>
      </c>
      <c r="B33" s="5">
        <v>45.8</v>
      </c>
      <c r="C33" s="5">
        <f t="shared" si="0"/>
        <v>0.39999999999999858</v>
      </c>
      <c r="D33" s="16" t="s">
        <v>2226</v>
      </c>
      <c r="E33" s="16" t="s">
        <v>2227</v>
      </c>
      <c r="F33" s="9"/>
      <c r="G33" s="9"/>
      <c r="H33" s="9"/>
      <c r="I33" s="9"/>
    </row>
    <row r="34" spans="1:9" ht="13.75" customHeight="1" x14ac:dyDescent="0.2">
      <c r="A34" s="16" t="s">
        <v>2285</v>
      </c>
      <c r="B34" s="5">
        <v>46.1</v>
      </c>
      <c r="C34" s="5">
        <f t="shared" si="0"/>
        <v>0.30000000000000426</v>
      </c>
      <c r="D34" s="15"/>
      <c r="E34" s="16" t="s">
        <v>2229</v>
      </c>
      <c r="F34" s="9"/>
      <c r="G34" s="9"/>
      <c r="H34" s="9"/>
      <c r="I34" s="9"/>
    </row>
    <row r="35" spans="1:9" ht="13.75" customHeight="1" x14ac:dyDescent="0.2">
      <c r="A35" s="16" t="s">
        <v>2286</v>
      </c>
      <c r="B35" s="5">
        <v>46.2</v>
      </c>
      <c r="C35" s="5">
        <f t="shared" si="0"/>
        <v>0.10000000000000142</v>
      </c>
      <c r="D35" s="16" t="s">
        <v>2231</v>
      </c>
      <c r="E35" s="16" t="s">
        <v>307</v>
      </c>
      <c r="F35" s="9"/>
      <c r="G35" s="9"/>
      <c r="H35" s="9"/>
      <c r="I35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8"/>
  <sheetViews>
    <sheetView showGridLines="0" workbookViewId="0"/>
  </sheetViews>
  <sheetFormatPr baseColWidth="10" defaultColWidth="9" defaultRowHeight="15" customHeight="1" x14ac:dyDescent="0.2"/>
  <cols>
    <col min="1" max="1" width="6.33203125" style="63" customWidth="1"/>
    <col min="2" max="3" width="9" style="63" customWidth="1"/>
    <col min="4" max="5" width="59.6640625" style="63" customWidth="1"/>
    <col min="6" max="7" width="7.6640625" style="63" customWidth="1"/>
    <col min="8" max="9" width="10" style="63" customWidth="1"/>
    <col min="10" max="10" width="9" style="63" customWidth="1"/>
    <col min="11" max="16384" width="9" style="63"/>
  </cols>
  <sheetData>
    <row r="1" spans="1:9" ht="22.5" customHeight="1" x14ac:dyDescent="0.25">
      <c r="A1" s="69" t="s">
        <v>2287</v>
      </c>
      <c r="B1" s="71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3.7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24.75" customHeight="1" x14ac:dyDescent="0.2">
      <c r="A4" s="16" t="s">
        <v>2288</v>
      </c>
      <c r="B4" s="5">
        <v>0</v>
      </c>
      <c r="C4" s="5"/>
      <c r="D4" s="16" t="s">
        <v>2289</v>
      </c>
      <c r="E4" s="15"/>
      <c r="F4" s="7">
        <v>2</v>
      </c>
      <c r="G4" s="7">
        <v>35</v>
      </c>
      <c r="H4" s="8" t="s">
        <v>146</v>
      </c>
      <c r="I4" s="9"/>
    </row>
    <row r="5" spans="1:9" ht="13.75" customHeight="1" x14ac:dyDescent="0.2">
      <c r="A5" s="16" t="s">
        <v>2290</v>
      </c>
      <c r="B5" s="5">
        <v>0.1</v>
      </c>
      <c r="C5" s="5">
        <f t="shared" ref="C5:C36" si="0">B5-B4</f>
        <v>0.1</v>
      </c>
      <c r="D5" s="15"/>
      <c r="E5" s="16" t="s">
        <v>2291</v>
      </c>
      <c r="F5" s="9"/>
      <c r="G5" s="9"/>
      <c r="H5" s="8" t="s">
        <v>2292</v>
      </c>
      <c r="I5" s="9"/>
    </row>
    <row r="6" spans="1:9" ht="13.75" customHeight="1" x14ac:dyDescent="0.2">
      <c r="A6" s="16" t="s">
        <v>2293</v>
      </c>
      <c r="B6" s="5">
        <v>0.5</v>
      </c>
      <c r="C6" s="5">
        <f t="shared" si="0"/>
        <v>0.4</v>
      </c>
      <c r="D6" s="16" t="s">
        <v>293</v>
      </c>
      <c r="E6" s="15"/>
      <c r="F6" s="9"/>
      <c r="G6" s="7">
        <v>45</v>
      </c>
      <c r="H6" s="8" t="s">
        <v>26</v>
      </c>
      <c r="I6" s="9"/>
    </row>
    <row r="7" spans="1:9" ht="13.75" customHeight="1" x14ac:dyDescent="0.2">
      <c r="A7" s="16" t="s">
        <v>2294</v>
      </c>
      <c r="B7" s="5">
        <v>0.8</v>
      </c>
      <c r="C7" s="5">
        <f t="shared" si="0"/>
        <v>0.30000000000000004</v>
      </c>
      <c r="D7" s="15"/>
      <c r="E7" s="15"/>
      <c r="F7" s="7">
        <v>1</v>
      </c>
      <c r="G7" s="7">
        <v>65</v>
      </c>
      <c r="H7" s="8" t="s">
        <v>26</v>
      </c>
      <c r="I7" s="9"/>
    </row>
    <row r="8" spans="1:9" ht="13.75" customHeight="1" x14ac:dyDescent="0.2">
      <c r="A8" s="16" t="s">
        <v>2295</v>
      </c>
      <c r="B8" s="5">
        <v>2.2999999999999998</v>
      </c>
      <c r="C8" s="5">
        <f t="shared" si="0"/>
        <v>1.4999999999999998</v>
      </c>
      <c r="D8" s="15"/>
      <c r="E8" s="16" t="s">
        <v>2296</v>
      </c>
      <c r="F8" s="7">
        <v>2</v>
      </c>
      <c r="G8" s="9"/>
      <c r="H8" s="9"/>
      <c r="I8" s="8" t="s">
        <v>2297</v>
      </c>
    </row>
    <row r="9" spans="1:9" ht="13.75" customHeight="1" x14ac:dyDescent="0.2">
      <c r="A9" s="16" t="s">
        <v>2298</v>
      </c>
      <c r="B9" s="5">
        <v>2.6</v>
      </c>
      <c r="C9" s="5">
        <f t="shared" si="0"/>
        <v>0.30000000000000027</v>
      </c>
      <c r="D9" s="15"/>
      <c r="E9" s="16" t="s">
        <v>2299</v>
      </c>
      <c r="F9" s="7">
        <v>1</v>
      </c>
      <c r="G9" s="9"/>
      <c r="H9" s="9"/>
      <c r="I9" s="9"/>
    </row>
    <row r="10" spans="1:9" ht="13.75" customHeight="1" x14ac:dyDescent="0.2">
      <c r="A10" s="16" t="s">
        <v>2300</v>
      </c>
      <c r="B10" s="5">
        <v>4.5999999999999996</v>
      </c>
      <c r="C10" s="5">
        <f t="shared" si="0"/>
        <v>1.9999999999999996</v>
      </c>
      <c r="D10" s="15"/>
      <c r="E10" s="16" t="s">
        <v>2301</v>
      </c>
      <c r="F10" s="7">
        <v>2</v>
      </c>
      <c r="G10" s="7">
        <v>55</v>
      </c>
      <c r="H10" s="8" t="s">
        <v>31</v>
      </c>
      <c r="I10" s="8" t="s">
        <v>392</v>
      </c>
    </row>
    <row r="11" spans="1:9" ht="13.75" customHeight="1" x14ac:dyDescent="0.2">
      <c r="A11" s="16" t="s">
        <v>2302</v>
      </c>
      <c r="B11" s="5">
        <v>5.2</v>
      </c>
      <c r="C11" s="5">
        <f t="shared" si="0"/>
        <v>0.60000000000000053</v>
      </c>
      <c r="D11" s="16" t="s">
        <v>293</v>
      </c>
      <c r="E11" s="15"/>
      <c r="F11" s="7">
        <v>1</v>
      </c>
      <c r="G11" s="7">
        <v>65</v>
      </c>
      <c r="H11" s="8" t="s">
        <v>26</v>
      </c>
      <c r="I11" s="9"/>
    </row>
    <row r="12" spans="1:9" ht="24.75" customHeight="1" x14ac:dyDescent="0.2">
      <c r="A12" s="16" t="s">
        <v>2303</v>
      </c>
      <c r="B12" s="5">
        <v>7.7</v>
      </c>
      <c r="C12" s="5">
        <f t="shared" si="0"/>
        <v>2.5</v>
      </c>
      <c r="D12" s="15"/>
      <c r="E12" s="16" t="s">
        <v>2304</v>
      </c>
      <c r="F12" s="7">
        <v>2</v>
      </c>
      <c r="G12" s="9"/>
      <c r="H12" s="8" t="s">
        <v>26</v>
      </c>
      <c r="I12" s="9"/>
    </row>
    <row r="13" spans="1:9" ht="13.75" customHeight="1" x14ac:dyDescent="0.2">
      <c r="A13" s="16" t="s">
        <v>2305</v>
      </c>
      <c r="B13" s="5">
        <v>8.6</v>
      </c>
      <c r="C13" s="5">
        <f t="shared" si="0"/>
        <v>0.89999999999999947</v>
      </c>
      <c r="D13" s="16" t="s">
        <v>293</v>
      </c>
      <c r="E13" s="15"/>
      <c r="F13" s="7">
        <v>1</v>
      </c>
      <c r="G13" s="9"/>
      <c r="H13" s="9"/>
      <c r="I13" s="9"/>
    </row>
    <row r="14" spans="1:9" ht="13.75" customHeight="1" x14ac:dyDescent="0.2">
      <c r="A14" s="16" t="s">
        <v>2306</v>
      </c>
      <c r="B14" s="5">
        <v>9.1</v>
      </c>
      <c r="C14" s="5">
        <f t="shared" si="0"/>
        <v>0.5</v>
      </c>
      <c r="D14" s="15"/>
      <c r="E14" s="16" t="s">
        <v>2307</v>
      </c>
      <c r="F14" s="9"/>
      <c r="G14" s="9"/>
      <c r="H14" s="9"/>
      <c r="I14" s="9"/>
    </row>
    <row r="15" spans="1:9" ht="13.75" customHeight="1" x14ac:dyDescent="0.2">
      <c r="A15" s="16" t="s">
        <v>2308</v>
      </c>
      <c r="B15" s="5">
        <v>10.6</v>
      </c>
      <c r="C15" s="5">
        <f t="shared" si="0"/>
        <v>1.5</v>
      </c>
      <c r="D15" s="15"/>
      <c r="E15" s="15"/>
      <c r="F15" s="9"/>
      <c r="G15" s="7">
        <v>45</v>
      </c>
      <c r="H15" s="9"/>
      <c r="I15" s="9"/>
    </row>
    <row r="16" spans="1:9" ht="13.75" customHeight="1" x14ac:dyDescent="0.2">
      <c r="A16" s="16" t="s">
        <v>2309</v>
      </c>
      <c r="B16" s="5">
        <v>10.8</v>
      </c>
      <c r="C16" s="5">
        <f t="shared" si="0"/>
        <v>0.20000000000000107</v>
      </c>
      <c r="D16" s="15"/>
      <c r="E16" s="16" t="s">
        <v>2310</v>
      </c>
      <c r="F16" s="9"/>
      <c r="G16" s="7">
        <v>35</v>
      </c>
      <c r="H16" s="9"/>
      <c r="I16" s="8" t="s">
        <v>392</v>
      </c>
    </row>
    <row r="17" spans="1:9" ht="13.75" customHeight="1" x14ac:dyDescent="0.2">
      <c r="A17" s="16" t="s">
        <v>2311</v>
      </c>
      <c r="B17" s="5">
        <v>11.8</v>
      </c>
      <c r="C17" s="5">
        <f t="shared" si="0"/>
        <v>1</v>
      </c>
      <c r="D17" s="15"/>
      <c r="E17" s="15"/>
      <c r="F17" s="9"/>
      <c r="G17" s="7">
        <v>45</v>
      </c>
      <c r="H17" s="9"/>
      <c r="I17" s="9"/>
    </row>
    <row r="18" spans="1:9" ht="24.75" customHeight="1" x14ac:dyDescent="0.2">
      <c r="A18" s="16" t="s">
        <v>2312</v>
      </c>
      <c r="B18" s="5">
        <v>12</v>
      </c>
      <c r="C18" s="5">
        <f t="shared" si="0"/>
        <v>0.19999999999999929</v>
      </c>
      <c r="D18" s="15"/>
      <c r="E18" s="16" t="s">
        <v>2313</v>
      </c>
      <c r="F18" s="9"/>
      <c r="G18" s="7">
        <v>65</v>
      </c>
      <c r="H18" s="8" t="s">
        <v>2089</v>
      </c>
      <c r="I18" s="9"/>
    </row>
    <row r="19" spans="1:9" ht="13.75" customHeight="1" x14ac:dyDescent="0.2">
      <c r="A19" s="16" t="s">
        <v>2314</v>
      </c>
      <c r="B19" s="5">
        <v>13.7</v>
      </c>
      <c r="C19" s="5">
        <f t="shared" si="0"/>
        <v>1.6999999999999993</v>
      </c>
      <c r="D19" s="15"/>
      <c r="E19" s="16" t="s">
        <v>2315</v>
      </c>
      <c r="F19" s="9"/>
      <c r="G19" s="9"/>
      <c r="H19" s="9"/>
      <c r="I19" s="9"/>
    </row>
    <row r="20" spans="1:9" ht="13.75" customHeight="1" x14ac:dyDescent="0.2">
      <c r="A20" s="16" t="s">
        <v>2316</v>
      </c>
      <c r="B20" s="5">
        <v>14.6</v>
      </c>
      <c r="C20" s="5">
        <f t="shared" si="0"/>
        <v>0.90000000000000036</v>
      </c>
      <c r="D20" s="15"/>
      <c r="E20" s="16" t="s">
        <v>1990</v>
      </c>
      <c r="F20" s="7">
        <v>2</v>
      </c>
      <c r="G20" s="7">
        <v>65</v>
      </c>
      <c r="H20" s="8" t="s">
        <v>26</v>
      </c>
      <c r="I20" s="9"/>
    </row>
    <row r="21" spans="1:9" ht="24.75" customHeight="1" x14ac:dyDescent="0.2">
      <c r="A21" s="16" t="s">
        <v>2317</v>
      </c>
      <c r="B21" s="5">
        <v>15.5</v>
      </c>
      <c r="C21" s="5">
        <f t="shared" si="0"/>
        <v>0.90000000000000036</v>
      </c>
      <c r="D21" s="16" t="s">
        <v>293</v>
      </c>
      <c r="E21" s="16" t="s">
        <v>2318</v>
      </c>
      <c r="F21" s="7">
        <v>1</v>
      </c>
      <c r="G21" s="9"/>
      <c r="H21" s="8" t="s">
        <v>2089</v>
      </c>
      <c r="I21" s="9"/>
    </row>
    <row r="22" spans="1:9" ht="13.75" customHeight="1" x14ac:dyDescent="0.2">
      <c r="A22" s="16" t="s">
        <v>2319</v>
      </c>
      <c r="B22" s="5">
        <v>17</v>
      </c>
      <c r="C22" s="5">
        <f t="shared" si="0"/>
        <v>1.5</v>
      </c>
      <c r="D22" s="15"/>
      <c r="E22" s="16" t="s">
        <v>2320</v>
      </c>
      <c r="F22" s="9"/>
      <c r="G22" s="9"/>
      <c r="H22" s="9"/>
      <c r="I22" s="9"/>
    </row>
    <row r="23" spans="1:9" ht="13.75" customHeight="1" x14ac:dyDescent="0.2">
      <c r="A23" s="16" t="s">
        <v>2321</v>
      </c>
      <c r="B23" s="5">
        <v>18.7</v>
      </c>
      <c r="C23" s="5">
        <f t="shared" si="0"/>
        <v>1.6999999999999993</v>
      </c>
      <c r="D23" s="15"/>
      <c r="E23" s="16" t="s">
        <v>2315</v>
      </c>
      <c r="F23" s="9"/>
      <c r="G23" s="9"/>
      <c r="H23" s="9"/>
      <c r="I23" s="9"/>
    </row>
    <row r="24" spans="1:9" ht="13.75" customHeight="1" x14ac:dyDescent="0.2">
      <c r="A24" s="16" t="s">
        <v>2322</v>
      </c>
      <c r="B24" s="5">
        <v>21.5</v>
      </c>
      <c r="C24" s="5">
        <f t="shared" si="0"/>
        <v>2.8000000000000007</v>
      </c>
      <c r="D24" s="15"/>
      <c r="E24" s="16" t="s">
        <v>2323</v>
      </c>
      <c r="F24" s="9"/>
      <c r="G24" s="9"/>
      <c r="H24" s="8" t="s">
        <v>26</v>
      </c>
      <c r="I24" s="9"/>
    </row>
    <row r="25" spans="1:9" ht="13.75" customHeight="1" x14ac:dyDescent="0.2">
      <c r="A25" s="16" t="s">
        <v>2324</v>
      </c>
      <c r="B25" s="5">
        <v>23.2</v>
      </c>
      <c r="C25" s="5">
        <f t="shared" si="0"/>
        <v>1.6999999999999993</v>
      </c>
      <c r="D25" s="15"/>
      <c r="E25" s="16" t="s">
        <v>2325</v>
      </c>
      <c r="F25" s="7">
        <v>2</v>
      </c>
      <c r="G25" s="9"/>
      <c r="H25" s="9"/>
      <c r="I25" s="9"/>
    </row>
    <row r="26" spans="1:9" ht="13.75" customHeight="1" x14ac:dyDescent="0.2">
      <c r="A26" s="16" t="s">
        <v>2326</v>
      </c>
      <c r="B26" s="5">
        <v>24.6</v>
      </c>
      <c r="C26" s="5">
        <f t="shared" si="0"/>
        <v>1.4000000000000021</v>
      </c>
      <c r="D26" s="16" t="s">
        <v>293</v>
      </c>
      <c r="E26" s="15"/>
      <c r="F26" s="7">
        <v>1</v>
      </c>
      <c r="G26" s="9"/>
      <c r="H26" s="9"/>
      <c r="I26" s="9"/>
    </row>
    <row r="27" spans="1:9" ht="24.75" customHeight="1" x14ac:dyDescent="0.2">
      <c r="A27" s="16" t="s">
        <v>2327</v>
      </c>
      <c r="B27" s="5">
        <v>25.1</v>
      </c>
      <c r="C27" s="5">
        <f t="shared" si="0"/>
        <v>0.5</v>
      </c>
      <c r="D27" s="15"/>
      <c r="E27" s="16" t="s">
        <v>2328</v>
      </c>
      <c r="F27" s="9"/>
      <c r="G27" s="9"/>
      <c r="H27" s="9"/>
      <c r="I27" s="9"/>
    </row>
    <row r="28" spans="1:9" ht="13.75" customHeight="1" x14ac:dyDescent="0.2">
      <c r="A28" s="16" t="s">
        <v>2329</v>
      </c>
      <c r="B28" s="5">
        <v>27.8</v>
      </c>
      <c r="C28" s="5">
        <f t="shared" si="0"/>
        <v>2.6999999999999993</v>
      </c>
      <c r="D28" s="15"/>
      <c r="E28" s="16" t="s">
        <v>2330</v>
      </c>
      <c r="F28" s="9"/>
      <c r="G28" s="7">
        <v>45</v>
      </c>
      <c r="H28" s="9"/>
      <c r="I28" s="8" t="s">
        <v>102</v>
      </c>
    </row>
    <row r="29" spans="1:9" ht="13.75" customHeight="1" x14ac:dyDescent="0.2">
      <c r="A29" s="16" t="s">
        <v>2331</v>
      </c>
      <c r="B29" s="5">
        <v>27.9</v>
      </c>
      <c r="C29" s="5">
        <f t="shared" si="0"/>
        <v>9.9999999999997868E-2</v>
      </c>
      <c r="D29" s="15"/>
      <c r="E29" s="16" t="s">
        <v>1054</v>
      </c>
      <c r="F29" s="9"/>
      <c r="G29" s="9"/>
      <c r="H29" s="9"/>
      <c r="I29" s="9"/>
    </row>
    <row r="30" spans="1:9" ht="13.75" customHeight="1" x14ac:dyDescent="0.2">
      <c r="A30" s="16" t="s">
        <v>2332</v>
      </c>
      <c r="B30" s="5">
        <v>28.3</v>
      </c>
      <c r="C30" s="5">
        <f t="shared" si="0"/>
        <v>0.40000000000000213</v>
      </c>
      <c r="D30" s="15"/>
      <c r="E30" s="16" t="s">
        <v>2333</v>
      </c>
      <c r="F30" s="7">
        <v>1</v>
      </c>
      <c r="G30" s="7">
        <v>35</v>
      </c>
      <c r="H30" s="9"/>
      <c r="I30" s="9"/>
    </row>
    <row r="31" spans="1:9" ht="13.75" customHeight="1" x14ac:dyDescent="0.2">
      <c r="A31" s="16" t="s">
        <v>2334</v>
      </c>
      <c r="B31" s="5">
        <v>29.1</v>
      </c>
      <c r="C31" s="5">
        <f t="shared" si="0"/>
        <v>0.80000000000000071</v>
      </c>
      <c r="D31" s="15"/>
      <c r="E31" s="16" t="s">
        <v>2335</v>
      </c>
      <c r="F31" s="7">
        <v>2</v>
      </c>
      <c r="G31" s="7">
        <v>35</v>
      </c>
      <c r="H31" s="8" t="s">
        <v>31</v>
      </c>
      <c r="I31" s="9"/>
    </row>
    <row r="32" spans="1:9" ht="13.75" customHeight="1" x14ac:dyDescent="0.2">
      <c r="A32" s="16" t="s">
        <v>2336</v>
      </c>
      <c r="B32" s="5">
        <v>29.5</v>
      </c>
      <c r="C32" s="5">
        <f t="shared" si="0"/>
        <v>0.39999999999999858</v>
      </c>
      <c r="D32" s="15"/>
      <c r="E32" s="16" t="s">
        <v>2337</v>
      </c>
      <c r="F32" s="9"/>
      <c r="G32" s="9"/>
      <c r="H32" s="9"/>
      <c r="I32" s="9"/>
    </row>
    <row r="33" spans="1:9" ht="13.75" customHeight="1" x14ac:dyDescent="0.2">
      <c r="A33" s="16" t="s">
        <v>2338</v>
      </c>
      <c r="B33" s="5">
        <v>30.1</v>
      </c>
      <c r="C33" s="5">
        <f t="shared" si="0"/>
        <v>0.60000000000000142</v>
      </c>
      <c r="D33" s="15"/>
      <c r="E33" s="15"/>
      <c r="F33" s="7">
        <v>2</v>
      </c>
      <c r="G33" s="7">
        <v>45</v>
      </c>
      <c r="H33" s="8" t="s">
        <v>26</v>
      </c>
      <c r="I33" s="9"/>
    </row>
    <row r="34" spans="1:9" ht="13.75" customHeight="1" x14ac:dyDescent="0.2">
      <c r="A34" s="16" t="s">
        <v>2339</v>
      </c>
      <c r="B34" s="5">
        <v>30.2</v>
      </c>
      <c r="C34" s="5">
        <f t="shared" si="0"/>
        <v>9.9999999999997868E-2</v>
      </c>
      <c r="D34" s="16" t="s">
        <v>2340</v>
      </c>
      <c r="E34" s="16" t="s">
        <v>2341</v>
      </c>
      <c r="F34" s="9"/>
      <c r="G34" s="9"/>
      <c r="H34" s="9"/>
      <c r="I34" s="9"/>
    </row>
    <row r="35" spans="1:9" ht="13.75" customHeight="1" x14ac:dyDescent="0.2">
      <c r="A35" s="16" t="s">
        <v>2342</v>
      </c>
      <c r="B35" s="5">
        <v>30.6</v>
      </c>
      <c r="C35" s="5">
        <f t="shared" si="0"/>
        <v>0.40000000000000213</v>
      </c>
      <c r="D35" s="15"/>
      <c r="E35" s="15"/>
      <c r="F35" s="9"/>
      <c r="G35" s="7">
        <v>65</v>
      </c>
      <c r="H35" s="9"/>
      <c r="I35" s="9"/>
    </row>
    <row r="36" spans="1:9" ht="13.75" customHeight="1" x14ac:dyDescent="0.2">
      <c r="A36" s="16" t="s">
        <v>2343</v>
      </c>
      <c r="B36" s="5">
        <v>31.4</v>
      </c>
      <c r="C36" s="5">
        <f t="shared" si="0"/>
        <v>0.79999999999999716</v>
      </c>
      <c r="D36" s="15"/>
      <c r="E36" s="16" t="s">
        <v>2344</v>
      </c>
      <c r="F36" s="9"/>
      <c r="G36" s="9"/>
      <c r="H36" s="9"/>
      <c r="I36" s="9"/>
    </row>
    <row r="37" spans="1:9" ht="13.75" customHeight="1" x14ac:dyDescent="0.2">
      <c r="A37" s="16" t="s">
        <v>2345</v>
      </c>
      <c r="B37" s="5">
        <v>32.200000000000003</v>
      </c>
      <c r="C37" s="5">
        <f t="shared" ref="C37:C68" si="1">B37-B36</f>
        <v>0.80000000000000426</v>
      </c>
      <c r="D37" s="15"/>
      <c r="E37" s="16" t="s">
        <v>2346</v>
      </c>
      <c r="F37" s="9"/>
      <c r="G37" s="9"/>
      <c r="H37" s="9"/>
      <c r="I37" s="9"/>
    </row>
    <row r="38" spans="1:9" ht="13.75" customHeight="1" x14ac:dyDescent="0.2">
      <c r="A38" s="16" t="s">
        <v>2347</v>
      </c>
      <c r="B38" s="5">
        <v>33.1</v>
      </c>
      <c r="C38" s="5">
        <f t="shared" si="1"/>
        <v>0.89999999999999858</v>
      </c>
      <c r="D38" s="15"/>
      <c r="E38" s="16" t="s">
        <v>2348</v>
      </c>
      <c r="F38" s="9"/>
      <c r="G38" s="9"/>
      <c r="H38" s="9"/>
      <c r="I38" s="8" t="s">
        <v>392</v>
      </c>
    </row>
    <row r="39" spans="1:9" ht="13.75" customHeight="1" x14ac:dyDescent="0.2">
      <c r="A39" s="16" t="s">
        <v>2349</v>
      </c>
      <c r="B39" s="5">
        <v>36.200000000000003</v>
      </c>
      <c r="C39" s="5">
        <f t="shared" si="1"/>
        <v>3.1000000000000014</v>
      </c>
      <c r="D39" s="15"/>
      <c r="E39" s="16" t="s">
        <v>2350</v>
      </c>
      <c r="F39" s="9"/>
      <c r="G39" s="9"/>
      <c r="H39" s="8" t="s">
        <v>236</v>
      </c>
      <c r="I39" s="9"/>
    </row>
    <row r="40" spans="1:9" ht="13.75" customHeight="1" x14ac:dyDescent="0.2">
      <c r="A40" s="16" t="s">
        <v>2351</v>
      </c>
      <c r="B40" s="5">
        <v>42.3</v>
      </c>
      <c r="C40" s="5">
        <f t="shared" si="1"/>
        <v>6.0999999999999943</v>
      </c>
      <c r="D40" s="15"/>
      <c r="E40" s="16" t="s">
        <v>2352</v>
      </c>
      <c r="F40" s="9"/>
      <c r="G40" s="9"/>
      <c r="H40" s="9"/>
      <c r="I40" s="9"/>
    </row>
    <row r="41" spans="1:9" ht="13.75" customHeight="1" x14ac:dyDescent="0.2">
      <c r="A41" s="16" t="s">
        <v>2353</v>
      </c>
      <c r="B41" s="5">
        <v>43.8</v>
      </c>
      <c r="C41" s="5">
        <f t="shared" si="1"/>
        <v>1.5</v>
      </c>
      <c r="D41" s="15"/>
      <c r="E41" s="16" t="s">
        <v>2354</v>
      </c>
      <c r="F41" s="9"/>
      <c r="G41" s="9"/>
      <c r="H41" s="9"/>
      <c r="I41" s="9"/>
    </row>
    <row r="42" spans="1:9" ht="24.75" customHeight="1" x14ac:dyDescent="0.2">
      <c r="A42" s="16" t="s">
        <v>2355</v>
      </c>
      <c r="B42" s="5">
        <v>44.2</v>
      </c>
      <c r="C42" s="5">
        <f t="shared" si="1"/>
        <v>0.40000000000000568</v>
      </c>
      <c r="D42" s="15"/>
      <c r="E42" s="16" t="s">
        <v>2356</v>
      </c>
      <c r="F42" s="9"/>
      <c r="G42" s="7">
        <v>65</v>
      </c>
      <c r="H42" s="8" t="s">
        <v>26</v>
      </c>
      <c r="I42" s="9"/>
    </row>
    <row r="43" spans="1:9" ht="13.75" customHeight="1" x14ac:dyDescent="0.2">
      <c r="A43" s="16" t="s">
        <v>2357</v>
      </c>
      <c r="B43" s="5">
        <v>46.6</v>
      </c>
      <c r="C43" s="5">
        <f t="shared" si="1"/>
        <v>2.3999999999999986</v>
      </c>
      <c r="D43" s="15"/>
      <c r="E43" s="16" t="s">
        <v>2358</v>
      </c>
      <c r="F43" s="9"/>
      <c r="G43" s="9"/>
      <c r="H43" s="9"/>
      <c r="I43" s="9"/>
    </row>
    <row r="44" spans="1:9" ht="13.75" customHeight="1" x14ac:dyDescent="0.2">
      <c r="A44" s="16" t="s">
        <v>2359</v>
      </c>
      <c r="B44" s="5">
        <v>49.1</v>
      </c>
      <c r="C44" s="5">
        <f t="shared" si="1"/>
        <v>2.5</v>
      </c>
      <c r="D44" s="16" t="s">
        <v>293</v>
      </c>
      <c r="E44" s="15"/>
      <c r="F44" s="7">
        <v>1</v>
      </c>
      <c r="G44" s="9"/>
      <c r="H44" s="8" t="s">
        <v>26</v>
      </c>
      <c r="I44" s="9"/>
    </row>
    <row r="45" spans="1:9" ht="13.75" customHeight="1" x14ac:dyDescent="0.2">
      <c r="A45" s="16" t="s">
        <v>2360</v>
      </c>
      <c r="B45" s="5">
        <v>50.8</v>
      </c>
      <c r="C45" s="5">
        <f t="shared" si="1"/>
        <v>1.6999999999999957</v>
      </c>
      <c r="D45" s="15"/>
      <c r="E45" s="16" t="s">
        <v>2361</v>
      </c>
      <c r="F45" s="9"/>
      <c r="G45" s="7">
        <v>45</v>
      </c>
      <c r="H45" s="9"/>
      <c r="I45" s="8" t="s">
        <v>102</v>
      </c>
    </row>
    <row r="46" spans="1:9" ht="13.75" customHeight="1" x14ac:dyDescent="0.2">
      <c r="A46" s="16" t="s">
        <v>2362</v>
      </c>
      <c r="B46" s="5">
        <v>52.2</v>
      </c>
      <c r="C46" s="5">
        <f t="shared" si="1"/>
        <v>1.4000000000000057</v>
      </c>
      <c r="D46" s="15"/>
      <c r="E46" s="16" t="s">
        <v>2363</v>
      </c>
      <c r="F46" s="9"/>
      <c r="G46" s="7">
        <v>55</v>
      </c>
      <c r="H46" s="9"/>
      <c r="I46" s="8" t="s">
        <v>29</v>
      </c>
    </row>
    <row r="47" spans="1:9" ht="13.75" customHeight="1" x14ac:dyDescent="0.2">
      <c r="A47" s="16" t="s">
        <v>2364</v>
      </c>
      <c r="B47" s="5">
        <v>53.1</v>
      </c>
      <c r="C47" s="5">
        <f t="shared" si="1"/>
        <v>0.89999999999999858</v>
      </c>
      <c r="D47" s="15"/>
      <c r="E47" s="15"/>
      <c r="F47" s="7">
        <v>2</v>
      </c>
      <c r="G47" s="7">
        <v>65</v>
      </c>
      <c r="H47" s="8" t="s">
        <v>236</v>
      </c>
      <c r="I47" s="9"/>
    </row>
    <row r="48" spans="1:9" ht="13.75" customHeight="1" x14ac:dyDescent="0.2">
      <c r="A48" s="16" t="s">
        <v>2365</v>
      </c>
      <c r="B48" s="5">
        <v>53.4</v>
      </c>
      <c r="C48" s="5">
        <f t="shared" si="1"/>
        <v>0.29999999999999716</v>
      </c>
      <c r="D48" s="15"/>
      <c r="E48" s="16" t="s">
        <v>2366</v>
      </c>
      <c r="F48" s="9"/>
      <c r="G48" s="9"/>
      <c r="H48" s="9"/>
      <c r="I48" s="9"/>
    </row>
    <row r="49" spans="1:9" ht="13.75" customHeight="1" x14ac:dyDescent="0.2">
      <c r="A49" s="16" t="s">
        <v>2367</v>
      </c>
      <c r="B49" s="5">
        <v>57.4</v>
      </c>
      <c r="C49" s="5">
        <f t="shared" si="1"/>
        <v>4</v>
      </c>
      <c r="D49" s="15"/>
      <c r="E49" s="16" t="s">
        <v>2368</v>
      </c>
      <c r="F49" s="9"/>
      <c r="G49" s="9"/>
      <c r="H49" s="9"/>
      <c r="I49" s="9"/>
    </row>
    <row r="50" spans="1:9" ht="13.75" customHeight="1" x14ac:dyDescent="0.2">
      <c r="A50" s="16" t="s">
        <v>2369</v>
      </c>
      <c r="B50" s="5">
        <v>57.9</v>
      </c>
      <c r="C50" s="5">
        <f t="shared" si="1"/>
        <v>0.5</v>
      </c>
      <c r="D50" s="15"/>
      <c r="E50" s="16" t="s">
        <v>2370</v>
      </c>
      <c r="F50" s="9"/>
      <c r="G50" s="9"/>
      <c r="H50" s="9"/>
      <c r="I50" s="9"/>
    </row>
    <row r="51" spans="1:9" ht="24.75" customHeight="1" x14ac:dyDescent="0.2">
      <c r="A51" s="16" t="s">
        <v>2371</v>
      </c>
      <c r="B51" s="5">
        <v>59.2</v>
      </c>
      <c r="C51" s="5">
        <f t="shared" si="1"/>
        <v>1.3000000000000043</v>
      </c>
      <c r="D51" s="15"/>
      <c r="E51" s="16" t="s">
        <v>2372</v>
      </c>
      <c r="F51" s="9"/>
      <c r="G51" s="9"/>
      <c r="H51" s="9"/>
      <c r="I51" s="9"/>
    </row>
    <row r="52" spans="1:9" ht="13.75" customHeight="1" x14ac:dyDescent="0.2">
      <c r="A52" s="16" t="s">
        <v>2373</v>
      </c>
      <c r="B52" s="5">
        <v>61.5</v>
      </c>
      <c r="C52" s="5">
        <f t="shared" si="1"/>
        <v>2.2999999999999972</v>
      </c>
      <c r="D52" s="14" t="s">
        <v>2374</v>
      </c>
      <c r="E52" s="16" t="s">
        <v>2375</v>
      </c>
      <c r="F52" s="9"/>
      <c r="G52" s="9"/>
      <c r="H52" s="9"/>
      <c r="I52" s="9"/>
    </row>
    <row r="53" spans="1:9" ht="13.75" customHeight="1" x14ac:dyDescent="0.2">
      <c r="A53" s="16" t="s">
        <v>2376</v>
      </c>
      <c r="B53" s="5">
        <v>62.5</v>
      </c>
      <c r="C53" s="5">
        <f t="shared" si="1"/>
        <v>1</v>
      </c>
      <c r="D53" s="15"/>
      <c r="E53" s="16" t="s">
        <v>2377</v>
      </c>
      <c r="F53" s="9"/>
      <c r="G53" s="7">
        <v>45</v>
      </c>
      <c r="H53" s="9"/>
      <c r="I53" s="9"/>
    </row>
    <row r="54" spans="1:9" ht="24.75" customHeight="1" x14ac:dyDescent="0.2">
      <c r="A54" s="16" t="s">
        <v>2378</v>
      </c>
      <c r="B54" s="5">
        <v>62.8</v>
      </c>
      <c r="C54" s="5">
        <f t="shared" si="1"/>
        <v>0.29999999999999716</v>
      </c>
      <c r="D54" s="14" t="s">
        <v>2379</v>
      </c>
      <c r="E54" s="16" t="s">
        <v>2380</v>
      </c>
      <c r="F54" s="7">
        <v>1</v>
      </c>
      <c r="G54" s="7">
        <v>45</v>
      </c>
      <c r="H54" s="8" t="s">
        <v>371</v>
      </c>
      <c r="I54" s="9"/>
    </row>
    <row r="55" spans="1:9" ht="13.75" customHeight="1" x14ac:dyDescent="0.2">
      <c r="A55" s="16" t="s">
        <v>2381</v>
      </c>
      <c r="B55" s="5">
        <v>63.2</v>
      </c>
      <c r="C55" s="5">
        <f t="shared" si="1"/>
        <v>0.40000000000000568</v>
      </c>
      <c r="D55" s="45"/>
      <c r="E55" s="16" t="s">
        <v>2382</v>
      </c>
      <c r="F55" s="9"/>
      <c r="G55" s="9"/>
      <c r="H55" s="9"/>
      <c r="I55" s="9"/>
    </row>
    <row r="56" spans="1:9" ht="13.75" customHeight="1" x14ac:dyDescent="0.2">
      <c r="A56" s="16" t="s">
        <v>2383</v>
      </c>
      <c r="B56" s="5">
        <v>63.5</v>
      </c>
      <c r="C56" s="5">
        <f t="shared" si="1"/>
        <v>0.29999999999999716</v>
      </c>
      <c r="D56" s="15"/>
      <c r="E56" s="16" t="s">
        <v>2384</v>
      </c>
      <c r="F56" s="9"/>
      <c r="G56" s="9"/>
      <c r="H56" s="9"/>
      <c r="I56" s="9"/>
    </row>
    <row r="57" spans="1:9" ht="13.75" customHeight="1" x14ac:dyDescent="0.2">
      <c r="A57" s="16" t="s">
        <v>2385</v>
      </c>
      <c r="B57" s="5">
        <v>66.2</v>
      </c>
      <c r="C57" s="5">
        <f t="shared" si="1"/>
        <v>2.7000000000000028</v>
      </c>
      <c r="D57" s="15"/>
      <c r="E57" s="16" t="s">
        <v>2386</v>
      </c>
      <c r="F57" s="9"/>
      <c r="G57" s="9"/>
      <c r="H57" s="9"/>
      <c r="I57" s="9"/>
    </row>
    <row r="58" spans="1:9" ht="13.75" customHeight="1" x14ac:dyDescent="0.2">
      <c r="A58" s="16" t="s">
        <v>2387</v>
      </c>
      <c r="B58" s="5">
        <v>72.2</v>
      </c>
      <c r="C58" s="5">
        <f t="shared" si="1"/>
        <v>6</v>
      </c>
      <c r="D58" s="15"/>
      <c r="E58" s="16" t="s">
        <v>2388</v>
      </c>
      <c r="F58" s="9"/>
      <c r="G58" s="9"/>
      <c r="H58" s="9"/>
      <c r="I58" s="9"/>
    </row>
    <row r="59" spans="1:9" ht="13.75" customHeight="1" x14ac:dyDescent="0.2">
      <c r="A59" s="16" t="s">
        <v>2389</v>
      </c>
      <c r="B59" s="5">
        <v>73</v>
      </c>
      <c r="C59" s="5">
        <f t="shared" si="1"/>
        <v>0.79999999999999716</v>
      </c>
      <c r="D59" s="16" t="s">
        <v>2390</v>
      </c>
      <c r="E59" s="16" t="s">
        <v>2391</v>
      </c>
      <c r="F59" s="7">
        <v>1</v>
      </c>
      <c r="G59" s="7">
        <v>35</v>
      </c>
      <c r="H59" s="9"/>
      <c r="I59" s="8" t="s">
        <v>29</v>
      </c>
    </row>
    <row r="60" spans="1:9" ht="24.75" customHeight="1" x14ac:dyDescent="0.2">
      <c r="A60" s="16" t="s">
        <v>2392</v>
      </c>
      <c r="B60" s="5">
        <v>73.8</v>
      </c>
      <c r="C60" s="5">
        <f t="shared" si="1"/>
        <v>0.79999999999999716</v>
      </c>
      <c r="D60" s="16" t="s">
        <v>2393</v>
      </c>
      <c r="E60" s="16" t="s">
        <v>2394</v>
      </c>
      <c r="F60" s="7">
        <v>1</v>
      </c>
      <c r="G60" s="7">
        <v>45</v>
      </c>
      <c r="H60" s="8" t="s">
        <v>2395</v>
      </c>
      <c r="I60" s="9"/>
    </row>
    <row r="61" spans="1:9" ht="13.75" customHeight="1" x14ac:dyDescent="0.2">
      <c r="A61" s="16" t="s">
        <v>2396</v>
      </c>
      <c r="B61" s="5">
        <v>76.3</v>
      </c>
      <c r="C61" s="5">
        <f t="shared" si="1"/>
        <v>2.5</v>
      </c>
      <c r="D61" s="15"/>
      <c r="E61" s="16" t="s">
        <v>2397</v>
      </c>
      <c r="F61" s="9"/>
      <c r="G61" s="9"/>
      <c r="H61" s="9"/>
      <c r="I61" s="9"/>
    </row>
    <row r="62" spans="1:9" ht="24.75" customHeight="1" x14ac:dyDescent="0.2">
      <c r="A62" s="16" t="s">
        <v>2398</v>
      </c>
      <c r="B62" s="5">
        <v>78.900000000000006</v>
      </c>
      <c r="C62" s="5">
        <f t="shared" si="1"/>
        <v>2.6000000000000085</v>
      </c>
      <c r="D62" s="15"/>
      <c r="E62" s="16" t="s">
        <v>2399</v>
      </c>
      <c r="F62" s="9"/>
      <c r="G62" s="9"/>
      <c r="H62" s="9"/>
      <c r="I62" s="9"/>
    </row>
    <row r="63" spans="1:9" ht="24.75" customHeight="1" x14ac:dyDescent="0.2">
      <c r="A63" s="16" t="s">
        <v>2400</v>
      </c>
      <c r="B63" s="5">
        <v>79.400000000000006</v>
      </c>
      <c r="C63" s="5">
        <f t="shared" si="1"/>
        <v>0.5</v>
      </c>
      <c r="D63" s="16" t="s">
        <v>2401</v>
      </c>
      <c r="E63" s="16" t="s">
        <v>2402</v>
      </c>
      <c r="F63" s="7">
        <v>2</v>
      </c>
      <c r="G63" s="7">
        <v>45</v>
      </c>
      <c r="H63" s="9"/>
      <c r="I63" s="9"/>
    </row>
    <row r="64" spans="1:9" ht="27" customHeight="1" x14ac:dyDescent="0.2">
      <c r="A64" s="16" t="s">
        <v>2403</v>
      </c>
      <c r="B64" s="5">
        <v>79.8</v>
      </c>
      <c r="C64" s="5">
        <f t="shared" si="1"/>
        <v>0.39999999999999147</v>
      </c>
      <c r="D64" s="15"/>
      <c r="E64" s="16" t="s">
        <v>2404</v>
      </c>
      <c r="F64" s="9"/>
      <c r="G64" s="9"/>
      <c r="H64" s="8" t="s">
        <v>2405</v>
      </c>
      <c r="I64" s="8" t="s">
        <v>102</v>
      </c>
    </row>
    <row r="65" spans="1:9" ht="13.75" customHeight="1" x14ac:dyDescent="0.2">
      <c r="A65" s="16" t="s">
        <v>2406</v>
      </c>
      <c r="B65" s="5">
        <v>82.2</v>
      </c>
      <c r="C65" s="5">
        <f t="shared" si="1"/>
        <v>2.4000000000000057</v>
      </c>
      <c r="D65" s="16" t="s">
        <v>2407</v>
      </c>
      <c r="E65" s="16" t="s">
        <v>2408</v>
      </c>
      <c r="F65" s="7">
        <v>1</v>
      </c>
      <c r="G65" s="7">
        <v>45</v>
      </c>
      <c r="H65" s="8" t="s">
        <v>236</v>
      </c>
      <c r="I65" s="9"/>
    </row>
    <row r="66" spans="1:9" ht="13.75" customHeight="1" x14ac:dyDescent="0.2">
      <c r="A66" s="16" t="s">
        <v>2409</v>
      </c>
      <c r="B66" s="5">
        <v>82.4</v>
      </c>
      <c r="C66" s="5">
        <f t="shared" si="1"/>
        <v>0.20000000000000284</v>
      </c>
      <c r="D66" s="15"/>
      <c r="E66" s="16" t="s">
        <v>2388</v>
      </c>
      <c r="F66" s="9"/>
      <c r="G66" s="9"/>
      <c r="H66" s="9"/>
      <c r="I66" s="9"/>
    </row>
    <row r="67" spans="1:9" ht="13.75" customHeight="1" x14ac:dyDescent="0.2">
      <c r="A67" s="16" t="s">
        <v>2410</v>
      </c>
      <c r="B67" s="5">
        <v>83.2</v>
      </c>
      <c r="C67" s="5">
        <f t="shared" si="1"/>
        <v>0.79999999999999716</v>
      </c>
      <c r="D67" s="16" t="s">
        <v>2411</v>
      </c>
      <c r="E67" s="15"/>
      <c r="F67" s="7">
        <v>1</v>
      </c>
      <c r="G67" s="7">
        <v>35</v>
      </c>
      <c r="H67" s="8" t="s">
        <v>26</v>
      </c>
      <c r="I67" s="9"/>
    </row>
    <row r="68" spans="1:9" ht="13.75" customHeight="1" x14ac:dyDescent="0.2">
      <c r="A68" s="16" t="s">
        <v>2412</v>
      </c>
      <c r="B68" s="5">
        <v>83.8</v>
      </c>
      <c r="C68" s="5">
        <f t="shared" si="1"/>
        <v>0.59999999999999432</v>
      </c>
      <c r="D68" s="15"/>
      <c r="E68" s="16" t="s">
        <v>2413</v>
      </c>
      <c r="F68" s="9"/>
      <c r="G68" s="9"/>
      <c r="H68" s="9"/>
      <c r="I68" s="8" t="s">
        <v>29</v>
      </c>
    </row>
    <row r="69" spans="1:9" ht="24.75" customHeight="1" x14ac:dyDescent="0.2">
      <c r="A69" s="16" t="s">
        <v>2414</v>
      </c>
      <c r="B69" s="5">
        <v>84.7</v>
      </c>
      <c r="C69" s="5">
        <f t="shared" ref="C69:C100" si="2">B69-B68</f>
        <v>0.90000000000000568</v>
      </c>
      <c r="D69" s="15"/>
      <c r="E69" s="16" t="s">
        <v>2415</v>
      </c>
      <c r="F69" s="9"/>
      <c r="G69" s="9"/>
      <c r="H69" s="8" t="s">
        <v>2078</v>
      </c>
      <c r="I69" s="9"/>
    </row>
    <row r="70" spans="1:9" ht="13.75" customHeight="1" x14ac:dyDescent="0.2">
      <c r="A70" s="16" t="s">
        <v>2416</v>
      </c>
      <c r="B70" s="5">
        <v>85.4</v>
      </c>
      <c r="C70" s="5">
        <f t="shared" si="2"/>
        <v>0.70000000000000284</v>
      </c>
      <c r="D70" s="15"/>
      <c r="E70" s="15"/>
      <c r="F70" s="9"/>
      <c r="G70" s="7">
        <v>35</v>
      </c>
      <c r="H70" s="9"/>
      <c r="I70" s="9"/>
    </row>
    <row r="71" spans="1:9" ht="13.75" customHeight="1" x14ac:dyDescent="0.2">
      <c r="A71" s="16" t="s">
        <v>2417</v>
      </c>
      <c r="B71" s="5">
        <v>85.7</v>
      </c>
      <c r="C71" s="5">
        <f t="shared" si="2"/>
        <v>0.29999999999999716</v>
      </c>
      <c r="D71" s="16" t="s">
        <v>2418</v>
      </c>
      <c r="E71" s="16" t="s">
        <v>2419</v>
      </c>
      <c r="F71" s="7">
        <v>2</v>
      </c>
      <c r="G71" s="7">
        <v>25</v>
      </c>
      <c r="H71" s="8" t="s">
        <v>31</v>
      </c>
      <c r="I71" s="9"/>
    </row>
    <row r="72" spans="1:9" ht="27" customHeight="1" x14ac:dyDescent="0.2">
      <c r="A72" s="16" t="s">
        <v>2420</v>
      </c>
      <c r="B72" s="5">
        <v>86.1</v>
      </c>
      <c r="C72" s="5">
        <f t="shared" si="2"/>
        <v>0.39999999999999147</v>
      </c>
      <c r="D72" s="16" t="s">
        <v>2421</v>
      </c>
      <c r="E72" s="16" t="s">
        <v>2422</v>
      </c>
      <c r="F72" s="7">
        <v>1</v>
      </c>
      <c r="G72" s="9"/>
      <c r="H72" s="9"/>
      <c r="I72" s="9"/>
    </row>
    <row r="73" spans="1:9" ht="24.75" customHeight="1" x14ac:dyDescent="0.2">
      <c r="A73" s="16" t="s">
        <v>2423</v>
      </c>
      <c r="B73" s="5">
        <v>86.3</v>
      </c>
      <c r="C73" s="5">
        <f t="shared" si="2"/>
        <v>0.20000000000000284</v>
      </c>
      <c r="D73" s="15"/>
      <c r="E73" s="16" t="s">
        <v>2424</v>
      </c>
      <c r="F73" s="7">
        <v>2</v>
      </c>
      <c r="G73" s="7">
        <v>25</v>
      </c>
      <c r="H73" s="8" t="s">
        <v>31</v>
      </c>
      <c r="I73" s="8" t="s">
        <v>64</v>
      </c>
    </row>
    <row r="74" spans="1:9" ht="13.75" customHeight="1" x14ac:dyDescent="0.2">
      <c r="A74" s="16" t="s">
        <v>2425</v>
      </c>
      <c r="B74" s="5">
        <v>86.4</v>
      </c>
      <c r="C74" s="5">
        <f t="shared" si="2"/>
        <v>0.10000000000000853</v>
      </c>
      <c r="D74" s="15"/>
      <c r="E74" s="16" t="s">
        <v>2426</v>
      </c>
      <c r="F74" s="9"/>
      <c r="G74" s="9"/>
      <c r="H74" s="9"/>
      <c r="I74" s="9"/>
    </row>
    <row r="75" spans="1:9" ht="13.75" customHeight="1" x14ac:dyDescent="0.2">
      <c r="A75" s="16" t="s">
        <v>2427</v>
      </c>
      <c r="B75" s="5">
        <v>86.45</v>
      </c>
      <c r="C75" s="5">
        <f t="shared" si="2"/>
        <v>4.9999999999997158E-2</v>
      </c>
      <c r="D75" s="15"/>
      <c r="E75" s="16" t="s">
        <v>2428</v>
      </c>
      <c r="F75" s="9"/>
      <c r="G75" s="9"/>
      <c r="H75" s="9"/>
      <c r="I75" s="9"/>
    </row>
    <row r="76" spans="1:9" ht="13.75" customHeight="1" x14ac:dyDescent="0.2">
      <c r="A76" s="16" t="s">
        <v>2429</v>
      </c>
      <c r="B76" s="5">
        <v>86.5</v>
      </c>
      <c r="C76" s="5">
        <f t="shared" si="2"/>
        <v>4.9999999999997158E-2</v>
      </c>
      <c r="D76" s="16" t="s">
        <v>2430</v>
      </c>
      <c r="E76" s="16" t="s">
        <v>2431</v>
      </c>
      <c r="F76" s="9"/>
      <c r="G76" s="9"/>
      <c r="H76" s="9"/>
      <c r="I76" s="9"/>
    </row>
    <row r="77" spans="1:9" ht="13.75" customHeight="1" x14ac:dyDescent="0.2">
      <c r="A77" s="16" t="s">
        <v>2432</v>
      </c>
      <c r="B77" s="5">
        <v>86.55</v>
      </c>
      <c r="C77" s="5">
        <f t="shared" si="2"/>
        <v>4.9999999999997158E-2</v>
      </c>
      <c r="D77" s="16" t="s">
        <v>2433</v>
      </c>
      <c r="E77" s="15"/>
      <c r="F77" s="9"/>
      <c r="G77" s="9"/>
      <c r="H77" s="9"/>
      <c r="I77" s="9"/>
    </row>
    <row r="78" spans="1:9" ht="13.75" customHeight="1" x14ac:dyDescent="0.2">
      <c r="A78" s="16" t="s">
        <v>2434</v>
      </c>
      <c r="B78" s="5">
        <v>86.6</v>
      </c>
      <c r="C78" s="5">
        <f t="shared" si="2"/>
        <v>4.9999999999997158E-2</v>
      </c>
      <c r="D78" s="16" t="s">
        <v>2435</v>
      </c>
      <c r="E78" s="16" t="s">
        <v>307</v>
      </c>
      <c r="F78" s="9"/>
      <c r="G78" s="9"/>
      <c r="H78" s="9"/>
      <c r="I78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0"/>
  <sheetViews>
    <sheetView showGridLines="0" workbookViewId="0"/>
  </sheetViews>
  <sheetFormatPr baseColWidth="10" defaultColWidth="9" defaultRowHeight="15" customHeight="1" x14ac:dyDescent="0.2"/>
  <cols>
    <col min="1" max="1" width="6.33203125" style="64" customWidth="1"/>
    <col min="2" max="3" width="9" style="64" customWidth="1"/>
    <col min="4" max="5" width="59.6640625" style="64" customWidth="1"/>
    <col min="6" max="7" width="7.6640625" style="64" customWidth="1"/>
    <col min="8" max="9" width="10" style="64" customWidth="1"/>
    <col min="10" max="10" width="9" style="64" customWidth="1"/>
    <col min="11" max="16384" width="9" style="64"/>
  </cols>
  <sheetData>
    <row r="1" spans="1:9" ht="22.5" customHeight="1" x14ac:dyDescent="0.25">
      <c r="A1" s="75" t="s">
        <v>2436</v>
      </c>
      <c r="B1" s="70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65"/>
      <c r="B2" s="2"/>
      <c r="C2" s="2"/>
      <c r="D2" s="2"/>
      <c r="E2" s="2"/>
      <c r="F2" s="2"/>
      <c r="G2" s="2"/>
      <c r="H2" s="2"/>
      <c r="I2" s="2"/>
    </row>
    <row r="3" spans="1:9" ht="13.7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3.75" customHeight="1" x14ac:dyDescent="0.2">
      <c r="A4" s="16" t="s">
        <v>2437</v>
      </c>
      <c r="B4" s="5">
        <v>0</v>
      </c>
      <c r="C4" s="5"/>
      <c r="D4" s="16" t="s">
        <v>2438</v>
      </c>
      <c r="E4" s="15"/>
      <c r="F4" s="7">
        <v>1</v>
      </c>
      <c r="G4" s="7">
        <v>25</v>
      </c>
      <c r="H4" s="8" t="s">
        <v>50</v>
      </c>
      <c r="I4" s="9"/>
    </row>
    <row r="5" spans="1:9" ht="13.75" customHeight="1" x14ac:dyDescent="0.2">
      <c r="A5" s="16" t="s">
        <v>2439</v>
      </c>
      <c r="B5" s="5">
        <v>0</v>
      </c>
      <c r="C5" s="5">
        <f t="shared" ref="C5:C36" si="0">B5-B4</f>
        <v>0</v>
      </c>
      <c r="D5" s="16" t="s">
        <v>2440</v>
      </c>
      <c r="E5" s="16" t="s">
        <v>2441</v>
      </c>
      <c r="F5" s="9"/>
      <c r="G5" s="9"/>
      <c r="H5" s="9"/>
      <c r="I5" s="9"/>
    </row>
    <row r="6" spans="1:9" ht="13.75" customHeight="1" x14ac:dyDescent="0.2">
      <c r="A6" s="16" t="s">
        <v>2442</v>
      </c>
      <c r="B6" s="5">
        <v>0.05</v>
      </c>
      <c r="C6" s="5">
        <f t="shared" si="0"/>
        <v>0.05</v>
      </c>
      <c r="D6" s="16" t="s">
        <v>2443</v>
      </c>
      <c r="E6" s="15"/>
      <c r="F6" s="9"/>
      <c r="G6" s="9"/>
      <c r="H6" s="9"/>
      <c r="I6" s="9"/>
    </row>
    <row r="7" spans="1:9" ht="13.75" customHeight="1" x14ac:dyDescent="0.2">
      <c r="A7" s="16" t="s">
        <v>2444</v>
      </c>
      <c r="B7" s="5">
        <v>0.5</v>
      </c>
      <c r="C7" s="5">
        <f t="shared" si="0"/>
        <v>0.45</v>
      </c>
      <c r="D7" s="15"/>
      <c r="E7" s="16" t="s">
        <v>2445</v>
      </c>
      <c r="F7" s="9"/>
      <c r="G7" s="7">
        <v>35</v>
      </c>
      <c r="H7" s="9"/>
      <c r="I7" s="9"/>
    </row>
    <row r="8" spans="1:9" ht="13.75" customHeight="1" x14ac:dyDescent="0.2">
      <c r="A8" s="16" t="s">
        <v>2446</v>
      </c>
      <c r="B8" s="5">
        <v>0.8</v>
      </c>
      <c r="C8" s="5">
        <f t="shared" si="0"/>
        <v>0.30000000000000004</v>
      </c>
      <c r="D8" s="15"/>
      <c r="E8" s="16" t="s">
        <v>2447</v>
      </c>
      <c r="F8" s="9"/>
      <c r="G8" s="9"/>
      <c r="H8" s="9"/>
      <c r="I8" s="9"/>
    </row>
    <row r="9" spans="1:9" ht="24.75" customHeight="1" x14ac:dyDescent="0.2">
      <c r="A9" s="16" t="s">
        <v>2448</v>
      </c>
      <c r="B9" s="5">
        <v>1.1000000000000001</v>
      </c>
      <c r="C9" s="5">
        <f t="shared" si="0"/>
        <v>0.30000000000000004</v>
      </c>
      <c r="D9" s="16" t="s">
        <v>240</v>
      </c>
      <c r="E9" s="15"/>
      <c r="F9" s="7">
        <v>2</v>
      </c>
      <c r="G9" s="7">
        <v>50</v>
      </c>
      <c r="H9" s="8" t="s">
        <v>2449</v>
      </c>
      <c r="I9" s="9"/>
    </row>
    <row r="10" spans="1:9" ht="13.75" customHeight="1" x14ac:dyDescent="0.2">
      <c r="A10" s="16" t="s">
        <v>2450</v>
      </c>
      <c r="B10" s="5">
        <v>2.1</v>
      </c>
      <c r="C10" s="5">
        <f t="shared" si="0"/>
        <v>1</v>
      </c>
      <c r="D10" s="15"/>
      <c r="E10" s="16" t="s">
        <v>2451</v>
      </c>
      <c r="F10" s="9"/>
      <c r="G10" s="9"/>
      <c r="H10" s="9"/>
      <c r="I10" s="9"/>
    </row>
    <row r="11" spans="1:9" ht="13.75" customHeight="1" x14ac:dyDescent="0.2">
      <c r="A11" s="16" t="s">
        <v>2452</v>
      </c>
      <c r="B11" s="5">
        <v>2.2999999999999998</v>
      </c>
      <c r="C11" s="5">
        <f t="shared" si="0"/>
        <v>0.19999999999999973</v>
      </c>
      <c r="D11" s="16" t="s">
        <v>2453</v>
      </c>
      <c r="E11" s="16" t="s">
        <v>2454</v>
      </c>
      <c r="F11" s="7">
        <v>2</v>
      </c>
      <c r="G11" s="7">
        <v>45</v>
      </c>
      <c r="H11" s="8" t="s">
        <v>26</v>
      </c>
      <c r="I11" s="9"/>
    </row>
    <row r="12" spans="1:9" ht="13.75" customHeight="1" x14ac:dyDescent="0.2">
      <c r="A12" s="16" t="s">
        <v>2455</v>
      </c>
      <c r="B12" s="5">
        <v>2.5</v>
      </c>
      <c r="C12" s="5">
        <f t="shared" si="0"/>
        <v>0.20000000000000018</v>
      </c>
      <c r="D12" s="16" t="s">
        <v>293</v>
      </c>
      <c r="E12" s="15"/>
      <c r="F12" s="7">
        <v>1</v>
      </c>
      <c r="G12" s="7">
        <v>55</v>
      </c>
      <c r="H12" s="8" t="s">
        <v>26</v>
      </c>
      <c r="I12" s="9"/>
    </row>
    <row r="13" spans="1:9" ht="13.75" customHeight="1" x14ac:dyDescent="0.2">
      <c r="A13" s="16" t="s">
        <v>2456</v>
      </c>
      <c r="B13" s="5">
        <v>3.5</v>
      </c>
      <c r="C13" s="5">
        <f t="shared" si="0"/>
        <v>1</v>
      </c>
      <c r="D13" s="15"/>
      <c r="E13" s="16" t="s">
        <v>2457</v>
      </c>
      <c r="F13" s="9"/>
      <c r="G13" s="9"/>
      <c r="H13" s="9"/>
      <c r="I13" s="9"/>
    </row>
    <row r="14" spans="1:9" ht="13.75" customHeight="1" x14ac:dyDescent="0.2">
      <c r="A14" s="16" t="s">
        <v>2458</v>
      </c>
      <c r="B14" s="5">
        <v>4.0999999999999996</v>
      </c>
      <c r="C14" s="5">
        <f t="shared" si="0"/>
        <v>0.59999999999999964</v>
      </c>
      <c r="D14" s="16" t="s">
        <v>2459</v>
      </c>
      <c r="E14" s="15"/>
      <c r="F14" s="7">
        <v>2</v>
      </c>
      <c r="G14" s="7">
        <v>55</v>
      </c>
      <c r="H14" s="8" t="s">
        <v>26</v>
      </c>
      <c r="I14" s="9"/>
    </row>
    <row r="15" spans="1:9" ht="13.75" customHeight="1" x14ac:dyDescent="0.2">
      <c r="A15" s="16" t="s">
        <v>2460</v>
      </c>
      <c r="B15" s="5">
        <v>4.7</v>
      </c>
      <c r="C15" s="5">
        <f t="shared" si="0"/>
        <v>0.60000000000000053</v>
      </c>
      <c r="D15" s="15"/>
      <c r="E15" s="16" t="s">
        <v>2461</v>
      </c>
      <c r="F15" s="9"/>
      <c r="G15" s="9"/>
      <c r="H15" s="9"/>
      <c r="I15" s="9"/>
    </row>
    <row r="16" spans="1:9" ht="13.75" customHeight="1" x14ac:dyDescent="0.2">
      <c r="A16" s="16" t="s">
        <v>2462</v>
      </c>
      <c r="B16" s="5">
        <v>5.0999999999999996</v>
      </c>
      <c r="C16" s="5">
        <f t="shared" si="0"/>
        <v>0.39999999999999947</v>
      </c>
      <c r="D16" s="16" t="s">
        <v>2463</v>
      </c>
      <c r="E16" s="16" t="s">
        <v>2464</v>
      </c>
      <c r="F16" s="9"/>
      <c r="G16" s="9"/>
      <c r="H16" s="9"/>
      <c r="I16" s="9"/>
    </row>
    <row r="17" spans="1:9" ht="13.75" customHeight="1" x14ac:dyDescent="0.2">
      <c r="A17" s="16" t="s">
        <v>2465</v>
      </c>
      <c r="B17" s="5">
        <v>5.4</v>
      </c>
      <c r="C17" s="5">
        <f t="shared" si="0"/>
        <v>0.30000000000000071</v>
      </c>
      <c r="D17" s="15"/>
      <c r="E17" s="16" t="s">
        <v>2466</v>
      </c>
      <c r="F17" s="9"/>
      <c r="G17" s="9"/>
      <c r="H17" s="9"/>
      <c r="I17" s="9"/>
    </row>
    <row r="18" spans="1:9" ht="13.75" customHeight="1" x14ac:dyDescent="0.2">
      <c r="A18" s="16" t="s">
        <v>2467</v>
      </c>
      <c r="B18" s="5">
        <v>5.6</v>
      </c>
      <c r="C18" s="5">
        <f t="shared" si="0"/>
        <v>0.19999999999999929</v>
      </c>
      <c r="D18" s="16" t="s">
        <v>2468</v>
      </c>
      <c r="E18" s="15"/>
      <c r="F18" s="9"/>
      <c r="G18" s="9"/>
      <c r="H18" s="9"/>
      <c r="I18" s="9"/>
    </row>
    <row r="19" spans="1:9" ht="13.75" customHeight="1" x14ac:dyDescent="0.2">
      <c r="A19" s="16" t="s">
        <v>2469</v>
      </c>
      <c r="B19" s="5">
        <v>6.3</v>
      </c>
      <c r="C19" s="5">
        <f t="shared" si="0"/>
        <v>0.70000000000000018</v>
      </c>
      <c r="D19" s="16" t="s">
        <v>2470</v>
      </c>
      <c r="E19" s="16" t="s">
        <v>2471</v>
      </c>
      <c r="F19" s="9"/>
      <c r="G19" s="9"/>
      <c r="H19" s="9"/>
      <c r="I19" s="9"/>
    </row>
    <row r="20" spans="1:9" ht="13.75" customHeight="1" x14ac:dyDescent="0.2">
      <c r="A20" s="16" t="s">
        <v>2472</v>
      </c>
      <c r="B20" s="5">
        <v>6.7</v>
      </c>
      <c r="C20" s="5">
        <f t="shared" si="0"/>
        <v>0.40000000000000036</v>
      </c>
      <c r="D20" s="15"/>
      <c r="E20" s="16" t="s">
        <v>2473</v>
      </c>
      <c r="F20" s="9"/>
      <c r="G20" s="7">
        <v>35</v>
      </c>
      <c r="H20" s="9"/>
      <c r="I20" s="9"/>
    </row>
    <row r="21" spans="1:9" ht="13.75" customHeight="1" x14ac:dyDescent="0.2">
      <c r="A21" s="16" t="s">
        <v>2474</v>
      </c>
      <c r="B21" s="5">
        <v>7.7</v>
      </c>
      <c r="C21" s="5">
        <f t="shared" si="0"/>
        <v>1</v>
      </c>
      <c r="D21" s="16" t="s">
        <v>2475</v>
      </c>
      <c r="E21" s="15"/>
      <c r="F21" s="7">
        <v>1</v>
      </c>
      <c r="G21" s="7">
        <v>35</v>
      </c>
      <c r="H21" s="8" t="s">
        <v>392</v>
      </c>
      <c r="I21" s="9"/>
    </row>
    <row r="22" spans="1:9" ht="24.75" customHeight="1" x14ac:dyDescent="0.2">
      <c r="A22" s="16" t="s">
        <v>2476</v>
      </c>
      <c r="B22" s="5">
        <v>8.3000000000000007</v>
      </c>
      <c r="C22" s="5">
        <f t="shared" si="0"/>
        <v>0.60000000000000053</v>
      </c>
      <c r="D22" s="15"/>
      <c r="E22" s="16" t="s">
        <v>2477</v>
      </c>
      <c r="F22" s="9"/>
      <c r="G22" s="9"/>
      <c r="H22" s="9"/>
      <c r="I22" s="9"/>
    </row>
    <row r="23" spans="1:9" ht="35.75" customHeight="1" x14ac:dyDescent="0.2">
      <c r="A23" s="16" t="s">
        <v>2478</v>
      </c>
      <c r="B23" s="5">
        <v>8.6999999999999993</v>
      </c>
      <c r="C23" s="5">
        <f t="shared" si="0"/>
        <v>0.39999999999999858</v>
      </c>
      <c r="D23" s="16" t="s">
        <v>2479</v>
      </c>
      <c r="E23" s="20" t="s">
        <v>2480</v>
      </c>
      <c r="F23" s="9"/>
      <c r="G23" s="9"/>
      <c r="H23" s="9"/>
      <c r="I23" s="9"/>
    </row>
    <row r="24" spans="1:9" ht="13.75" customHeight="1" x14ac:dyDescent="0.2">
      <c r="A24" s="16" t="s">
        <v>2481</v>
      </c>
      <c r="B24" s="5">
        <v>9.6999999999999993</v>
      </c>
      <c r="C24" s="5">
        <f t="shared" si="0"/>
        <v>1</v>
      </c>
      <c r="D24" s="15"/>
      <c r="E24" s="16" t="s">
        <v>2482</v>
      </c>
      <c r="F24" s="9"/>
      <c r="G24" s="7">
        <v>30</v>
      </c>
      <c r="H24" s="9"/>
      <c r="I24" s="9"/>
    </row>
    <row r="25" spans="1:9" ht="13.75" customHeight="1" x14ac:dyDescent="0.2">
      <c r="A25" s="16" t="s">
        <v>2483</v>
      </c>
      <c r="B25" s="5">
        <v>10.199999999999999</v>
      </c>
      <c r="C25" s="5">
        <f t="shared" si="0"/>
        <v>0.5</v>
      </c>
      <c r="D25" s="16" t="s">
        <v>2484</v>
      </c>
      <c r="E25" s="16" t="s">
        <v>2485</v>
      </c>
      <c r="F25" s="7">
        <v>1</v>
      </c>
      <c r="G25" s="9"/>
      <c r="H25" s="8" t="s">
        <v>26</v>
      </c>
      <c r="I25" s="9"/>
    </row>
    <row r="26" spans="1:9" ht="13.75" customHeight="1" x14ac:dyDescent="0.2">
      <c r="A26" s="16" t="s">
        <v>2486</v>
      </c>
      <c r="B26" s="5">
        <v>10.4</v>
      </c>
      <c r="C26" s="5">
        <f t="shared" si="0"/>
        <v>0.20000000000000107</v>
      </c>
      <c r="D26" s="15"/>
      <c r="E26" s="16" t="s">
        <v>2487</v>
      </c>
      <c r="F26" s="9"/>
      <c r="G26" s="7">
        <v>50</v>
      </c>
      <c r="H26" s="9"/>
      <c r="I26" s="9"/>
    </row>
    <row r="27" spans="1:9" ht="13.75" customHeight="1" x14ac:dyDescent="0.2">
      <c r="A27" s="16" t="s">
        <v>2488</v>
      </c>
      <c r="B27" s="5">
        <v>11.2</v>
      </c>
      <c r="C27" s="5">
        <f t="shared" si="0"/>
        <v>0.79999999999999893</v>
      </c>
      <c r="D27" s="15"/>
      <c r="E27" s="16" t="s">
        <v>2489</v>
      </c>
      <c r="F27" s="9"/>
      <c r="G27" s="9"/>
      <c r="H27" s="9"/>
      <c r="I27" s="9"/>
    </row>
    <row r="28" spans="1:9" ht="13.75" customHeight="1" x14ac:dyDescent="0.2">
      <c r="A28" s="16" t="s">
        <v>2490</v>
      </c>
      <c r="B28" s="5">
        <v>12.2</v>
      </c>
      <c r="C28" s="5">
        <f t="shared" si="0"/>
        <v>1</v>
      </c>
      <c r="D28" s="15"/>
      <c r="E28" s="16" t="s">
        <v>2491</v>
      </c>
      <c r="F28" s="9"/>
      <c r="G28" s="7">
        <v>55</v>
      </c>
      <c r="H28" s="9"/>
      <c r="I28" s="9"/>
    </row>
    <row r="29" spans="1:9" ht="13.75" customHeight="1" x14ac:dyDescent="0.2">
      <c r="A29" s="16" t="s">
        <v>2492</v>
      </c>
      <c r="B29" s="5">
        <v>13.3</v>
      </c>
      <c r="C29" s="5">
        <f t="shared" si="0"/>
        <v>1.1000000000000014</v>
      </c>
      <c r="D29" s="15"/>
      <c r="E29" s="16" t="s">
        <v>2493</v>
      </c>
      <c r="F29" s="9"/>
      <c r="G29" s="9"/>
      <c r="H29" s="9"/>
      <c r="I29" s="9"/>
    </row>
    <row r="30" spans="1:9" ht="13.75" customHeight="1" x14ac:dyDescent="0.2">
      <c r="A30" s="16" t="s">
        <v>2494</v>
      </c>
      <c r="B30" s="5">
        <v>14.5</v>
      </c>
      <c r="C30" s="5">
        <f t="shared" si="0"/>
        <v>1.1999999999999993</v>
      </c>
      <c r="D30" s="15"/>
      <c r="E30" s="16" t="s">
        <v>2495</v>
      </c>
      <c r="F30" s="9"/>
      <c r="G30" s="9"/>
      <c r="H30" s="9"/>
      <c r="I30" s="9"/>
    </row>
    <row r="31" spans="1:9" ht="13.75" customHeight="1" x14ac:dyDescent="0.2">
      <c r="A31" s="16" t="s">
        <v>2496</v>
      </c>
      <c r="B31" s="5">
        <v>15.5</v>
      </c>
      <c r="C31" s="5">
        <f t="shared" si="0"/>
        <v>1</v>
      </c>
      <c r="D31" s="15"/>
      <c r="E31" s="16" t="s">
        <v>2497</v>
      </c>
      <c r="F31" s="9"/>
      <c r="G31" s="9"/>
      <c r="H31" s="9"/>
      <c r="I31" s="9"/>
    </row>
    <row r="32" spans="1:9" ht="13.75" customHeight="1" x14ac:dyDescent="0.2">
      <c r="A32" s="16" t="s">
        <v>2498</v>
      </c>
      <c r="B32" s="5">
        <v>16.7</v>
      </c>
      <c r="C32" s="5">
        <f t="shared" si="0"/>
        <v>1.1999999999999993</v>
      </c>
      <c r="D32" s="15"/>
      <c r="E32" s="16" t="s">
        <v>2499</v>
      </c>
      <c r="F32" s="9"/>
      <c r="G32" s="7">
        <v>50</v>
      </c>
      <c r="H32" s="9"/>
      <c r="I32" s="9"/>
    </row>
    <row r="33" spans="1:9" ht="35.75" customHeight="1" x14ac:dyDescent="0.2">
      <c r="A33" s="16" t="s">
        <v>2500</v>
      </c>
      <c r="B33" s="5">
        <v>17</v>
      </c>
      <c r="C33" s="5">
        <f t="shared" si="0"/>
        <v>0.30000000000000071</v>
      </c>
      <c r="D33" s="16" t="s">
        <v>2501</v>
      </c>
      <c r="E33" s="16" t="s">
        <v>2502</v>
      </c>
      <c r="F33" s="9"/>
      <c r="G33" s="7">
        <v>35</v>
      </c>
      <c r="H33" s="9"/>
      <c r="I33" s="9"/>
    </row>
    <row r="34" spans="1:9" ht="13.75" customHeight="1" x14ac:dyDescent="0.2">
      <c r="A34" s="16" t="s">
        <v>2503</v>
      </c>
      <c r="B34" s="5">
        <v>17.3</v>
      </c>
      <c r="C34" s="5">
        <f t="shared" si="0"/>
        <v>0.30000000000000071</v>
      </c>
      <c r="D34" s="15"/>
      <c r="E34" s="16" t="s">
        <v>2504</v>
      </c>
      <c r="F34" s="9"/>
      <c r="G34" s="7">
        <v>45</v>
      </c>
      <c r="H34" s="9"/>
      <c r="I34" s="9"/>
    </row>
    <row r="35" spans="1:9" ht="24.75" customHeight="1" x14ac:dyDescent="0.2">
      <c r="A35" s="16" t="s">
        <v>2505</v>
      </c>
      <c r="B35" s="5">
        <v>17.5</v>
      </c>
      <c r="C35" s="5">
        <f t="shared" si="0"/>
        <v>0.19999999999999929</v>
      </c>
      <c r="D35" s="16" t="s">
        <v>2506</v>
      </c>
      <c r="E35" s="16" t="s">
        <v>2507</v>
      </c>
      <c r="F35" s="9"/>
      <c r="G35" s="9"/>
      <c r="H35" s="9"/>
      <c r="I35" s="9"/>
    </row>
    <row r="36" spans="1:9" ht="13.75" customHeight="1" x14ac:dyDescent="0.2">
      <c r="A36" s="16" t="s">
        <v>2508</v>
      </c>
      <c r="B36" s="5">
        <v>17.7</v>
      </c>
      <c r="C36" s="5">
        <f t="shared" si="0"/>
        <v>0.19999999999999929</v>
      </c>
      <c r="D36" s="16" t="s">
        <v>2509</v>
      </c>
      <c r="E36" s="16" t="s">
        <v>2510</v>
      </c>
      <c r="F36" s="7">
        <v>1</v>
      </c>
      <c r="G36" s="7">
        <v>35</v>
      </c>
      <c r="H36" s="8" t="s">
        <v>392</v>
      </c>
      <c r="I36" s="9"/>
    </row>
    <row r="37" spans="1:9" ht="13.75" customHeight="1" x14ac:dyDescent="0.2">
      <c r="A37" s="16" t="s">
        <v>2511</v>
      </c>
      <c r="B37" s="5">
        <v>18.2</v>
      </c>
      <c r="C37" s="5">
        <f t="shared" ref="C37:C68" si="1">B37-B36</f>
        <v>0.5</v>
      </c>
      <c r="D37" s="16" t="s">
        <v>2512</v>
      </c>
      <c r="E37" s="16" t="s">
        <v>2513</v>
      </c>
      <c r="F37" s="7">
        <v>1</v>
      </c>
      <c r="G37" s="7">
        <v>25</v>
      </c>
      <c r="H37" s="8" t="s">
        <v>392</v>
      </c>
      <c r="I37" s="9"/>
    </row>
    <row r="38" spans="1:9" ht="35.75" customHeight="1" x14ac:dyDescent="0.2">
      <c r="A38" s="16" t="s">
        <v>2514</v>
      </c>
      <c r="B38" s="5">
        <v>18.399999999999999</v>
      </c>
      <c r="C38" s="5">
        <f t="shared" si="1"/>
        <v>0.19999999999999929</v>
      </c>
      <c r="D38" s="16" t="s">
        <v>2515</v>
      </c>
      <c r="E38" s="27" t="s">
        <v>2516</v>
      </c>
      <c r="F38" s="9"/>
      <c r="G38" s="7">
        <v>50</v>
      </c>
      <c r="H38" s="8" t="s">
        <v>232</v>
      </c>
      <c r="I38" s="9"/>
    </row>
    <row r="39" spans="1:9" ht="13.75" customHeight="1" x14ac:dyDescent="0.2">
      <c r="A39" s="16" t="s">
        <v>2517</v>
      </c>
      <c r="B39" s="5">
        <v>18.7</v>
      </c>
      <c r="C39" s="5">
        <f t="shared" si="1"/>
        <v>0.30000000000000071</v>
      </c>
      <c r="D39" s="15"/>
      <c r="E39" s="16" t="s">
        <v>2499</v>
      </c>
      <c r="F39" s="9"/>
      <c r="G39" s="9"/>
      <c r="H39" s="9"/>
      <c r="I39" s="9"/>
    </row>
    <row r="40" spans="1:9" ht="13.75" customHeight="1" x14ac:dyDescent="0.2">
      <c r="A40" s="16" t="s">
        <v>2518</v>
      </c>
      <c r="B40" s="5">
        <v>19.899999999999999</v>
      </c>
      <c r="C40" s="5">
        <f t="shared" si="1"/>
        <v>1.1999999999999993</v>
      </c>
      <c r="D40" s="15"/>
      <c r="E40" s="16" t="s">
        <v>2497</v>
      </c>
      <c r="F40" s="9"/>
      <c r="G40" s="9"/>
      <c r="H40" s="9"/>
      <c r="I40" s="9"/>
    </row>
    <row r="41" spans="1:9" ht="24.75" customHeight="1" x14ac:dyDescent="0.2">
      <c r="A41" s="16" t="s">
        <v>2519</v>
      </c>
      <c r="B41" s="5">
        <v>21</v>
      </c>
      <c r="C41" s="5">
        <f t="shared" si="1"/>
        <v>1.1000000000000014</v>
      </c>
      <c r="D41" s="15"/>
      <c r="E41" s="16" t="s">
        <v>2520</v>
      </c>
      <c r="F41" s="9"/>
      <c r="G41" s="9"/>
      <c r="H41" s="9"/>
      <c r="I41" s="9"/>
    </row>
    <row r="42" spans="1:9" ht="13.75" customHeight="1" x14ac:dyDescent="0.2">
      <c r="A42" s="16" t="s">
        <v>2521</v>
      </c>
      <c r="B42" s="5">
        <v>22.1</v>
      </c>
      <c r="C42" s="5">
        <f t="shared" si="1"/>
        <v>1.1000000000000014</v>
      </c>
      <c r="D42" s="15"/>
      <c r="E42" s="16" t="s">
        <v>2493</v>
      </c>
      <c r="F42" s="9"/>
      <c r="G42" s="9"/>
      <c r="H42" s="9"/>
      <c r="I42" s="9"/>
    </row>
    <row r="43" spans="1:9" ht="13.75" customHeight="1" x14ac:dyDescent="0.2">
      <c r="A43" s="16" t="s">
        <v>2522</v>
      </c>
      <c r="B43" s="5">
        <v>23.2</v>
      </c>
      <c r="C43" s="5">
        <f t="shared" si="1"/>
        <v>1.0999999999999979</v>
      </c>
      <c r="D43" s="16" t="s">
        <v>2523</v>
      </c>
      <c r="E43" s="16" t="s">
        <v>2524</v>
      </c>
      <c r="F43" s="7">
        <v>1</v>
      </c>
      <c r="G43" s="7">
        <v>35</v>
      </c>
      <c r="H43" s="8" t="s">
        <v>392</v>
      </c>
      <c r="I43" s="9"/>
    </row>
    <row r="44" spans="1:9" ht="13.75" customHeight="1" x14ac:dyDescent="0.2">
      <c r="A44" s="16" t="s">
        <v>2525</v>
      </c>
      <c r="B44" s="5">
        <v>23.7</v>
      </c>
      <c r="C44" s="5">
        <f t="shared" si="1"/>
        <v>0.5</v>
      </c>
      <c r="D44" s="15"/>
      <c r="E44" s="16" t="s">
        <v>2526</v>
      </c>
      <c r="F44" s="9"/>
      <c r="G44" s="7">
        <v>45</v>
      </c>
      <c r="H44" s="8" t="s">
        <v>2527</v>
      </c>
      <c r="I44" s="9"/>
    </row>
    <row r="45" spans="1:9" ht="13.75" customHeight="1" x14ac:dyDescent="0.2">
      <c r="A45" s="16" t="s">
        <v>2528</v>
      </c>
      <c r="B45" s="5">
        <v>24.7</v>
      </c>
      <c r="C45" s="5">
        <f t="shared" si="1"/>
        <v>1</v>
      </c>
      <c r="D45" s="16" t="s">
        <v>2529</v>
      </c>
      <c r="E45" s="16" t="s">
        <v>2530</v>
      </c>
      <c r="F45" s="7">
        <v>1</v>
      </c>
      <c r="G45" s="7">
        <v>45</v>
      </c>
      <c r="H45" s="8" t="s">
        <v>377</v>
      </c>
      <c r="I45" s="9"/>
    </row>
    <row r="46" spans="1:9" ht="13.75" customHeight="1" x14ac:dyDescent="0.2">
      <c r="A46" s="16" t="s">
        <v>2531</v>
      </c>
      <c r="B46" s="5">
        <v>25.7</v>
      </c>
      <c r="C46" s="5">
        <f t="shared" si="1"/>
        <v>1</v>
      </c>
      <c r="D46" s="15"/>
      <c r="E46" s="16" t="s">
        <v>2489</v>
      </c>
      <c r="F46" s="9"/>
      <c r="G46" s="9"/>
      <c r="H46" s="9"/>
      <c r="I46" s="9"/>
    </row>
    <row r="47" spans="1:9" ht="35.75" customHeight="1" x14ac:dyDescent="0.2">
      <c r="A47" s="16" t="s">
        <v>2532</v>
      </c>
      <c r="B47" s="5">
        <v>26.7</v>
      </c>
      <c r="C47" s="5">
        <f t="shared" si="1"/>
        <v>1</v>
      </c>
      <c r="D47" s="16" t="s">
        <v>2533</v>
      </c>
      <c r="E47" s="27" t="s">
        <v>2534</v>
      </c>
      <c r="F47" s="7">
        <v>1</v>
      </c>
      <c r="G47" s="7">
        <v>45</v>
      </c>
      <c r="H47" s="9"/>
      <c r="I47" s="9"/>
    </row>
    <row r="48" spans="1:9" ht="13.75" customHeight="1" x14ac:dyDescent="0.2">
      <c r="A48" s="16" t="s">
        <v>2535</v>
      </c>
      <c r="B48" s="5">
        <v>27.3</v>
      </c>
      <c r="C48" s="5">
        <f t="shared" si="1"/>
        <v>0.60000000000000142</v>
      </c>
      <c r="D48" s="15"/>
      <c r="E48" s="15"/>
      <c r="F48" s="9"/>
      <c r="G48" s="7">
        <v>35</v>
      </c>
      <c r="H48" s="9"/>
      <c r="I48" s="9"/>
    </row>
    <row r="49" spans="1:9" ht="13.75" customHeight="1" x14ac:dyDescent="0.2">
      <c r="A49" s="16" t="s">
        <v>2536</v>
      </c>
      <c r="B49" s="5">
        <v>27.7</v>
      </c>
      <c r="C49" s="5">
        <f t="shared" si="1"/>
        <v>0.39999999999999858</v>
      </c>
      <c r="D49" s="15"/>
      <c r="E49" s="16" t="s">
        <v>2537</v>
      </c>
      <c r="F49" s="9"/>
      <c r="G49" s="9"/>
      <c r="H49" s="9"/>
      <c r="I49" s="9"/>
    </row>
    <row r="50" spans="1:9" ht="13.75" customHeight="1" x14ac:dyDescent="0.2">
      <c r="A50" s="16" t="s">
        <v>2538</v>
      </c>
      <c r="B50" s="5">
        <v>28.2</v>
      </c>
      <c r="C50" s="5">
        <f t="shared" si="1"/>
        <v>0.5</v>
      </c>
      <c r="D50" s="15"/>
      <c r="E50" s="16" t="s">
        <v>2539</v>
      </c>
      <c r="F50" s="9"/>
      <c r="G50" s="7">
        <v>45</v>
      </c>
      <c r="H50" s="8" t="s">
        <v>2540</v>
      </c>
      <c r="I50" s="9"/>
    </row>
    <row r="51" spans="1:9" ht="13.75" customHeight="1" x14ac:dyDescent="0.2">
      <c r="A51" s="16" t="s">
        <v>2541</v>
      </c>
      <c r="B51" s="5">
        <v>29.1</v>
      </c>
      <c r="C51" s="5">
        <f t="shared" si="1"/>
        <v>0.90000000000000213</v>
      </c>
      <c r="D51" s="16" t="s">
        <v>2542</v>
      </c>
      <c r="E51" s="16" t="s">
        <v>2543</v>
      </c>
      <c r="F51" s="7">
        <v>1</v>
      </c>
      <c r="G51" s="7">
        <v>45</v>
      </c>
      <c r="H51" s="8" t="s">
        <v>2544</v>
      </c>
      <c r="I51" s="9"/>
    </row>
    <row r="52" spans="1:9" ht="13.75" customHeight="1" x14ac:dyDescent="0.2">
      <c r="A52" s="16" t="s">
        <v>2545</v>
      </c>
      <c r="B52" s="5">
        <v>30.2</v>
      </c>
      <c r="C52" s="5">
        <f t="shared" si="1"/>
        <v>1.0999999999999979</v>
      </c>
      <c r="D52" s="16" t="s">
        <v>2546</v>
      </c>
      <c r="E52" s="15"/>
      <c r="F52" s="7">
        <v>2</v>
      </c>
      <c r="G52" s="7">
        <v>50</v>
      </c>
      <c r="H52" s="8" t="s">
        <v>2544</v>
      </c>
      <c r="I52" s="9"/>
    </row>
    <row r="53" spans="1:9" ht="35.75" customHeight="1" x14ac:dyDescent="0.2">
      <c r="A53" s="16" t="s">
        <v>2547</v>
      </c>
      <c r="B53" s="5">
        <v>31</v>
      </c>
      <c r="C53" s="5">
        <f t="shared" si="1"/>
        <v>0.80000000000000071</v>
      </c>
      <c r="D53" s="16" t="s">
        <v>2548</v>
      </c>
      <c r="E53" s="16" t="s">
        <v>2549</v>
      </c>
      <c r="F53" s="9"/>
      <c r="G53" s="9"/>
      <c r="H53" s="8" t="s">
        <v>2550</v>
      </c>
      <c r="I53" s="9"/>
    </row>
    <row r="54" spans="1:9" ht="13.75" customHeight="1" x14ac:dyDescent="0.2">
      <c r="A54" s="16" t="s">
        <v>2551</v>
      </c>
      <c r="B54" s="5">
        <v>31.6</v>
      </c>
      <c r="C54" s="5">
        <f t="shared" si="1"/>
        <v>0.60000000000000142</v>
      </c>
      <c r="D54" s="15"/>
      <c r="E54" s="15"/>
      <c r="F54" s="9"/>
      <c r="G54" s="7">
        <v>35</v>
      </c>
      <c r="H54" s="66"/>
      <c r="I54" s="9"/>
    </row>
    <row r="55" spans="1:9" ht="13.75" customHeight="1" x14ac:dyDescent="0.2">
      <c r="A55" s="16" t="s">
        <v>2552</v>
      </c>
      <c r="B55" s="5">
        <v>31.8</v>
      </c>
      <c r="C55" s="5">
        <f t="shared" si="1"/>
        <v>0.19999999999999929</v>
      </c>
      <c r="D55" s="15"/>
      <c r="E55" s="16" t="s">
        <v>2553</v>
      </c>
      <c r="F55" s="9"/>
      <c r="G55" s="7">
        <v>25</v>
      </c>
      <c r="H55" s="67"/>
      <c r="I55" s="9"/>
    </row>
    <row r="56" spans="1:9" ht="13.75" customHeight="1" x14ac:dyDescent="0.2">
      <c r="A56" s="16" t="s">
        <v>2554</v>
      </c>
      <c r="B56" s="5">
        <v>32.200000000000003</v>
      </c>
      <c r="C56" s="5">
        <f t="shared" si="1"/>
        <v>0.40000000000000213</v>
      </c>
      <c r="D56" s="15"/>
      <c r="E56" s="16" t="s">
        <v>2555</v>
      </c>
      <c r="F56" s="9"/>
      <c r="G56" s="9"/>
      <c r="H56" s="8" t="s">
        <v>488</v>
      </c>
      <c r="I56" s="9"/>
    </row>
    <row r="57" spans="1:9" ht="13.75" customHeight="1" x14ac:dyDescent="0.2">
      <c r="A57" s="16" t="s">
        <v>2556</v>
      </c>
      <c r="B57" s="5">
        <v>32.6</v>
      </c>
      <c r="C57" s="5">
        <f t="shared" si="1"/>
        <v>0.39999999999999858</v>
      </c>
      <c r="D57" s="16" t="s">
        <v>2557</v>
      </c>
      <c r="E57" s="16" t="s">
        <v>2558</v>
      </c>
      <c r="F57" s="9"/>
      <c r="G57" s="9"/>
      <c r="H57" s="9"/>
      <c r="I57" s="9"/>
    </row>
    <row r="58" spans="1:9" ht="13.75" customHeight="1" x14ac:dyDescent="0.2">
      <c r="A58" s="16" t="s">
        <v>2559</v>
      </c>
      <c r="B58" s="5">
        <v>32.700000000000003</v>
      </c>
      <c r="C58" s="5">
        <f t="shared" si="1"/>
        <v>0.10000000000000142</v>
      </c>
      <c r="D58" s="15"/>
      <c r="E58" s="16" t="s">
        <v>2560</v>
      </c>
      <c r="F58" s="9"/>
      <c r="G58" s="9"/>
      <c r="H58" s="9"/>
      <c r="I58" s="9"/>
    </row>
    <row r="59" spans="1:9" ht="13.75" customHeight="1" x14ac:dyDescent="0.2">
      <c r="A59" s="16" t="s">
        <v>2561</v>
      </c>
      <c r="B59" s="5">
        <v>32.75</v>
      </c>
      <c r="C59" s="5">
        <f t="shared" si="1"/>
        <v>4.9999999999997158E-2</v>
      </c>
      <c r="D59" s="16" t="s">
        <v>2440</v>
      </c>
      <c r="E59" s="15"/>
      <c r="F59" s="9"/>
      <c r="G59" s="9"/>
      <c r="H59" s="9"/>
      <c r="I59" s="9"/>
    </row>
    <row r="60" spans="1:9" ht="13.75" customHeight="1" x14ac:dyDescent="0.2">
      <c r="A60" s="16" t="s">
        <v>2562</v>
      </c>
      <c r="B60" s="5">
        <v>32.799999999999997</v>
      </c>
      <c r="C60" s="5">
        <f t="shared" si="1"/>
        <v>4.9999999999997158E-2</v>
      </c>
      <c r="D60" s="16" t="s">
        <v>2435</v>
      </c>
      <c r="E60" s="16" t="s">
        <v>307</v>
      </c>
      <c r="F60" s="9"/>
      <c r="G60" s="9"/>
      <c r="H60" s="9"/>
      <c r="I60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showGridLines="0" workbookViewId="0"/>
  </sheetViews>
  <sheetFormatPr baseColWidth="10" defaultColWidth="9" defaultRowHeight="15" customHeight="1" x14ac:dyDescent="0.2"/>
  <cols>
    <col min="1" max="1" width="6.33203125" style="68" customWidth="1"/>
    <col min="2" max="3" width="9" style="68" customWidth="1"/>
    <col min="4" max="5" width="59.6640625" style="68" customWidth="1"/>
    <col min="6" max="7" width="7.6640625" style="68" customWidth="1"/>
    <col min="8" max="9" width="10" style="68" customWidth="1"/>
    <col min="10" max="10" width="9" style="68" customWidth="1"/>
    <col min="11" max="16384" width="9" style="68"/>
  </cols>
  <sheetData>
    <row r="1" spans="1:9" ht="22.5" customHeight="1" x14ac:dyDescent="0.25">
      <c r="A1" s="69" t="s">
        <v>2563</v>
      </c>
      <c r="B1" s="70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3.7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3.75" customHeight="1" x14ac:dyDescent="0.2">
      <c r="A4" s="16" t="s">
        <v>2564</v>
      </c>
      <c r="B4" s="5">
        <v>0</v>
      </c>
      <c r="C4" s="5"/>
      <c r="D4" s="15"/>
      <c r="E4" s="16" t="s">
        <v>1595</v>
      </c>
      <c r="F4" s="7">
        <v>1</v>
      </c>
      <c r="G4" s="7">
        <v>25</v>
      </c>
      <c r="H4" s="9"/>
      <c r="I4" s="9"/>
    </row>
    <row r="5" spans="1:9" ht="13.75" customHeight="1" x14ac:dyDescent="0.2">
      <c r="A5" s="16" t="s">
        <v>2565</v>
      </c>
      <c r="B5" s="5">
        <v>0.15</v>
      </c>
      <c r="C5" s="5">
        <f t="shared" ref="C5:C36" si="0">B5-B4</f>
        <v>0.15</v>
      </c>
      <c r="D5" s="16" t="s">
        <v>2566</v>
      </c>
      <c r="E5" s="15"/>
      <c r="F5" s="9"/>
      <c r="G5" s="9"/>
      <c r="H5" s="9"/>
      <c r="I5" s="9"/>
    </row>
    <row r="6" spans="1:9" ht="13.75" customHeight="1" x14ac:dyDescent="0.2">
      <c r="A6" s="16" t="s">
        <v>2567</v>
      </c>
      <c r="B6" s="5">
        <v>0.2</v>
      </c>
      <c r="C6" s="5">
        <f t="shared" si="0"/>
        <v>5.0000000000000017E-2</v>
      </c>
      <c r="D6" s="16" t="s">
        <v>2443</v>
      </c>
      <c r="E6" s="15"/>
      <c r="F6" s="7">
        <v>2</v>
      </c>
      <c r="G6" s="7">
        <v>25</v>
      </c>
      <c r="H6" s="8" t="s">
        <v>2568</v>
      </c>
      <c r="I6" s="9"/>
    </row>
    <row r="7" spans="1:9" ht="13.75" customHeight="1" x14ac:dyDescent="0.2">
      <c r="A7" s="16" t="s">
        <v>2569</v>
      </c>
      <c r="B7" s="5">
        <v>0.4</v>
      </c>
      <c r="C7" s="5">
        <f t="shared" si="0"/>
        <v>0.2</v>
      </c>
      <c r="D7" s="15"/>
      <c r="E7" s="16" t="s">
        <v>2445</v>
      </c>
      <c r="F7" s="9"/>
      <c r="G7" s="7">
        <v>35</v>
      </c>
      <c r="H7" s="9"/>
      <c r="I7" s="9"/>
    </row>
    <row r="8" spans="1:9" ht="13.75" customHeight="1" x14ac:dyDescent="0.2">
      <c r="A8" s="16" t="s">
        <v>2570</v>
      </c>
      <c r="B8" s="5">
        <v>0.8</v>
      </c>
      <c r="C8" s="5">
        <f t="shared" si="0"/>
        <v>0.4</v>
      </c>
      <c r="D8" s="15"/>
      <c r="E8" s="16" t="s">
        <v>2447</v>
      </c>
      <c r="F8" s="9"/>
      <c r="G8" s="9"/>
      <c r="H8" s="9"/>
      <c r="I8" s="9"/>
    </row>
    <row r="9" spans="1:9" ht="24.75" customHeight="1" x14ac:dyDescent="0.2">
      <c r="A9" s="16" t="s">
        <v>2571</v>
      </c>
      <c r="B9" s="5">
        <v>1.1000000000000001</v>
      </c>
      <c r="C9" s="5">
        <f t="shared" si="0"/>
        <v>0.30000000000000004</v>
      </c>
      <c r="D9" s="16" t="s">
        <v>240</v>
      </c>
      <c r="E9" s="15"/>
      <c r="F9" s="7">
        <v>2</v>
      </c>
      <c r="G9" s="7">
        <v>50</v>
      </c>
      <c r="H9" s="8" t="s">
        <v>2449</v>
      </c>
      <c r="I9" s="9"/>
    </row>
    <row r="10" spans="1:9" ht="13.75" customHeight="1" x14ac:dyDescent="0.2">
      <c r="A10" s="16" t="s">
        <v>2572</v>
      </c>
      <c r="B10" s="5">
        <v>2.1</v>
      </c>
      <c r="C10" s="5">
        <f t="shared" si="0"/>
        <v>1</v>
      </c>
      <c r="D10" s="15"/>
      <c r="E10" s="16" t="s">
        <v>2451</v>
      </c>
      <c r="F10" s="9"/>
      <c r="G10" s="9"/>
      <c r="H10" s="9"/>
      <c r="I10" s="9"/>
    </row>
    <row r="11" spans="1:9" ht="13.75" customHeight="1" x14ac:dyDescent="0.2">
      <c r="A11" s="16" t="s">
        <v>2573</v>
      </c>
      <c r="B11" s="5">
        <v>2.2999999999999998</v>
      </c>
      <c r="C11" s="5">
        <f t="shared" si="0"/>
        <v>0.19999999999999973</v>
      </c>
      <c r="D11" s="16" t="s">
        <v>2453</v>
      </c>
      <c r="E11" s="16" t="s">
        <v>2454</v>
      </c>
      <c r="F11" s="7">
        <v>2</v>
      </c>
      <c r="G11" s="7">
        <v>45</v>
      </c>
      <c r="H11" s="8" t="s">
        <v>26</v>
      </c>
      <c r="I11" s="9"/>
    </row>
    <row r="12" spans="1:9" ht="13.75" customHeight="1" x14ac:dyDescent="0.2">
      <c r="A12" s="16" t="s">
        <v>2574</v>
      </c>
      <c r="B12" s="5">
        <v>2.5</v>
      </c>
      <c r="C12" s="5">
        <f t="shared" si="0"/>
        <v>0.20000000000000018</v>
      </c>
      <c r="D12" s="16" t="s">
        <v>293</v>
      </c>
      <c r="E12" s="15"/>
      <c r="F12" s="7">
        <v>1</v>
      </c>
      <c r="G12" s="7">
        <v>55</v>
      </c>
      <c r="H12" s="8" t="s">
        <v>26</v>
      </c>
      <c r="I12" s="9"/>
    </row>
    <row r="13" spans="1:9" ht="13.75" customHeight="1" x14ac:dyDescent="0.2">
      <c r="A13" s="16" t="s">
        <v>2575</v>
      </c>
      <c r="B13" s="5">
        <v>3.5</v>
      </c>
      <c r="C13" s="5">
        <f t="shared" si="0"/>
        <v>1</v>
      </c>
      <c r="D13" s="15"/>
      <c r="E13" s="16" t="s">
        <v>2457</v>
      </c>
      <c r="F13" s="9"/>
      <c r="G13" s="9"/>
      <c r="H13" s="9"/>
      <c r="I13" s="9"/>
    </row>
    <row r="14" spans="1:9" ht="13.75" customHeight="1" x14ac:dyDescent="0.2">
      <c r="A14" s="16" t="s">
        <v>2576</v>
      </c>
      <c r="B14" s="5">
        <v>4.2</v>
      </c>
      <c r="C14" s="5">
        <f t="shared" si="0"/>
        <v>0.70000000000000018</v>
      </c>
      <c r="D14" s="16" t="s">
        <v>2459</v>
      </c>
      <c r="E14" s="15"/>
      <c r="F14" s="7">
        <v>2</v>
      </c>
      <c r="G14" s="7">
        <v>55</v>
      </c>
      <c r="H14" s="8" t="s">
        <v>26</v>
      </c>
      <c r="I14" s="9"/>
    </row>
    <row r="15" spans="1:9" ht="13.75" customHeight="1" x14ac:dyDescent="0.2">
      <c r="A15" s="16" t="s">
        <v>2577</v>
      </c>
      <c r="B15" s="5">
        <v>5.0999999999999996</v>
      </c>
      <c r="C15" s="5">
        <f t="shared" si="0"/>
        <v>0.89999999999999947</v>
      </c>
      <c r="D15" s="16" t="s">
        <v>2463</v>
      </c>
      <c r="E15" s="16" t="s">
        <v>2464</v>
      </c>
      <c r="F15" s="9"/>
      <c r="G15" s="9"/>
      <c r="H15" s="9"/>
      <c r="I15" s="9"/>
    </row>
    <row r="16" spans="1:9" ht="46.75" customHeight="1" x14ac:dyDescent="0.2">
      <c r="A16" s="16" t="s">
        <v>2578</v>
      </c>
      <c r="B16" s="5">
        <v>5.3</v>
      </c>
      <c r="C16" s="5">
        <f t="shared" si="0"/>
        <v>0.20000000000000018</v>
      </c>
      <c r="D16" s="16" t="s">
        <v>2579</v>
      </c>
      <c r="E16" s="16" t="s">
        <v>2580</v>
      </c>
      <c r="F16" s="7">
        <v>1</v>
      </c>
      <c r="G16" s="7">
        <v>50</v>
      </c>
      <c r="H16" s="8" t="s">
        <v>2581</v>
      </c>
      <c r="I16" s="9"/>
    </row>
    <row r="17" spans="1:9" ht="13.75" customHeight="1" x14ac:dyDescent="0.2">
      <c r="A17" s="16" t="s">
        <v>2582</v>
      </c>
      <c r="B17" s="5">
        <v>7.7</v>
      </c>
      <c r="C17" s="5">
        <f t="shared" si="0"/>
        <v>2.4000000000000004</v>
      </c>
      <c r="D17" s="15"/>
      <c r="E17" s="16" t="s">
        <v>2583</v>
      </c>
      <c r="F17" s="9"/>
      <c r="G17" s="9"/>
      <c r="H17" s="9"/>
      <c r="I17" s="9"/>
    </row>
    <row r="18" spans="1:9" ht="13.75" customHeight="1" x14ac:dyDescent="0.2">
      <c r="A18" s="16" t="s">
        <v>2584</v>
      </c>
      <c r="B18" s="5">
        <v>8</v>
      </c>
      <c r="C18" s="5">
        <f t="shared" si="0"/>
        <v>0.29999999999999982</v>
      </c>
      <c r="D18" s="15"/>
      <c r="E18" s="16" t="s">
        <v>2585</v>
      </c>
      <c r="F18" s="9"/>
      <c r="G18" s="9"/>
      <c r="H18" s="9"/>
      <c r="I18" s="8" t="s">
        <v>29</v>
      </c>
    </row>
    <row r="19" spans="1:9" ht="13.75" customHeight="1" x14ac:dyDescent="0.2">
      <c r="A19" s="16" t="s">
        <v>2586</v>
      </c>
      <c r="B19" s="5">
        <v>8.1999999999999993</v>
      </c>
      <c r="C19" s="5">
        <f t="shared" si="0"/>
        <v>0.19999999999999929</v>
      </c>
      <c r="D19" s="15"/>
      <c r="E19" s="16" t="s">
        <v>2587</v>
      </c>
      <c r="F19" s="9"/>
      <c r="G19" s="9"/>
      <c r="H19" s="9"/>
      <c r="I19" s="9"/>
    </row>
    <row r="20" spans="1:9" ht="24.75" customHeight="1" x14ac:dyDescent="0.2">
      <c r="A20" s="16" t="s">
        <v>2588</v>
      </c>
      <c r="B20" s="5">
        <v>10.9</v>
      </c>
      <c r="C20" s="5">
        <f t="shared" si="0"/>
        <v>2.7000000000000011</v>
      </c>
      <c r="D20" s="15"/>
      <c r="E20" s="16" t="s">
        <v>2589</v>
      </c>
      <c r="F20" s="9"/>
      <c r="G20" s="9"/>
      <c r="H20" s="9"/>
      <c r="I20" s="9"/>
    </row>
    <row r="21" spans="1:9" ht="13.75" customHeight="1" x14ac:dyDescent="0.2">
      <c r="A21" s="16" t="s">
        <v>2590</v>
      </c>
      <c r="B21" s="5">
        <v>11</v>
      </c>
      <c r="C21" s="5">
        <f t="shared" si="0"/>
        <v>9.9999999999999645E-2</v>
      </c>
      <c r="D21" s="15"/>
      <c r="E21" s="16" t="s">
        <v>2591</v>
      </c>
      <c r="F21" s="9"/>
      <c r="G21" s="9"/>
      <c r="H21" s="9"/>
      <c r="I21" s="8" t="s">
        <v>29</v>
      </c>
    </row>
    <row r="22" spans="1:9" ht="13.75" customHeight="1" x14ac:dyDescent="0.2">
      <c r="A22" s="16" t="s">
        <v>2592</v>
      </c>
      <c r="B22" s="5">
        <v>14.2</v>
      </c>
      <c r="C22" s="5">
        <f t="shared" si="0"/>
        <v>3.1999999999999993</v>
      </c>
      <c r="D22" s="16" t="s">
        <v>2593</v>
      </c>
      <c r="E22" s="42" t="s">
        <v>2594</v>
      </c>
      <c r="F22" s="9"/>
      <c r="G22" s="9"/>
      <c r="H22" s="9"/>
      <c r="I22" s="9"/>
    </row>
    <row r="23" spans="1:9" ht="13.75" customHeight="1" x14ac:dyDescent="0.2">
      <c r="A23" s="16" t="s">
        <v>2595</v>
      </c>
      <c r="B23" s="5">
        <v>14.3</v>
      </c>
      <c r="C23" s="5">
        <f t="shared" si="0"/>
        <v>0.10000000000000142</v>
      </c>
      <c r="D23" s="15"/>
      <c r="E23" s="16" t="s">
        <v>2596</v>
      </c>
      <c r="F23" s="9"/>
      <c r="G23" s="9"/>
      <c r="H23" s="9"/>
      <c r="I23" s="9"/>
    </row>
    <row r="24" spans="1:9" ht="38.25" customHeight="1" x14ac:dyDescent="0.2">
      <c r="A24" s="16" t="s">
        <v>2597</v>
      </c>
      <c r="B24" s="5">
        <v>14.5</v>
      </c>
      <c r="C24" s="5">
        <f t="shared" si="0"/>
        <v>0.19999999999999929</v>
      </c>
      <c r="D24" s="18" t="s">
        <v>2598</v>
      </c>
      <c r="E24" s="16" t="s">
        <v>2599</v>
      </c>
      <c r="F24" s="9"/>
      <c r="G24" s="9"/>
      <c r="H24" s="9"/>
      <c r="I24" s="9"/>
    </row>
    <row r="25" spans="1:9" ht="13.75" customHeight="1" x14ac:dyDescent="0.2">
      <c r="A25" s="16" t="s">
        <v>2600</v>
      </c>
      <c r="B25" s="5">
        <v>14.8</v>
      </c>
      <c r="C25" s="5">
        <f t="shared" si="0"/>
        <v>0.30000000000000071</v>
      </c>
      <c r="D25" s="27" t="s">
        <v>2601</v>
      </c>
      <c r="E25" s="15"/>
      <c r="F25" s="7">
        <v>2</v>
      </c>
      <c r="G25" s="7">
        <v>80</v>
      </c>
      <c r="H25" s="8" t="s">
        <v>236</v>
      </c>
      <c r="I25" s="9"/>
    </row>
    <row r="26" spans="1:9" ht="13.75" customHeight="1" x14ac:dyDescent="0.2">
      <c r="A26" s="16" t="s">
        <v>2602</v>
      </c>
      <c r="B26" s="5">
        <v>17.600000000000001</v>
      </c>
      <c r="C26" s="5">
        <f t="shared" si="0"/>
        <v>2.8000000000000007</v>
      </c>
      <c r="D26" s="15"/>
      <c r="E26" s="16" t="s">
        <v>2603</v>
      </c>
      <c r="F26" s="9"/>
      <c r="G26" s="9"/>
      <c r="H26" s="9"/>
      <c r="I26" s="9"/>
    </row>
    <row r="27" spans="1:9" ht="13.75" customHeight="1" x14ac:dyDescent="0.2">
      <c r="A27" s="16" t="s">
        <v>2604</v>
      </c>
      <c r="B27" s="5">
        <v>18.5</v>
      </c>
      <c r="C27" s="5">
        <f t="shared" si="0"/>
        <v>0.89999999999999858</v>
      </c>
      <c r="D27" s="16" t="s">
        <v>2605</v>
      </c>
      <c r="E27" s="15"/>
      <c r="F27" s="9"/>
      <c r="G27" s="9"/>
      <c r="H27" s="9"/>
      <c r="I27" s="9"/>
    </row>
    <row r="28" spans="1:9" ht="13.75" customHeight="1" x14ac:dyDescent="0.2">
      <c r="A28" s="16" t="s">
        <v>2606</v>
      </c>
      <c r="B28" s="5">
        <v>18.7</v>
      </c>
      <c r="C28" s="5">
        <f t="shared" si="0"/>
        <v>0.19999999999999929</v>
      </c>
      <c r="D28" s="16" t="s">
        <v>2607</v>
      </c>
      <c r="E28" s="16" t="s">
        <v>2608</v>
      </c>
      <c r="F28" s="7">
        <v>1</v>
      </c>
      <c r="G28" s="7">
        <v>50</v>
      </c>
      <c r="H28" s="8" t="s">
        <v>371</v>
      </c>
      <c r="I28" s="9"/>
    </row>
    <row r="29" spans="1:9" ht="24.75" customHeight="1" x14ac:dyDescent="0.2">
      <c r="A29" s="16" t="s">
        <v>2609</v>
      </c>
      <c r="B29" s="5">
        <v>19.399999999999999</v>
      </c>
      <c r="C29" s="5">
        <f t="shared" si="0"/>
        <v>0.69999999999999929</v>
      </c>
      <c r="D29" s="16" t="s">
        <v>2610</v>
      </c>
      <c r="E29" s="16" t="s">
        <v>2611</v>
      </c>
      <c r="F29" s="9"/>
      <c r="G29" s="9"/>
      <c r="H29" s="9"/>
      <c r="I29" s="9"/>
    </row>
    <row r="30" spans="1:9" ht="13.75" customHeight="1" x14ac:dyDescent="0.2">
      <c r="A30" s="16" t="s">
        <v>2612</v>
      </c>
      <c r="B30" s="5">
        <v>19.5</v>
      </c>
      <c r="C30" s="5">
        <f t="shared" si="0"/>
        <v>0.10000000000000142</v>
      </c>
      <c r="D30" s="16" t="s">
        <v>2613</v>
      </c>
      <c r="E30" s="15"/>
      <c r="F30" s="7">
        <v>1</v>
      </c>
      <c r="G30" s="7">
        <v>50</v>
      </c>
      <c r="H30" s="8" t="s">
        <v>2614</v>
      </c>
      <c r="I30" s="9"/>
    </row>
    <row r="31" spans="1:9" ht="13.75" customHeight="1" x14ac:dyDescent="0.2">
      <c r="A31" s="16" t="s">
        <v>2615</v>
      </c>
      <c r="B31" s="5">
        <v>20.8</v>
      </c>
      <c r="C31" s="5">
        <f t="shared" si="0"/>
        <v>1.3000000000000007</v>
      </c>
      <c r="D31" s="15"/>
      <c r="E31" s="16" t="s">
        <v>2616</v>
      </c>
      <c r="F31" s="9"/>
      <c r="G31" s="9"/>
      <c r="H31" s="9"/>
      <c r="I31" s="9"/>
    </row>
    <row r="32" spans="1:9" ht="13.75" customHeight="1" x14ac:dyDescent="0.2">
      <c r="A32" s="16" t="s">
        <v>2617</v>
      </c>
      <c r="B32" s="5">
        <v>23.6</v>
      </c>
      <c r="C32" s="5">
        <f t="shared" si="0"/>
        <v>2.8000000000000007</v>
      </c>
      <c r="D32" s="15"/>
      <c r="E32" s="15"/>
      <c r="F32" s="9"/>
      <c r="G32" s="7">
        <v>45</v>
      </c>
      <c r="H32" s="9"/>
      <c r="I32" s="9"/>
    </row>
    <row r="33" spans="1:9" ht="13.75" customHeight="1" x14ac:dyDescent="0.2">
      <c r="A33" s="16" t="s">
        <v>2618</v>
      </c>
      <c r="B33" s="5">
        <v>24</v>
      </c>
      <c r="C33" s="5">
        <f t="shared" si="0"/>
        <v>0.39999999999999858</v>
      </c>
      <c r="D33" s="16" t="s">
        <v>2619</v>
      </c>
      <c r="E33" s="16" t="s">
        <v>2620</v>
      </c>
      <c r="F33" s="9"/>
      <c r="G33" s="9"/>
      <c r="H33" s="9"/>
      <c r="I33" s="8" t="s">
        <v>102</v>
      </c>
    </row>
    <row r="34" spans="1:9" ht="13.75" customHeight="1" x14ac:dyDescent="0.2">
      <c r="A34" s="16" t="s">
        <v>2621</v>
      </c>
      <c r="B34" s="5">
        <v>24.4</v>
      </c>
      <c r="C34" s="5">
        <f t="shared" si="0"/>
        <v>0.39999999999999858</v>
      </c>
      <c r="D34" s="16" t="s">
        <v>2622</v>
      </c>
      <c r="E34" s="16" t="s">
        <v>2623</v>
      </c>
      <c r="F34" s="9"/>
      <c r="G34" s="9"/>
      <c r="H34" s="8" t="s">
        <v>31</v>
      </c>
      <c r="I34" s="9"/>
    </row>
    <row r="35" spans="1:9" ht="13.75" customHeight="1" x14ac:dyDescent="0.2">
      <c r="A35" s="16" t="s">
        <v>2624</v>
      </c>
      <c r="B35" s="5">
        <v>24.6</v>
      </c>
      <c r="C35" s="5">
        <f t="shared" si="0"/>
        <v>0.20000000000000284</v>
      </c>
      <c r="D35" s="15"/>
      <c r="E35" s="16" t="s">
        <v>2625</v>
      </c>
      <c r="F35" s="9"/>
      <c r="G35" s="7">
        <v>30</v>
      </c>
      <c r="H35" s="9"/>
      <c r="I35" s="9"/>
    </row>
    <row r="36" spans="1:9" ht="13.75" customHeight="1" x14ac:dyDescent="0.2">
      <c r="A36" s="16" t="s">
        <v>2626</v>
      </c>
      <c r="B36" s="5">
        <v>25.2</v>
      </c>
      <c r="C36" s="5">
        <f t="shared" si="0"/>
        <v>0.59999999999999787</v>
      </c>
      <c r="D36" s="16" t="s">
        <v>2627</v>
      </c>
      <c r="E36" s="16" t="s">
        <v>2628</v>
      </c>
      <c r="F36" s="9"/>
      <c r="G36" s="9"/>
      <c r="H36" s="9"/>
      <c r="I36" s="9"/>
    </row>
    <row r="37" spans="1:9" ht="13.75" customHeight="1" x14ac:dyDescent="0.2">
      <c r="A37" s="16" t="s">
        <v>2629</v>
      </c>
      <c r="B37" s="5">
        <v>25.5</v>
      </c>
      <c r="C37" s="5">
        <f t="shared" ref="C37:C68" si="1">B37-B36</f>
        <v>0.30000000000000071</v>
      </c>
      <c r="D37" s="16" t="s">
        <v>2630</v>
      </c>
      <c r="E37" s="15"/>
      <c r="F37" s="9"/>
      <c r="G37" s="9"/>
      <c r="H37" s="9"/>
      <c r="I37" s="8" t="s">
        <v>29</v>
      </c>
    </row>
    <row r="38" spans="1:9" ht="13.75" customHeight="1" x14ac:dyDescent="0.2">
      <c r="A38" s="16" t="s">
        <v>2631</v>
      </c>
      <c r="B38" s="5">
        <v>25.6</v>
      </c>
      <c r="C38" s="5">
        <f t="shared" si="1"/>
        <v>0.10000000000000142</v>
      </c>
      <c r="D38" s="15"/>
      <c r="E38" s="16" t="s">
        <v>2632</v>
      </c>
      <c r="F38" s="9"/>
      <c r="G38" s="9"/>
      <c r="H38" s="9"/>
      <c r="I38" s="9"/>
    </row>
    <row r="39" spans="1:9" ht="13.75" customHeight="1" x14ac:dyDescent="0.2">
      <c r="A39" s="16" t="s">
        <v>2633</v>
      </c>
      <c r="B39" s="5">
        <v>26</v>
      </c>
      <c r="C39" s="5">
        <f t="shared" si="1"/>
        <v>0.39999999999999858</v>
      </c>
      <c r="D39" s="16" t="s">
        <v>2634</v>
      </c>
      <c r="E39" s="16" t="s">
        <v>2635</v>
      </c>
      <c r="F39" s="9"/>
      <c r="G39" s="9"/>
      <c r="H39" s="9"/>
      <c r="I39" s="9"/>
    </row>
    <row r="40" spans="1:9" ht="13.75" customHeight="1" x14ac:dyDescent="0.2">
      <c r="A40" s="16" t="s">
        <v>2636</v>
      </c>
      <c r="B40" s="5">
        <v>26.4</v>
      </c>
      <c r="C40" s="5">
        <f t="shared" si="1"/>
        <v>0.39999999999999858</v>
      </c>
      <c r="D40" s="15"/>
      <c r="E40" s="16" t="s">
        <v>2637</v>
      </c>
      <c r="F40" s="7">
        <v>1</v>
      </c>
      <c r="G40" s="7">
        <v>45</v>
      </c>
      <c r="H40" s="8" t="s">
        <v>26</v>
      </c>
      <c r="I40" s="9"/>
    </row>
    <row r="41" spans="1:9" ht="13.75" customHeight="1" x14ac:dyDescent="0.2">
      <c r="A41" s="16" t="s">
        <v>2638</v>
      </c>
      <c r="B41" s="5">
        <v>27</v>
      </c>
      <c r="C41" s="5">
        <f t="shared" si="1"/>
        <v>0.60000000000000142</v>
      </c>
      <c r="D41" s="15"/>
      <c r="E41" s="16" t="s">
        <v>2639</v>
      </c>
      <c r="F41" s="9"/>
      <c r="G41" s="7">
        <v>55</v>
      </c>
      <c r="H41" s="9"/>
      <c r="I41" s="9"/>
    </row>
    <row r="42" spans="1:9" ht="24.75" customHeight="1" x14ac:dyDescent="0.2">
      <c r="A42" s="16" t="s">
        <v>2640</v>
      </c>
      <c r="B42" s="5">
        <v>28.3</v>
      </c>
      <c r="C42" s="5">
        <f t="shared" si="1"/>
        <v>1.3000000000000007</v>
      </c>
      <c r="D42" s="16" t="s">
        <v>2641</v>
      </c>
      <c r="E42" s="15"/>
      <c r="F42" s="7">
        <v>1</v>
      </c>
      <c r="G42" s="7">
        <v>50</v>
      </c>
      <c r="H42" s="8" t="s">
        <v>1968</v>
      </c>
      <c r="I42" s="9"/>
    </row>
    <row r="43" spans="1:9" ht="13.75" customHeight="1" x14ac:dyDescent="0.2">
      <c r="A43" s="16" t="s">
        <v>2642</v>
      </c>
      <c r="B43" s="5">
        <v>29.9</v>
      </c>
      <c r="C43" s="5">
        <f t="shared" si="1"/>
        <v>1.5999999999999979</v>
      </c>
      <c r="D43" s="15"/>
      <c r="E43" s="16" t="s">
        <v>2643</v>
      </c>
      <c r="F43" s="9"/>
      <c r="G43" s="9"/>
      <c r="H43" s="9"/>
      <c r="I43" s="9"/>
    </row>
    <row r="44" spans="1:9" ht="13.75" customHeight="1" x14ac:dyDescent="0.2">
      <c r="A44" s="16" t="s">
        <v>2644</v>
      </c>
      <c r="B44" s="5">
        <v>31.6</v>
      </c>
      <c r="C44" s="5">
        <f t="shared" si="1"/>
        <v>1.7000000000000028</v>
      </c>
      <c r="D44" s="16" t="s">
        <v>2645</v>
      </c>
      <c r="E44" s="16" t="s">
        <v>2646</v>
      </c>
      <c r="F44" s="9"/>
      <c r="G44" s="9"/>
      <c r="H44" s="9"/>
      <c r="I44" s="9"/>
    </row>
    <row r="45" spans="1:9" ht="13.75" customHeight="1" x14ac:dyDescent="0.2">
      <c r="A45" s="16" t="s">
        <v>2647</v>
      </c>
      <c r="B45" s="5">
        <v>31.9</v>
      </c>
      <c r="C45" s="5">
        <f t="shared" si="1"/>
        <v>0.29999999999999716</v>
      </c>
      <c r="D45" s="18" t="s">
        <v>2648</v>
      </c>
      <c r="E45" s="16" t="s">
        <v>2649</v>
      </c>
      <c r="F45" s="9"/>
      <c r="G45" s="9"/>
      <c r="H45" s="9"/>
      <c r="I45" s="9"/>
    </row>
    <row r="46" spans="1:9" ht="13.75" customHeight="1" x14ac:dyDescent="0.2">
      <c r="A46" s="16" t="s">
        <v>2650</v>
      </c>
      <c r="B46" s="5">
        <v>32.299999999999997</v>
      </c>
      <c r="C46" s="5">
        <f t="shared" si="1"/>
        <v>0.39999999999999858</v>
      </c>
      <c r="D46" s="27" t="s">
        <v>2601</v>
      </c>
      <c r="E46" s="15"/>
      <c r="F46" s="7">
        <v>2</v>
      </c>
      <c r="G46" s="7">
        <v>80</v>
      </c>
      <c r="H46" s="8" t="s">
        <v>236</v>
      </c>
      <c r="I46" s="9"/>
    </row>
    <row r="47" spans="1:9" ht="13.75" customHeight="1" x14ac:dyDescent="0.2">
      <c r="A47" s="16" t="s">
        <v>2651</v>
      </c>
      <c r="B47" s="5">
        <v>33.700000000000003</v>
      </c>
      <c r="C47" s="5">
        <f t="shared" si="1"/>
        <v>1.4000000000000057</v>
      </c>
      <c r="D47" s="15"/>
      <c r="E47" s="16" t="s">
        <v>2652</v>
      </c>
      <c r="F47" s="9"/>
      <c r="G47" s="9"/>
      <c r="H47" s="9"/>
      <c r="I47" s="9"/>
    </row>
    <row r="48" spans="1:9" ht="13.75" customHeight="1" x14ac:dyDescent="0.2">
      <c r="A48" s="16" t="s">
        <v>2653</v>
      </c>
      <c r="B48" s="5">
        <v>36.1</v>
      </c>
      <c r="C48" s="5">
        <f t="shared" si="1"/>
        <v>2.3999999999999986</v>
      </c>
      <c r="D48" s="16" t="s">
        <v>2654</v>
      </c>
      <c r="E48" s="15"/>
      <c r="F48" s="9"/>
      <c r="G48" s="9"/>
      <c r="H48" s="9"/>
      <c r="I48" s="9"/>
    </row>
    <row r="49" spans="1:9" ht="13.75" customHeight="1" x14ac:dyDescent="0.2">
      <c r="A49" s="16" t="s">
        <v>2655</v>
      </c>
      <c r="B49" s="5">
        <v>36.5</v>
      </c>
      <c r="C49" s="5">
        <f t="shared" si="1"/>
        <v>0.39999999999999858</v>
      </c>
      <c r="D49" s="16" t="s">
        <v>2656</v>
      </c>
      <c r="E49" s="16" t="s">
        <v>2657</v>
      </c>
      <c r="F49" s="7">
        <v>1</v>
      </c>
      <c r="G49" s="7">
        <v>50</v>
      </c>
      <c r="H49" s="8" t="s">
        <v>1968</v>
      </c>
      <c r="I49" s="9"/>
    </row>
    <row r="50" spans="1:9" ht="13.75" customHeight="1" x14ac:dyDescent="0.2">
      <c r="A50" s="16" t="s">
        <v>2658</v>
      </c>
      <c r="B50" s="5">
        <v>36.799999999999997</v>
      </c>
      <c r="C50" s="5">
        <f t="shared" si="1"/>
        <v>0.29999999999999716</v>
      </c>
      <c r="D50" s="15"/>
      <c r="E50" s="16" t="s">
        <v>2071</v>
      </c>
      <c r="F50" s="9"/>
      <c r="G50" s="9"/>
      <c r="H50" s="9"/>
      <c r="I50" s="9"/>
    </row>
    <row r="51" spans="1:9" ht="24.75" customHeight="1" x14ac:dyDescent="0.2">
      <c r="A51" s="16" t="s">
        <v>2659</v>
      </c>
      <c r="B51" s="5">
        <v>38.5</v>
      </c>
      <c r="C51" s="5">
        <f t="shared" si="1"/>
        <v>1.7000000000000028</v>
      </c>
      <c r="D51" s="15"/>
      <c r="E51" s="16" t="s">
        <v>2660</v>
      </c>
      <c r="F51" s="9"/>
      <c r="G51" s="9"/>
      <c r="H51" s="9"/>
      <c r="I51" s="9"/>
    </row>
    <row r="52" spans="1:9" ht="13.75" customHeight="1" x14ac:dyDescent="0.2">
      <c r="A52" s="16" t="s">
        <v>2661</v>
      </c>
      <c r="B52" s="5">
        <v>38.799999999999997</v>
      </c>
      <c r="C52" s="5">
        <f t="shared" si="1"/>
        <v>0.29999999999999716</v>
      </c>
      <c r="D52" s="15"/>
      <c r="E52" s="16" t="s">
        <v>2662</v>
      </c>
      <c r="F52" s="9"/>
      <c r="G52" s="9"/>
      <c r="H52" s="9"/>
      <c r="I52" s="9"/>
    </row>
    <row r="53" spans="1:9" ht="13.75" customHeight="1" x14ac:dyDescent="0.2">
      <c r="A53" s="16" t="s">
        <v>2663</v>
      </c>
      <c r="B53" s="5">
        <v>39.9</v>
      </c>
      <c r="C53" s="5">
        <f t="shared" si="1"/>
        <v>1.1000000000000014</v>
      </c>
      <c r="D53" s="15"/>
      <c r="E53" s="16" t="s">
        <v>2664</v>
      </c>
      <c r="F53" s="9"/>
      <c r="G53" s="9"/>
      <c r="H53" s="9"/>
      <c r="I53" s="9"/>
    </row>
    <row r="54" spans="1:9" ht="24.75" customHeight="1" x14ac:dyDescent="0.2">
      <c r="A54" s="16" t="s">
        <v>2665</v>
      </c>
      <c r="B54" s="5">
        <v>44.9</v>
      </c>
      <c r="C54" s="5">
        <f t="shared" si="1"/>
        <v>5</v>
      </c>
      <c r="D54" s="16" t="s">
        <v>2666</v>
      </c>
      <c r="E54" s="16" t="s">
        <v>2667</v>
      </c>
      <c r="F54" s="7">
        <v>1</v>
      </c>
      <c r="G54" s="7">
        <v>50</v>
      </c>
      <c r="H54" s="8" t="s">
        <v>2668</v>
      </c>
      <c r="I54" s="9"/>
    </row>
    <row r="55" spans="1:9" ht="13.75" customHeight="1" x14ac:dyDescent="0.2">
      <c r="A55" s="16" t="s">
        <v>2669</v>
      </c>
      <c r="B55" s="5">
        <v>46.8</v>
      </c>
      <c r="C55" s="5">
        <f t="shared" si="1"/>
        <v>1.8999999999999986</v>
      </c>
      <c r="D55" s="15"/>
      <c r="E55" s="15"/>
      <c r="F55" s="9"/>
      <c r="G55" s="7">
        <v>45</v>
      </c>
      <c r="H55" s="9"/>
      <c r="I55" s="9"/>
    </row>
    <row r="56" spans="1:9" ht="13.75" customHeight="1" x14ac:dyDescent="0.2">
      <c r="A56" s="16" t="s">
        <v>2670</v>
      </c>
      <c r="B56" s="5">
        <v>48.1</v>
      </c>
      <c r="C56" s="5">
        <f t="shared" si="1"/>
        <v>1.3000000000000043</v>
      </c>
      <c r="D56" s="15"/>
      <c r="E56" s="16" t="s">
        <v>2671</v>
      </c>
      <c r="F56" s="7">
        <v>1</v>
      </c>
      <c r="G56" s="31">
        <v>45</v>
      </c>
      <c r="H56" s="8" t="s">
        <v>1968</v>
      </c>
      <c r="I56" s="9"/>
    </row>
    <row r="57" spans="1:9" ht="13.75" customHeight="1" x14ac:dyDescent="0.2">
      <c r="A57" s="16" t="s">
        <v>2672</v>
      </c>
      <c r="B57" s="5">
        <v>50.8</v>
      </c>
      <c r="C57" s="5">
        <f t="shared" si="1"/>
        <v>2.6999999999999957</v>
      </c>
      <c r="D57" s="16" t="s">
        <v>2673</v>
      </c>
      <c r="E57" s="16" t="s">
        <v>2674</v>
      </c>
      <c r="F57" s="7">
        <v>1</v>
      </c>
      <c r="G57" s="31">
        <v>45</v>
      </c>
      <c r="H57" s="8" t="s">
        <v>1968</v>
      </c>
      <c r="I57" s="9"/>
    </row>
    <row r="58" spans="1:9" ht="13.75" customHeight="1" x14ac:dyDescent="0.2">
      <c r="A58" s="16" t="s">
        <v>2675</v>
      </c>
      <c r="B58" s="5">
        <v>52.3</v>
      </c>
      <c r="C58" s="5">
        <f t="shared" si="1"/>
        <v>1.5</v>
      </c>
      <c r="D58" s="15"/>
      <c r="E58" s="16" t="s">
        <v>2676</v>
      </c>
      <c r="F58" s="9"/>
      <c r="G58" s="9"/>
      <c r="H58" s="9"/>
      <c r="I58" s="9"/>
    </row>
    <row r="59" spans="1:9" ht="13.75" customHeight="1" x14ac:dyDescent="0.2">
      <c r="A59" s="16" t="s">
        <v>2677</v>
      </c>
      <c r="B59" s="5">
        <v>53.4</v>
      </c>
      <c r="C59" s="5">
        <f t="shared" si="1"/>
        <v>1.1000000000000014</v>
      </c>
      <c r="D59" s="16" t="s">
        <v>2678</v>
      </c>
      <c r="E59" s="16" t="s">
        <v>2679</v>
      </c>
      <c r="F59" s="7">
        <v>1</v>
      </c>
      <c r="G59" s="7">
        <v>55</v>
      </c>
      <c r="H59" s="8" t="s">
        <v>2680</v>
      </c>
      <c r="I59" s="9"/>
    </row>
    <row r="60" spans="1:9" ht="13.75" customHeight="1" x14ac:dyDescent="0.2">
      <c r="A60" s="16" t="s">
        <v>2681</v>
      </c>
      <c r="B60" s="5">
        <v>53.7</v>
      </c>
      <c r="C60" s="5">
        <f t="shared" si="1"/>
        <v>0.30000000000000426</v>
      </c>
      <c r="D60" s="16" t="s">
        <v>2682</v>
      </c>
      <c r="E60" s="15"/>
      <c r="F60" s="7">
        <v>1</v>
      </c>
      <c r="G60" s="7">
        <v>55</v>
      </c>
      <c r="H60" s="8" t="s">
        <v>1968</v>
      </c>
      <c r="I60" s="9"/>
    </row>
    <row r="61" spans="1:9" ht="13.75" customHeight="1" x14ac:dyDescent="0.2">
      <c r="A61" s="16" t="s">
        <v>2683</v>
      </c>
      <c r="B61" s="5">
        <v>56.5</v>
      </c>
      <c r="C61" s="5">
        <f t="shared" si="1"/>
        <v>2.7999999999999972</v>
      </c>
      <c r="D61" s="15"/>
      <c r="E61" s="16" t="s">
        <v>2684</v>
      </c>
      <c r="F61" s="9"/>
      <c r="G61" s="9"/>
      <c r="H61" s="9"/>
      <c r="I61" s="9"/>
    </row>
    <row r="62" spans="1:9" ht="13.75" customHeight="1" x14ac:dyDescent="0.2">
      <c r="A62" s="16" t="s">
        <v>2685</v>
      </c>
      <c r="B62" s="5">
        <v>58.6</v>
      </c>
      <c r="C62" s="5">
        <f t="shared" si="1"/>
        <v>2.1000000000000014</v>
      </c>
      <c r="D62" s="15"/>
      <c r="E62" s="16" t="s">
        <v>2686</v>
      </c>
      <c r="F62" s="9"/>
      <c r="G62" s="7">
        <v>65</v>
      </c>
      <c r="H62" s="9"/>
      <c r="I62" s="9"/>
    </row>
    <row r="63" spans="1:9" ht="13.75" customHeight="1" x14ac:dyDescent="0.2">
      <c r="A63" s="16" t="s">
        <v>2687</v>
      </c>
      <c r="B63" s="5">
        <v>63.5</v>
      </c>
      <c r="C63" s="5">
        <f t="shared" si="1"/>
        <v>4.8999999999999986</v>
      </c>
      <c r="D63" s="15"/>
      <c r="E63" s="16" t="s">
        <v>2688</v>
      </c>
      <c r="F63" s="9"/>
      <c r="G63" s="9"/>
      <c r="H63" s="9"/>
      <c r="I63" s="9"/>
    </row>
    <row r="64" spans="1:9" ht="24.75" customHeight="1" x14ac:dyDescent="0.2">
      <c r="A64" s="16" t="s">
        <v>2689</v>
      </c>
      <c r="B64" s="5">
        <v>64.5</v>
      </c>
      <c r="C64" s="5">
        <f t="shared" si="1"/>
        <v>1</v>
      </c>
      <c r="D64" s="15"/>
      <c r="E64" s="16" t="s">
        <v>2690</v>
      </c>
      <c r="F64" s="9"/>
      <c r="G64" s="9"/>
      <c r="H64" s="9"/>
      <c r="I64" s="9"/>
    </row>
    <row r="65" spans="1:9" ht="13.75" customHeight="1" x14ac:dyDescent="0.2">
      <c r="A65" s="16" t="s">
        <v>2691</v>
      </c>
      <c r="B65" s="5">
        <v>66</v>
      </c>
      <c r="C65" s="5">
        <f t="shared" si="1"/>
        <v>1.5</v>
      </c>
      <c r="D65" s="15"/>
      <c r="E65" s="16" t="s">
        <v>2692</v>
      </c>
      <c r="F65" s="9"/>
      <c r="G65" s="9"/>
      <c r="H65" s="9"/>
      <c r="I65" s="9"/>
    </row>
    <row r="66" spans="1:9" ht="24.75" customHeight="1" x14ac:dyDescent="0.2">
      <c r="A66" s="16" t="s">
        <v>2693</v>
      </c>
      <c r="B66" s="5">
        <v>66.3</v>
      </c>
      <c r="C66" s="5">
        <f t="shared" si="1"/>
        <v>0.29999999999999716</v>
      </c>
      <c r="D66" s="16" t="s">
        <v>2694</v>
      </c>
      <c r="E66" s="15"/>
      <c r="F66" s="7">
        <v>1</v>
      </c>
      <c r="G66" s="7">
        <v>65</v>
      </c>
      <c r="H66" s="8" t="s">
        <v>229</v>
      </c>
      <c r="I66" s="9"/>
    </row>
    <row r="67" spans="1:9" ht="13.75" customHeight="1" x14ac:dyDescent="0.2">
      <c r="A67" s="16" t="s">
        <v>2695</v>
      </c>
      <c r="B67" s="5">
        <v>72.3</v>
      </c>
      <c r="C67" s="5">
        <f t="shared" si="1"/>
        <v>6</v>
      </c>
      <c r="D67" s="15"/>
      <c r="E67" s="16" t="s">
        <v>2696</v>
      </c>
      <c r="F67" s="9"/>
      <c r="G67" s="9"/>
      <c r="H67" s="9"/>
      <c r="I67" s="9"/>
    </row>
    <row r="68" spans="1:9" ht="13.75" customHeight="1" x14ac:dyDescent="0.2">
      <c r="A68" s="16" t="s">
        <v>2697</v>
      </c>
      <c r="B68" s="5">
        <v>74.7</v>
      </c>
      <c r="C68" s="5">
        <f t="shared" si="1"/>
        <v>2.4000000000000057</v>
      </c>
      <c r="D68" s="15"/>
      <c r="E68" s="16" t="s">
        <v>2698</v>
      </c>
      <c r="F68" s="9"/>
      <c r="G68" s="9"/>
      <c r="H68" s="9"/>
      <c r="I68" s="9"/>
    </row>
    <row r="69" spans="1:9" ht="13.75" customHeight="1" x14ac:dyDescent="0.2">
      <c r="A69" s="16" t="s">
        <v>2699</v>
      </c>
      <c r="B69" s="5">
        <v>77.099999999999994</v>
      </c>
      <c r="C69" s="5">
        <f t="shared" ref="C69:C100" si="2">B69-B68</f>
        <v>2.3999999999999915</v>
      </c>
      <c r="D69" s="15"/>
      <c r="E69" s="16" t="s">
        <v>2700</v>
      </c>
      <c r="F69" s="7">
        <v>1</v>
      </c>
      <c r="G69" s="7">
        <v>45</v>
      </c>
      <c r="H69" s="8" t="s">
        <v>371</v>
      </c>
      <c r="I69" s="8" t="s">
        <v>392</v>
      </c>
    </row>
    <row r="70" spans="1:9" ht="13.75" customHeight="1" x14ac:dyDescent="0.2">
      <c r="A70" s="16" t="s">
        <v>2701</v>
      </c>
      <c r="B70" s="5">
        <v>77.5</v>
      </c>
      <c r="C70" s="5">
        <f t="shared" si="2"/>
        <v>0.40000000000000568</v>
      </c>
      <c r="D70" s="15"/>
      <c r="E70" s="16" t="s">
        <v>2702</v>
      </c>
      <c r="F70" s="7">
        <v>1</v>
      </c>
      <c r="G70" s="7">
        <v>55</v>
      </c>
      <c r="H70" s="8" t="s">
        <v>2703</v>
      </c>
      <c r="I70" s="9"/>
    </row>
    <row r="71" spans="1:9" ht="24.75" customHeight="1" x14ac:dyDescent="0.2">
      <c r="A71" s="16" t="s">
        <v>2704</v>
      </c>
      <c r="B71" s="5">
        <v>83.2</v>
      </c>
      <c r="C71" s="5">
        <f t="shared" si="2"/>
        <v>5.7000000000000028</v>
      </c>
      <c r="D71" s="15"/>
      <c r="E71" s="16" t="s">
        <v>2705</v>
      </c>
      <c r="F71" s="9"/>
      <c r="G71" s="9"/>
      <c r="H71" s="9"/>
      <c r="I71" s="9"/>
    </row>
    <row r="72" spans="1:9" ht="13.75" customHeight="1" x14ac:dyDescent="0.2">
      <c r="A72" s="16" t="s">
        <v>2706</v>
      </c>
      <c r="B72" s="5">
        <v>84.3</v>
      </c>
      <c r="C72" s="5">
        <f t="shared" si="2"/>
        <v>1.0999999999999943</v>
      </c>
      <c r="D72" s="15"/>
      <c r="E72" s="15"/>
      <c r="F72" s="9"/>
      <c r="G72" s="7">
        <v>45</v>
      </c>
      <c r="H72" s="9"/>
      <c r="I72" s="9"/>
    </row>
    <row r="73" spans="1:9" ht="24.75" customHeight="1" x14ac:dyDescent="0.2">
      <c r="A73" s="16" t="s">
        <v>2707</v>
      </c>
      <c r="B73" s="5">
        <v>84.5</v>
      </c>
      <c r="C73" s="5">
        <f t="shared" si="2"/>
        <v>0.20000000000000284</v>
      </c>
      <c r="D73" s="15"/>
      <c r="E73" s="16" t="s">
        <v>2708</v>
      </c>
      <c r="F73" s="9"/>
      <c r="G73" s="9"/>
      <c r="H73" s="9"/>
      <c r="I73" s="8" t="s">
        <v>1018</v>
      </c>
    </row>
    <row r="74" spans="1:9" ht="13.75" customHeight="1" x14ac:dyDescent="0.2">
      <c r="A74" s="16" t="s">
        <v>2709</v>
      </c>
      <c r="B74" s="5">
        <v>85</v>
      </c>
      <c r="C74" s="5">
        <f t="shared" si="2"/>
        <v>0.5</v>
      </c>
      <c r="D74" s="16" t="s">
        <v>2710</v>
      </c>
      <c r="E74" s="16" t="s">
        <v>2711</v>
      </c>
      <c r="F74" s="7">
        <v>2</v>
      </c>
      <c r="G74" s="7">
        <v>35</v>
      </c>
      <c r="H74" s="8" t="s">
        <v>31</v>
      </c>
      <c r="I74" s="9"/>
    </row>
    <row r="75" spans="1:9" ht="13.75" customHeight="1" x14ac:dyDescent="0.2">
      <c r="A75" s="16" t="s">
        <v>2712</v>
      </c>
      <c r="B75" s="5">
        <v>85.3</v>
      </c>
      <c r="C75" s="5">
        <f t="shared" si="2"/>
        <v>0.29999999999999716</v>
      </c>
      <c r="D75" s="15"/>
      <c r="E75" s="16" t="s">
        <v>2587</v>
      </c>
      <c r="F75" s="9"/>
      <c r="G75" s="9"/>
      <c r="H75" s="9"/>
      <c r="I75" s="9"/>
    </row>
    <row r="76" spans="1:9" ht="13.75" customHeight="1" x14ac:dyDescent="0.2">
      <c r="A76" s="16" t="s">
        <v>2713</v>
      </c>
      <c r="B76" s="5">
        <v>85.8</v>
      </c>
      <c r="C76" s="5">
        <f t="shared" si="2"/>
        <v>0.5</v>
      </c>
      <c r="D76" s="15"/>
      <c r="E76" s="16" t="s">
        <v>2714</v>
      </c>
      <c r="F76" s="9"/>
      <c r="G76" s="9"/>
      <c r="H76" s="9"/>
      <c r="I76" s="9"/>
    </row>
    <row r="77" spans="1:9" ht="13.75" customHeight="1" x14ac:dyDescent="0.2">
      <c r="A77" s="16" t="s">
        <v>2715</v>
      </c>
      <c r="B77" s="5">
        <v>86.1</v>
      </c>
      <c r="C77" s="5">
        <f t="shared" si="2"/>
        <v>0.29999999999999716</v>
      </c>
      <c r="D77" s="15"/>
      <c r="E77" s="16" t="s">
        <v>2716</v>
      </c>
      <c r="F77" s="9"/>
      <c r="G77" s="9"/>
      <c r="H77" s="9"/>
      <c r="I77" s="9"/>
    </row>
    <row r="78" spans="1:9" ht="13.75" customHeight="1" x14ac:dyDescent="0.2">
      <c r="A78" s="16" t="s">
        <v>2717</v>
      </c>
      <c r="B78" s="5">
        <v>86.2</v>
      </c>
      <c r="C78" s="5">
        <f t="shared" si="2"/>
        <v>0.10000000000000853</v>
      </c>
      <c r="D78" s="15"/>
      <c r="E78" s="16" t="s">
        <v>2718</v>
      </c>
      <c r="F78" s="9"/>
      <c r="G78" s="7">
        <v>25</v>
      </c>
      <c r="H78" s="12"/>
      <c r="I78" s="9"/>
    </row>
    <row r="79" spans="1:9" ht="13.75" customHeight="1" x14ac:dyDescent="0.2">
      <c r="A79" s="16" t="s">
        <v>2719</v>
      </c>
      <c r="B79" s="5">
        <v>86.3</v>
      </c>
      <c r="C79" s="5">
        <f t="shared" si="2"/>
        <v>9.9999999999994316E-2</v>
      </c>
      <c r="D79" s="15"/>
      <c r="E79" s="16" t="s">
        <v>2720</v>
      </c>
      <c r="F79" s="9"/>
      <c r="G79" s="9"/>
      <c r="H79" s="9"/>
      <c r="I79" s="9"/>
    </row>
    <row r="80" spans="1:9" ht="13.75" customHeight="1" x14ac:dyDescent="0.2">
      <c r="A80" s="16" t="s">
        <v>2721</v>
      </c>
      <c r="B80" s="5">
        <v>86.4</v>
      </c>
      <c r="C80" s="5">
        <f t="shared" si="2"/>
        <v>0.10000000000000853</v>
      </c>
      <c r="D80" s="15"/>
      <c r="E80" s="16" t="s">
        <v>2722</v>
      </c>
      <c r="F80" s="7">
        <v>2</v>
      </c>
      <c r="G80" s="7">
        <v>35</v>
      </c>
      <c r="H80" s="8" t="s">
        <v>31</v>
      </c>
      <c r="I80" s="9"/>
    </row>
    <row r="81" spans="1:9" ht="13.75" customHeight="1" x14ac:dyDescent="0.2">
      <c r="A81" s="16" t="s">
        <v>2723</v>
      </c>
      <c r="B81" s="5">
        <v>86.8</v>
      </c>
      <c r="C81" s="5">
        <f t="shared" si="2"/>
        <v>0.39999999999999147</v>
      </c>
      <c r="D81" s="15"/>
      <c r="E81" s="16" t="s">
        <v>2587</v>
      </c>
      <c r="F81" s="9"/>
      <c r="G81" s="7">
        <v>45</v>
      </c>
      <c r="H81" s="9"/>
      <c r="I81" s="9"/>
    </row>
    <row r="82" spans="1:9" ht="13.75" customHeight="1" x14ac:dyDescent="0.2">
      <c r="A82" s="16" t="s">
        <v>2724</v>
      </c>
      <c r="B82" s="5">
        <v>87.3</v>
      </c>
      <c r="C82" s="5">
        <f t="shared" si="2"/>
        <v>0.5</v>
      </c>
      <c r="D82" s="15"/>
      <c r="E82" s="16" t="s">
        <v>2725</v>
      </c>
      <c r="F82" s="9"/>
      <c r="G82" s="9"/>
      <c r="H82" s="9"/>
      <c r="I82" s="9"/>
    </row>
    <row r="83" spans="1:9" ht="13.75" customHeight="1" x14ac:dyDescent="0.2">
      <c r="A83" s="16" t="s">
        <v>2726</v>
      </c>
      <c r="B83" s="5">
        <v>87.5</v>
      </c>
      <c r="C83" s="5">
        <f t="shared" si="2"/>
        <v>0.20000000000000284</v>
      </c>
      <c r="D83" s="15"/>
      <c r="E83" s="15"/>
      <c r="F83" s="9"/>
      <c r="G83" s="7">
        <v>55</v>
      </c>
      <c r="H83" s="8" t="s">
        <v>26</v>
      </c>
      <c r="I83" s="9"/>
    </row>
    <row r="84" spans="1:9" ht="13.75" customHeight="1" x14ac:dyDescent="0.2">
      <c r="A84" s="16" t="s">
        <v>2727</v>
      </c>
      <c r="B84" s="5">
        <v>90.1</v>
      </c>
      <c r="C84" s="5">
        <f t="shared" si="2"/>
        <v>2.5999999999999943</v>
      </c>
      <c r="D84" s="16" t="s">
        <v>293</v>
      </c>
      <c r="E84" s="16" t="s">
        <v>2728</v>
      </c>
      <c r="F84" s="7">
        <v>1</v>
      </c>
      <c r="G84" s="7">
        <v>55</v>
      </c>
      <c r="H84" s="8" t="s">
        <v>26</v>
      </c>
      <c r="I84" s="9"/>
    </row>
    <row r="85" spans="1:9" ht="24.75" customHeight="1" x14ac:dyDescent="0.2">
      <c r="A85" s="16" t="s">
        <v>2729</v>
      </c>
      <c r="B85" s="5">
        <v>91.8</v>
      </c>
      <c r="C85" s="5">
        <f t="shared" si="2"/>
        <v>1.7000000000000028</v>
      </c>
      <c r="D85" s="15"/>
      <c r="E85" s="15"/>
      <c r="F85" s="9"/>
      <c r="G85" s="7">
        <v>65</v>
      </c>
      <c r="H85" s="8" t="s">
        <v>229</v>
      </c>
      <c r="I85" s="9"/>
    </row>
    <row r="86" spans="1:9" ht="24.75" customHeight="1" x14ac:dyDescent="0.2">
      <c r="A86" s="16" t="s">
        <v>2730</v>
      </c>
      <c r="B86" s="5">
        <v>93.7</v>
      </c>
      <c r="C86" s="5">
        <f t="shared" si="2"/>
        <v>1.9000000000000057</v>
      </c>
      <c r="D86" s="15"/>
      <c r="E86" s="16" t="s">
        <v>2731</v>
      </c>
      <c r="F86" s="9"/>
      <c r="G86" s="9"/>
      <c r="H86" s="9"/>
      <c r="I86" s="9"/>
    </row>
    <row r="87" spans="1:9" ht="13.75" customHeight="1" x14ac:dyDescent="0.2">
      <c r="A87" s="16" t="s">
        <v>2732</v>
      </c>
      <c r="B87" s="5">
        <v>96.7</v>
      </c>
      <c r="C87" s="5">
        <f t="shared" si="2"/>
        <v>3</v>
      </c>
      <c r="D87" s="15"/>
      <c r="E87" s="16" t="s">
        <v>2733</v>
      </c>
      <c r="F87" s="9"/>
      <c r="G87" s="9"/>
      <c r="H87" s="9"/>
      <c r="I87" s="9"/>
    </row>
    <row r="88" spans="1:9" ht="13.75" customHeight="1" x14ac:dyDescent="0.2">
      <c r="A88" s="16" t="s">
        <v>2734</v>
      </c>
      <c r="B88" s="5">
        <v>99.9</v>
      </c>
      <c r="C88" s="5">
        <f t="shared" si="2"/>
        <v>3.2000000000000028</v>
      </c>
      <c r="D88" s="15"/>
      <c r="E88" s="16" t="s">
        <v>2735</v>
      </c>
      <c r="F88" s="9"/>
      <c r="G88" s="9"/>
      <c r="H88" s="9"/>
      <c r="I88" s="9"/>
    </row>
    <row r="89" spans="1:9" ht="13.75" customHeight="1" x14ac:dyDescent="0.2">
      <c r="A89" s="16" t="s">
        <v>2736</v>
      </c>
      <c r="B89" s="5">
        <v>100.3</v>
      </c>
      <c r="C89" s="5">
        <f t="shared" si="2"/>
        <v>0.39999999999999147</v>
      </c>
      <c r="D89" s="15"/>
      <c r="E89" s="16" t="s">
        <v>2737</v>
      </c>
      <c r="F89" s="9"/>
      <c r="G89" s="9"/>
      <c r="H89" s="9"/>
      <c r="I89" s="9"/>
    </row>
    <row r="90" spans="1:9" ht="13.75" customHeight="1" x14ac:dyDescent="0.2">
      <c r="A90" s="16" t="s">
        <v>2738</v>
      </c>
      <c r="B90" s="5">
        <v>101.9</v>
      </c>
      <c r="C90" s="5">
        <f t="shared" si="2"/>
        <v>1.6000000000000085</v>
      </c>
      <c r="D90" s="15"/>
      <c r="E90" s="16" t="s">
        <v>2739</v>
      </c>
      <c r="F90" s="9"/>
      <c r="G90" s="9"/>
      <c r="H90" s="9"/>
      <c r="I90" s="9"/>
    </row>
    <row r="91" spans="1:9" ht="13.75" customHeight="1" x14ac:dyDescent="0.2">
      <c r="A91" s="16" t="s">
        <v>2740</v>
      </c>
      <c r="B91" s="5">
        <v>105.3</v>
      </c>
      <c r="C91" s="5">
        <f t="shared" si="2"/>
        <v>3.3999999999999915</v>
      </c>
      <c r="D91" s="15"/>
      <c r="E91" s="15"/>
      <c r="F91" s="9"/>
      <c r="G91" s="7">
        <v>55</v>
      </c>
      <c r="H91" s="9"/>
      <c r="I91" s="9"/>
    </row>
    <row r="92" spans="1:9" ht="13.75" customHeight="1" x14ac:dyDescent="0.2">
      <c r="A92" s="16" t="s">
        <v>2741</v>
      </c>
      <c r="B92" s="5">
        <v>106</v>
      </c>
      <c r="C92" s="5">
        <f t="shared" si="2"/>
        <v>0.70000000000000284</v>
      </c>
      <c r="D92" s="15"/>
      <c r="E92" s="15"/>
      <c r="F92" s="9"/>
      <c r="G92" s="7">
        <v>45</v>
      </c>
      <c r="H92" s="9"/>
      <c r="I92" s="9"/>
    </row>
    <row r="93" spans="1:9" ht="13.75" customHeight="1" x14ac:dyDescent="0.2">
      <c r="A93" s="16" t="s">
        <v>2742</v>
      </c>
      <c r="B93" s="5">
        <v>106.8</v>
      </c>
      <c r="C93" s="5">
        <f t="shared" si="2"/>
        <v>0.79999999999999716</v>
      </c>
      <c r="D93" s="15"/>
      <c r="E93" s="16" t="s">
        <v>2743</v>
      </c>
      <c r="F93" s="9"/>
      <c r="G93" s="7">
        <v>55</v>
      </c>
      <c r="H93" s="9"/>
      <c r="I93" s="9"/>
    </row>
    <row r="94" spans="1:9" ht="13.75" customHeight="1" x14ac:dyDescent="0.2">
      <c r="A94" s="16" t="s">
        <v>2744</v>
      </c>
      <c r="B94" s="5">
        <v>107.2</v>
      </c>
      <c r="C94" s="5">
        <f t="shared" si="2"/>
        <v>0.40000000000000568</v>
      </c>
      <c r="D94" s="15"/>
      <c r="E94" s="16" t="s">
        <v>2745</v>
      </c>
      <c r="F94" s="9"/>
      <c r="G94" s="9"/>
      <c r="H94" s="9"/>
      <c r="I94" s="9"/>
    </row>
    <row r="95" spans="1:9" ht="13.75" customHeight="1" x14ac:dyDescent="0.2">
      <c r="A95" s="16" t="s">
        <v>2746</v>
      </c>
      <c r="B95" s="5">
        <v>109.8</v>
      </c>
      <c r="C95" s="5">
        <f t="shared" si="2"/>
        <v>2.5999999999999943</v>
      </c>
      <c r="D95" s="15"/>
      <c r="E95" s="16" t="s">
        <v>2747</v>
      </c>
      <c r="F95" s="9"/>
      <c r="G95" s="9"/>
      <c r="H95" s="9"/>
      <c r="I95" s="9"/>
    </row>
    <row r="96" spans="1:9" ht="13.75" customHeight="1" x14ac:dyDescent="0.2">
      <c r="A96" s="16" t="s">
        <v>2748</v>
      </c>
      <c r="B96" s="5">
        <v>111.8</v>
      </c>
      <c r="C96" s="5">
        <f t="shared" si="2"/>
        <v>2</v>
      </c>
      <c r="D96" s="15"/>
      <c r="E96" s="16" t="s">
        <v>1054</v>
      </c>
      <c r="F96" s="9"/>
      <c r="G96" s="9"/>
      <c r="H96" s="9"/>
      <c r="I96" s="9"/>
    </row>
    <row r="97" spans="1:9" ht="13.75" customHeight="1" x14ac:dyDescent="0.2">
      <c r="A97" s="16" t="s">
        <v>2749</v>
      </c>
      <c r="B97" s="5">
        <v>113.5</v>
      </c>
      <c r="C97" s="5">
        <f t="shared" si="2"/>
        <v>1.7000000000000028</v>
      </c>
      <c r="D97" s="15"/>
      <c r="E97" s="16" t="s">
        <v>2750</v>
      </c>
      <c r="F97" s="9"/>
      <c r="G97" s="9"/>
      <c r="H97" s="9"/>
      <c r="I97" s="9"/>
    </row>
    <row r="98" spans="1:9" ht="13.75" customHeight="1" x14ac:dyDescent="0.2">
      <c r="A98" s="16" t="s">
        <v>2751</v>
      </c>
      <c r="B98" s="5">
        <v>115.9</v>
      </c>
      <c r="C98" s="5">
        <f t="shared" si="2"/>
        <v>2.4000000000000057</v>
      </c>
      <c r="D98" s="15"/>
      <c r="E98" s="16" t="s">
        <v>2752</v>
      </c>
      <c r="F98" s="9"/>
      <c r="G98" s="7">
        <v>35</v>
      </c>
      <c r="H98" s="9"/>
      <c r="I98" s="8" t="s">
        <v>29</v>
      </c>
    </row>
    <row r="99" spans="1:9" ht="13.75" customHeight="1" x14ac:dyDescent="0.2">
      <c r="A99" s="16" t="s">
        <v>2753</v>
      </c>
      <c r="B99" s="5">
        <v>116.5</v>
      </c>
      <c r="C99" s="5">
        <f t="shared" si="2"/>
        <v>0.59999999999999432</v>
      </c>
      <c r="D99" s="15"/>
      <c r="E99" s="15"/>
      <c r="F99" s="9"/>
      <c r="G99" s="7">
        <v>55</v>
      </c>
      <c r="H99" s="9"/>
      <c r="I99" s="9"/>
    </row>
    <row r="100" spans="1:9" ht="13.75" customHeight="1" x14ac:dyDescent="0.2">
      <c r="A100" s="16" t="s">
        <v>2754</v>
      </c>
      <c r="B100" s="5">
        <v>118.7</v>
      </c>
      <c r="C100" s="5">
        <f t="shared" si="2"/>
        <v>2.2000000000000028</v>
      </c>
      <c r="D100" s="15"/>
      <c r="E100" s="15"/>
      <c r="F100" s="9"/>
      <c r="G100" s="7">
        <v>45</v>
      </c>
      <c r="H100" s="9"/>
      <c r="I100" s="9"/>
    </row>
    <row r="101" spans="1:9" ht="13.75" customHeight="1" x14ac:dyDescent="0.2">
      <c r="A101" s="16" t="s">
        <v>2755</v>
      </c>
      <c r="B101" s="5">
        <v>118.8</v>
      </c>
      <c r="C101" s="5">
        <f t="shared" ref="C101:C132" si="3">B101-B100</f>
        <v>9.9999999999994316E-2</v>
      </c>
      <c r="D101" s="16" t="s">
        <v>2756</v>
      </c>
      <c r="E101" s="15"/>
      <c r="F101" s="9"/>
      <c r="G101" s="9"/>
      <c r="H101" s="9"/>
      <c r="I101" s="9"/>
    </row>
    <row r="102" spans="1:9" ht="13.75" customHeight="1" x14ac:dyDescent="0.2">
      <c r="A102" s="16" t="s">
        <v>2757</v>
      </c>
      <c r="B102" s="5">
        <v>119.1</v>
      </c>
      <c r="C102" s="5">
        <f t="shared" si="3"/>
        <v>0.29999999999999716</v>
      </c>
      <c r="D102" s="15"/>
      <c r="E102" s="16" t="s">
        <v>2758</v>
      </c>
      <c r="F102" s="9"/>
      <c r="G102" s="7">
        <v>35</v>
      </c>
      <c r="H102" s="9"/>
      <c r="I102" s="8" t="s">
        <v>102</v>
      </c>
    </row>
    <row r="103" spans="1:9" ht="24.75" customHeight="1" x14ac:dyDescent="0.2">
      <c r="A103" s="16" t="s">
        <v>2759</v>
      </c>
      <c r="B103" s="5">
        <v>119.8</v>
      </c>
      <c r="C103" s="5">
        <f t="shared" si="3"/>
        <v>0.70000000000000284</v>
      </c>
      <c r="D103" s="15"/>
      <c r="E103" s="15"/>
      <c r="F103" s="7">
        <v>2</v>
      </c>
      <c r="G103" s="7">
        <v>45</v>
      </c>
      <c r="H103" s="8" t="s">
        <v>146</v>
      </c>
      <c r="I103" s="9"/>
    </row>
    <row r="104" spans="1:9" ht="13.75" customHeight="1" x14ac:dyDescent="0.2">
      <c r="A104" s="16" t="s">
        <v>2760</v>
      </c>
      <c r="B104" s="5">
        <v>120.2</v>
      </c>
      <c r="C104" s="5">
        <f t="shared" si="3"/>
        <v>0.40000000000000568</v>
      </c>
      <c r="D104" s="16" t="s">
        <v>2761</v>
      </c>
      <c r="E104" s="19"/>
      <c r="F104" s="7">
        <v>2</v>
      </c>
      <c r="G104" s="7">
        <v>50</v>
      </c>
      <c r="H104" s="8" t="s">
        <v>26</v>
      </c>
      <c r="I104" s="9"/>
    </row>
    <row r="105" spans="1:9" ht="13.75" customHeight="1" x14ac:dyDescent="0.2">
      <c r="A105" s="16" t="s">
        <v>2762</v>
      </c>
      <c r="B105" s="5">
        <v>120.4</v>
      </c>
      <c r="C105" s="5">
        <f t="shared" si="3"/>
        <v>0.20000000000000284</v>
      </c>
      <c r="D105" s="15"/>
      <c r="E105" s="16" t="s">
        <v>2763</v>
      </c>
      <c r="F105" s="9"/>
      <c r="G105" s="7">
        <v>60</v>
      </c>
      <c r="H105" s="9"/>
      <c r="I105" s="9"/>
    </row>
    <row r="106" spans="1:9" ht="13.75" customHeight="1" x14ac:dyDescent="0.2">
      <c r="A106" s="16" t="s">
        <v>2764</v>
      </c>
      <c r="B106" s="5">
        <v>122.3</v>
      </c>
      <c r="C106" s="5">
        <f t="shared" si="3"/>
        <v>1.8999999999999915</v>
      </c>
      <c r="D106" s="15"/>
      <c r="E106" s="15"/>
      <c r="F106" s="9"/>
      <c r="G106" s="7">
        <v>45</v>
      </c>
      <c r="H106" s="9"/>
      <c r="I106" s="9"/>
    </row>
    <row r="107" spans="1:9" ht="13.75" customHeight="1" x14ac:dyDescent="0.2">
      <c r="A107" s="16" t="s">
        <v>2765</v>
      </c>
      <c r="B107" s="5">
        <v>122.6</v>
      </c>
      <c r="C107" s="5">
        <f t="shared" si="3"/>
        <v>0.29999999999999716</v>
      </c>
      <c r="D107" s="15"/>
      <c r="E107" s="16" t="s">
        <v>2766</v>
      </c>
      <c r="F107" s="9"/>
      <c r="G107" s="9"/>
      <c r="H107" s="9"/>
      <c r="I107" s="9"/>
    </row>
    <row r="108" spans="1:9" ht="13.75" customHeight="1" x14ac:dyDescent="0.2">
      <c r="A108" s="16" t="s">
        <v>2767</v>
      </c>
      <c r="B108" s="5">
        <v>123.1</v>
      </c>
      <c r="C108" s="5">
        <f t="shared" si="3"/>
        <v>0.5</v>
      </c>
      <c r="D108" s="15"/>
      <c r="E108" s="16" t="s">
        <v>2768</v>
      </c>
      <c r="F108" s="9"/>
      <c r="G108" s="9"/>
      <c r="H108" s="9"/>
      <c r="I108" s="9"/>
    </row>
    <row r="109" spans="1:9" ht="13.75" customHeight="1" x14ac:dyDescent="0.2">
      <c r="A109" s="16" t="s">
        <v>2769</v>
      </c>
      <c r="B109" s="5">
        <v>123.8</v>
      </c>
      <c r="C109" s="5">
        <f t="shared" si="3"/>
        <v>0.70000000000000284</v>
      </c>
      <c r="D109" s="15"/>
      <c r="E109" s="16" t="s">
        <v>2770</v>
      </c>
      <c r="F109" s="9"/>
      <c r="G109" s="7">
        <v>35</v>
      </c>
      <c r="H109" s="8" t="s">
        <v>31</v>
      </c>
      <c r="I109" s="8" t="s">
        <v>102</v>
      </c>
    </row>
    <row r="110" spans="1:9" ht="13.75" customHeight="1" x14ac:dyDescent="0.2">
      <c r="A110" s="16" t="s">
        <v>2771</v>
      </c>
      <c r="B110" s="5">
        <v>124.1</v>
      </c>
      <c r="C110" s="5">
        <f t="shared" si="3"/>
        <v>0.29999999999999716</v>
      </c>
      <c r="D110" s="16" t="s">
        <v>2772</v>
      </c>
      <c r="E110" s="16" t="s">
        <v>2773</v>
      </c>
      <c r="F110" s="7">
        <v>1</v>
      </c>
      <c r="G110" s="7">
        <v>35</v>
      </c>
      <c r="H110" s="8" t="s">
        <v>31</v>
      </c>
      <c r="I110" s="9"/>
    </row>
    <row r="111" spans="1:9" ht="13.75" customHeight="1" x14ac:dyDescent="0.2">
      <c r="A111" s="16" t="s">
        <v>2774</v>
      </c>
      <c r="B111" s="5">
        <v>124.3</v>
      </c>
      <c r="C111" s="5">
        <f t="shared" si="3"/>
        <v>0.20000000000000284</v>
      </c>
      <c r="D111" s="15"/>
      <c r="E111" s="16" t="s">
        <v>2775</v>
      </c>
      <c r="F111" s="7">
        <v>2</v>
      </c>
      <c r="G111" s="7">
        <v>35</v>
      </c>
      <c r="H111" s="8" t="s">
        <v>31</v>
      </c>
      <c r="I111" s="9"/>
    </row>
    <row r="112" spans="1:9" ht="13.75" customHeight="1" x14ac:dyDescent="0.2">
      <c r="A112" s="16" t="s">
        <v>2776</v>
      </c>
      <c r="B112" s="5">
        <v>124.6</v>
      </c>
      <c r="C112" s="5">
        <f t="shared" si="3"/>
        <v>0.29999999999999716</v>
      </c>
      <c r="D112" s="15"/>
      <c r="E112" s="16" t="s">
        <v>2777</v>
      </c>
      <c r="F112" s="9"/>
      <c r="G112" s="9"/>
      <c r="H112" s="9"/>
      <c r="I112" s="9"/>
    </row>
    <row r="113" spans="1:9" ht="13.75" customHeight="1" x14ac:dyDescent="0.2">
      <c r="A113" s="16" t="s">
        <v>2778</v>
      </c>
      <c r="B113" s="5">
        <v>125.1</v>
      </c>
      <c r="C113" s="5">
        <f t="shared" si="3"/>
        <v>0.5</v>
      </c>
      <c r="D113" s="15"/>
      <c r="E113" s="16" t="s">
        <v>2779</v>
      </c>
      <c r="F113" s="9"/>
      <c r="G113" s="9"/>
      <c r="H113" s="9"/>
      <c r="I113" s="8" t="s">
        <v>29</v>
      </c>
    </row>
    <row r="114" spans="1:9" ht="13.75" customHeight="1" x14ac:dyDescent="0.2">
      <c r="A114" s="16" t="s">
        <v>2780</v>
      </c>
      <c r="B114" s="5">
        <v>125.2</v>
      </c>
      <c r="C114" s="5">
        <f t="shared" si="3"/>
        <v>0.10000000000000853</v>
      </c>
      <c r="D114" s="15"/>
      <c r="E114" s="15"/>
      <c r="F114" s="7">
        <v>1</v>
      </c>
      <c r="G114" s="7">
        <v>35</v>
      </c>
      <c r="H114" s="8" t="s">
        <v>31</v>
      </c>
      <c r="I114" s="9"/>
    </row>
    <row r="115" spans="1:9" ht="13.75" customHeight="1" x14ac:dyDescent="0.2">
      <c r="A115" s="16" t="s">
        <v>2781</v>
      </c>
      <c r="B115" s="5">
        <v>125.6</v>
      </c>
      <c r="C115" s="5">
        <f t="shared" si="3"/>
        <v>0.39999999999999147</v>
      </c>
      <c r="D115" s="45"/>
      <c r="E115" s="16" t="s">
        <v>2782</v>
      </c>
      <c r="F115" s="9"/>
      <c r="G115" s="9"/>
      <c r="H115" s="9"/>
      <c r="I115" s="9"/>
    </row>
    <row r="116" spans="1:9" ht="13.75" customHeight="1" x14ac:dyDescent="0.2">
      <c r="A116" s="16" t="s">
        <v>2783</v>
      </c>
      <c r="B116" s="5">
        <v>125.8</v>
      </c>
      <c r="C116" s="5">
        <f t="shared" si="3"/>
        <v>0.20000000000000284</v>
      </c>
      <c r="D116" s="45"/>
      <c r="E116" s="16" t="s">
        <v>2784</v>
      </c>
      <c r="F116" s="7">
        <v>2</v>
      </c>
      <c r="G116" s="9"/>
      <c r="H116" s="9"/>
      <c r="I116" s="9"/>
    </row>
    <row r="117" spans="1:9" ht="13.75" customHeight="1" x14ac:dyDescent="0.2">
      <c r="A117" s="16" t="s">
        <v>2785</v>
      </c>
      <c r="B117" s="5">
        <v>126.1</v>
      </c>
      <c r="C117" s="5">
        <f t="shared" si="3"/>
        <v>0.29999999999999716</v>
      </c>
      <c r="D117" s="16" t="s">
        <v>2786</v>
      </c>
      <c r="E117" s="15"/>
      <c r="F117" s="7">
        <v>1</v>
      </c>
      <c r="G117" s="7">
        <v>35</v>
      </c>
      <c r="H117" s="8" t="s">
        <v>31</v>
      </c>
      <c r="I117" s="9"/>
    </row>
    <row r="118" spans="1:9" ht="13.75" customHeight="1" x14ac:dyDescent="0.2">
      <c r="A118" s="16" t="s">
        <v>2787</v>
      </c>
      <c r="B118" s="5">
        <v>126.6</v>
      </c>
      <c r="C118" s="5">
        <f t="shared" si="3"/>
        <v>0.5</v>
      </c>
      <c r="D118" s="15"/>
      <c r="E118" s="16" t="s">
        <v>2788</v>
      </c>
      <c r="F118" s="9"/>
      <c r="G118" s="9"/>
      <c r="H118" s="9"/>
      <c r="I118" s="9"/>
    </row>
    <row r="119" spans="1:9" ht="13.75" customHeight="1" x14ac:dyDescent="0.2">
      <c r="A119" s="16" t="s">
        <v>2789</v>
      </c>
      <c r="B119" s="5">
        <v>126.9</v>
      </c>
      <c r="C119" s="5">
        <f t="shared" si="3"/>
        <v>0.30000000000001137</v>
      </c>
      <c r="D119" s="15"/>
      <c r="E119" s="16" t="s">
        <v>2790</v>
      </c>
      <c r="F119" s="7">
        <v>2</v>
      </c>
      <c r="G119" s="9"/>
      <c r="H119" s="9"/>
      <c r="I119" s="9"/>
    </row>
    <row r="120" spans="1:9" ht="13.75" customHeight="1" x14ac:dyDescent="0.2">
      <c r="A120" s="16" t="s">
        <v>2791</v>
      </c>
      <c r="B120" s="5">
        <v>127.1</v>
      </c>
      <c r="C120" s="5">
        <f t="shared" si="3"/>
        <v>0.19999999999998863</v>
      </c>
      <c r="D120" s="45"/>
      <c r="E120" s="16" t="s">
        <v>2792</v>
      </c>
      <c r="F120" s="9"/>
      <c r="G120" s="9"/>
      <c r="H120" s="9"/>
      <c r="I120" s="8" t="s">
        <v>2793</v>
      </c>
    </row>
    <row r="121" spans="1:9" ht="13.75" customHeight="1" x14ac:dyDescent="0.2">
      <c r="A121" s="16" t="s">
        <v>2794</v>
      </c>
      <c r="B121" s="5">
        <v>127.8</v>
      </c>
      <c r="C121" s="5">
        <f t="shared" si="3"/>
        <v>0.70000000000000284</v>
      </c>
      <c r="D121" s="15"/>
      <c r="E121" s="16" t="s">
        <v>2795</v>
      </c>
      <c r="F121" s="9"/>
      <c r="G121" s="9"/>
      <c r="H121" s="9"/>
      <c r="I121" s="9"/>
    </row>
    <row r="122" spans="1:9" ht="13.75" customHeight="1" x14ac:dyDescent="0.2">
      <c r="A122" s="16" t="s">
        <v>2796</v>
      </c>
      <c r="B122" s="5">
        <v>128.1</v>
      </c>
      <c r="C122" s="5">
        <f t="shared" si="3"/>
        <v>0.29999999999999716</v>
      </c>
      <c r="D122" s="16" t="s">
        <v>2797</v>
      </c>
      <c r="E122" s="15"/>
      <c r="F122" s="7">
        <v>2</v>
      </c>
      <c r="G122" s="7">
        <v>35</v>
      </c>
      <c r="H122" s="8" t="s">
        <v>31</v>
      </c>
      <c r="I122" s="9"/>
    </row>
    <row r="123" spans="1:9" ht="13.75" customHeight="1" x14ac:dyDescent="0.2">
      <c r="A123" s="16" t="s">
        <v>2798</v>
      </c>
      <c r="B123" s="5">
        <v>128.6</v>
      </c>
      <c r="C123" s="5">
        <f t="shared" si="3"/>
        <v>0.5</v>
      </c>
      <c r="D123" s="16" t="s">
        <v>2799</v>
      </c>
      <c r="E123" s="15"/>
      <c r="F123" s="7">
        <v>1</v>
      </c>
      <c r="G123" s="7">
        <v>35</v>
      </c>
      <c r="H123" s="8" t="s">
        <v>31</v>
      </c>
      <c r="I123" s="9"/>
    </row>
    <row r="124" spans="1:9" ht="13.75" customHeight="1" x14ac:dyDescent="0.2">
      <c r="A124" s="16" t="s">
        <v>2800</v>
      </c>
      <c r="B124" s="5">
        <v>129.1</v>
      </c>
      <c r="C124" s="5">
        <f t="shared" si="3"/>
        <v>0.5</v>
      </c>
      <c r="D124" s="16" t="s">
        <v>2801</v>
      </c>
      <c r="E124" s="13" t="s">
        <v>307</v>
      </c>
      <c r="F124" s="9"/>
      <c r="G124" s="7">
        <v>20</v>
      </c>
      <c r="H124" s="9"/>
      <c r="I124" s="9"/>
    </row>
    <row r="125" spans="1:9" ht="13.75" customHeight="1" x14ac:dyDescent="0.2">
      <c r="A125" s="16" t="s">
        <v>2802</v>
      </c>
      <c r="B125" s="5">
        <v>129.1</v>
      </c>
      <c r="C125" s="5">
        <f t="shared" si="3"/>
        <v>0</v>
      </c>
      <c r="D125" s="16" t="s">
        <v>2803</v>
      </c>
      <c r="E125" s="16" t="s">
        <v>2804</v>
      </c>
      <c r="F125" s="9"/>
      <c r="G125" s="9"/>
      <c r="H125" s="9"/>
      <c r="I125" s="9"/>
    </row>
    <row r="126" spans="1:9" ht="13.75" customHeight="1" x14ac:dyDescent="0.2">
      <c r="A126" s="16" t="s">
        <v>2805</v>
      </c>
      <c r="B126" s="5">
        <v>129.1</v>
      </c>
      <c r="C126" s="5">
        <f t="shared" si="3"/>
        <v>0</v>
      </c>
      <c r="D126" s="16" t="s">
        <v>2806</v>
      </c>
      <c r="E126" s="16" t="s">
        <v>307</v>
      </c>
      <c r="F126" s="9"/>
      <c r="G126" s="9"/>
      <c r="H126" s="9"/>
      <c r="I126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"/>
  <sheetViews>
    <sheetView showGridLines="0" workbookViewId="0">
      <selection sqref="A1:I1"/>
    </sheetView>
  </sheetViews>
  <sheetFormatPr baseColWidth="10" defaultColWidth="9.1640625" defaultRowHeight="15.5" customHeight="1" x14ac:dyDescent="0.2"/>
  <cols>
    <col min="1" max="1" width="6.33203125" style="21" customWidth="1"/>
    <col min="2" max="3" width="9.1640625" style="21" customWidth="1"/>
    <col min="4" max="5" width="59.6640625" style="21" customWidth="1"/>
    <col min="6" max="7" width="7.6640625" style="21" customWidth="1"/>
    <col min="8" max="9" width="10" style="21" customWidth="1"/>
    <col min="10" max="10" width="9.1640625" style="21" customWidth="1"/>
    <col min="11" max="16384" width="9.1640625" style="21"/>
  </cols>
  <sheetData>
    <row r="1" spans="1:9" ht="22.5" customHeight="1" x14ac:dyDescent="0.25">
      <c r="A1" s="69" t="s">
        <v>308</v>
      </c>
      <c r="B1" s="70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4.2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30" customHeight="1" x14ac:dyDescent="0.2">
      <c r="A4" s="16" t="s">
        <v>309</v>
      </c>
      <c r="B4" s="5">
        <v>0</v>
      </c>
      <c r="C4" s="5"/>
      <c r="D4" s="16" t="s">
        <v>310</v>
      </c>
      <c r="E4" s="15"/>
      <c r="F4" s="7">
        <v>1</v>
      </c>
      <c r="G4" s="9"/>
      <c r="H4" s="9"/>
      <c r="I4" s="9"/>
    </row>
    <row r="5" spans="1:9" ht="13.75" customHeight="1" x14ac:dyDescent="0.2">
      <c r="A5" s="16" t="s">
        <v>311</v>
      </c>
      <c r="B5" s="5">
        <v>0.1</v>
      </c>
      <c r="C5" s="5">
        <f t="shared" ref="C5:C36" si="0">B5-B4</f>
        <v>0.1</v>
      </c>
      <c r="D5" s="15"/>
      <c r="E5" s="16" t="s">
        <v>312</v>
      </c>
      <c r="F5" s="7">
        <v>1</v>
      </c>
      <c r="G5" s="7">
        <v>30</v>
      </c>
      <c r="H5" s="8" t="s">
        <v>31</v>
      </c>
      <c r="I5" s="9"/>
    </row>
    <row r="6" spans="1:9" ht="13.75" customHeight="1" x14ac:dyDescent="0.2">
      <c r="A6" s="16" t="s">
        <v>313</v>
      </c>
      <c r="B6" s="5">
        <v>0.4</v>
      </c>
      <c r="C6" s="5">
        <f t="shared" si="0"/>
        <v>0.30000000000000004</v>
      </c>
      <c r="D6" s="16" t="s">
        <v>314</v>
      </c>
      <c r="E6" s="15"/>
      <c r="F6" s="9"/>
      <c r="G6" s="7">
        <v>40</v>
      </c>
      <c r="H6" s="9"/>
      <c r="I6" s="9"/>
    </row>
    <row r="7" spans="1:9" ht="13.75" customHeight="1" x14ac:dyDescent="0.2">
      <c r="A7" s="16" t="s">
        <v>315</v>
      </c>
      <c r="B7" s="5">
        <v>0.8</v>
      </c>
      <c r="C7" s="5">
        <f t="shared" si="0"/>
        <v>0.4</v>
      </c>
      <c r="D7" s="15"/>
      <c r="E7" s="16" t="s">
        <v>316</v>
      </c>
      <c r="F7" s="7">
        <v>2</v>
      </c>
      <c r="G7" s="7">
        <v>35</v>
      </c>
      <c r="H7" s="8" t="s">
        <v>31</v>
      </c>
      <c r="I7" s="9"/>
    </row>
    <row r="8" spans="1:9" ht="13.75" customHeight="1" x14ac:dyDescent="0.2">
      <c r="A8" s="16" t="s">
        <v>317</v>
      </c>
      <c r="B8" s="5">
        <v>1.1000000000000001</v>
      </c>
      <c r="C8" s="5">
        <f t="shared" si="0"/>
        <v>0.30000000000000004</v>
      </c>
      <c r="D8" s="15"/>
      <c r="E8" s="16" t="s">
        <v>318</v>
      </c>
      <c r="F8" s="9"/>
      <c r="G8" s="9"/>
      <c r="H8" s="9"/>
      <c r="I8" s="9"/>
    </row>
    <row r="9" spans="1:9" ht="13.75" customHeight="1" x14ac:dyDescent="0.2">
      <c r="A9" s="16" t="s">
        <v>319</v>
      </c>
      <c r="B9" s="5">
        <v>1.3</v>
      </c>
      <c r="C9" s="5">
        <f t="shared" si="0"/>
        <v>0.19999999999999996</v>
      </c>
      <c r="D9" s="15"/>
      <c r="E9" s="16" t="s">
        <v>320</v>
      </c>
      <c r="F9" s="9"/>
      <c r="G9" s="9"/>
      <c r="H9" s="9"/>
      <c r="I9" s="9"/>
    </row>
    <row r="10" spans="1:9" ht="13.75" customHeight="1" x14ac:dyDescent="0.2">
      <c r="A10" s="16" t="s">
        <v>321</v>
      </c>
      <c r="B10" s="5">
        <v>1.5</v>
      </c>
      <c r="C10" s="5">
        <f t="shared" si="0"/>
        <v>0.19999999999999996</v>
      </c>
      <c r="D10" s="15"/>
      <c r="E10" s="16" t="s">
        <v>322</v>
      </c>
      <c r="F10" s="9"/>
      <c r="G10" s="9"/>
      <c r="H10" s="9"/>
      <c r="I10" s="9"/>
    </row>
    <row r="11" spans="1:9" ht="13.75" customHeight="1" x14ac:dyDescent="0.2">
      <c r="A11" s="16" t="s">
        <v>323</v>
      </c>
      <c r="B11" s="5">
        <v>1.6</v>
      </c>
      <c r="C11" s="5">
        <f t="shared" si="0"/>
        <v>0.10000000000000009</v>
      </c>
      <c r="D11" s="15"/>
      <c r="E11" s="16" t="s">
        <v>324</v>
      </c>
      <c r="F11" s="9"/>
      <c r="G11" s="9"/>
      <c r="H11" s="9"/>
      <c r="I11" s="9"/>
    </row>
    <row r="12" spans="1:9" ht="13.75" customHeight="1" x14ac:dyDescent="0.2">
      <c r="A12" s="16" t="s">
        <v>325</v>
      </c>
      <c r="B12" s="5">
        <v>1.7</v>
      </c>
      <c r="C12" s="5">
        <f t="shared" si="0"/>
        <v>9.9999999999999867E-2</v>
      </c>
      <c r="D12" s="15"/>
      <c r="E12" s="16" t="s">
        <v>326</v>
      </c>
      <c r="F12" s="9"/>
      <c r="G12" s="9"/>
      <c r="H12" s="9"/>
      <c r="I12" s="9"/>
    </row>
    <row r="13" spans="1:9" ht="13.75" customHeight="1" x14ac:dyDescent="0.2">
      <c r="A13" s="16" t="s">
        <v>327</v>
      </c>
      <c r="B13" s="5">
        <v>1.8</v>
      </c>
      <c r="C13" s="5">
        <f t="shared" si="0"/>
        <v>0.10000000000000009</v>
      </c>
      <c r="D13" s="15"/>
      <c r="E13" s="16" t="s">
        <v>328</v>
      </c>
      <c r="F13" s="7">
        <v>2</v>
      </c>
      <c r="G13" s="7">
        <v>40</v>
      </c>
      <c r="H13" s="8" t="s">
        <v>31</v>
      </c>
      <c r="I13" s="9"/>
    </row>
    <row r="14" spans="1:9" ht="13.75" customHeight="1" x14ac:dyDescent="0.2">
      <c r="A14" s="16" t="s">
        <v>329</v>
      </c>
      <c r="B14" s="5">
        <v>2</v>
      </c>
      <c r="C14" s="5">
        <f t="shared" si="0"/>
        <v>0.19999999999999996</v>
      </c>
      <c r="D14" s="15"/>
      <c r="E14" s="16" t="s">
        <v>330</v>
      </c>
      <c r="F14" s="9"/>
      <c r="G14" s="9"/>
      <c r="H14" s="9"/>
      <c r="I14" s="9"/>
    </row>
    <row r="15" spans="1:9" ht="13.75" customHeight="1" x14ac:dyDescent="0.2">
      <c r="A15" s="16" t="s">
        <v>331</v>
      </c>
      <c r="B15" s="5">
        <v>2.2000000000000002</v>
      </c>
      <c r="C15" s="5">
        <f t="shared" si="0"/>
        <v>0.20000000000000018</v>
      </c>
      <c r="D15" s="15"/>
      <c r="E15" s="16" t="s">
        <v>332</v>
      </c>
      <c r="F15" s="9"/>
      <c r="G15" s="9"/>
      <c r="H15" s="9"/>
      <c r="I15" s="9"/>
    </row>
    <row r="16" spans="1:9" ht="13.75" customHeight="1" x14ac:dyDescent="0.2">
      <c r="A16" s="16" t="s">
        <v>333</v>
      </c>
      <c r="B16" s="5">
        <v>2.8</v>
      </c>
      <c r="C16" s="5">
        <f t="shared" si="0"/>
        <v>0.59999999999999964</v>
      </c>
      <c r="D16" s="15"/>
      <c r="E16" s="16" t="s">
        <v>334</v>
      </c>
      <c r="F16" s="7">
        <v>2</v>
      </c>
      <c r="G16" s="7">
        <v>35</v>
      </c>
      <c r="H16" s="8" t="s">
        <v>31</v>
      </c>
      <c r="I16" s="9"/>
    </row>
    <row r="17" spans="1:9" ht="13.75" customHeight="1" x14ac:dyDescent="0.2">
      <c r="A17" s="16" t="s">
        <v>335</v>
      </c>
      <c r="B17" s="5">
        <v>2.9</v>
      </c>
      <c r="C17" s="5">
        <f t="shared" si="0"/>
        <v>0.10000000000000009</v>
      </c>
      <c r="D17" s="15"/>
      <c r="E17" s="16" t="s">
        <v>336</v>
      </c>
      <c r="F17" s="7">
        <v>2</v>
      </c>
      <c r="G17" s="7">
        <v>40</v>
      </c>
      <c r="H17" s="9"/>
      <c r="I17" s="9"/>
    </row>
    <row r="18" spans="1:9" ht="13.75" customHeight="1" x14ac:dyDescent="0.2">
      <c r="A18" s="16" t="s">
        <v>337</v>
      </c>
      <c r="B18" s="5">
        <v>3.8</v>
      </c>
      <c r="C18" s="5">
        <f t="shared" si="0"/>
        <v>0.89999999999999991</v>
      </c>
      <c r="D18" s="15"/>
      <c r="E18" s="16" t="s">
        <v>338</v>
      </c>
      <c r="F18" s="9"/>
      <c r="G18" s="9"/>
      <c r="H18" s="9"/>
      <c r="I18" s="8" t="s">
        <v>64</v>
      </c>
    </row>
    <row r="19" spans="1:9" ht="24.75" customHeight="1" x14ac:dyDescent="0.2">
      <c r="A19" s="16" t="s">
        <v>339</v>
      </c>
      <c r="B19" s="5">
        <v>4</v>
      </c>
      <c r="C19" s="5">
        <f t="shared" si="0"/>
        <v>0.20000000000000018</v>
      </c>
      <c r="D19" s="15"/>
      <c r="E19" s="16" t="s">
        <v>340</v>
      </c>
      <c r="F19" s="9"/>
      <c r="G19" s="9"/>
      <c r="H19" s="9"/>
      <c r="I19" s="9"/>
    </row>
    <row r="20" spans="1:9" ht="39" customHeight="1" x14ac:dyDescent="0.2">
      <c r="A20" s="16" t="s">
        <v>341</v>
      </c>
      <c r="B20" s="5">
        <v>4.0999999999999996</v>
      </c>
      <c r="C20" s="5">
        <f t="shared" si="0"/>
        <v>9.9999999999999645E-2</v>
      </c>
      <c r="D20" s="16" t="s">
        <v>342</v>
      </c>
      <c r="E20" s="20" t="s">
        <v>343</v>
      </c>
      <c r="F20" s="9"/>
      <c r="G20" s="9"/>
      <c r="H20" s="9"/>
      <c r="I20" s="9"/>
    </row>
    <row r="21" spans="1:9" ht="13.75" customHeight="1" x14ac:dyDescent="0.2">
      <c r="A21" s="16" t="s">
        <v>344</v>
      </c>
      <c r="B21" s="5">
        <v>4.3</v>
      </c>
      <c r="C21" s="5">
        <f t="shared" si="0"/>
        <v>0.20000000000000018</v>
      </c>
      <c r="D21" s="16" t="s">
        <v>345</v>
      </c>
      <c r="E21" s="15"/>
      <c r="F21" s="7">
        <v>2</v>
      </c>
      <c r="G21" s="7">
        <v>45</v>
      </c>
      <c r="H21" s="8" t="s">
        <v>26</v>
      </c>
      <c r="I21" s="9"/>
    </row>
    <row r="22" spans="1:9" ht="13.75" customHeight="1" x14ac:dyDescent="0.2">
      <c r="A22" s="16" t="s">
        <v>346</v>
      </c>
      <c r="B22" s="5">
        <v>4.4000000000000004</v>
      </c>
      <c r="C22" s="5">
        <f t="shared" si="0"/>
        <v>0.10000000000000053</v>
      </c>
      <c r="D22" s="15"/>
      <c r="E22" s="16" t="s">
        <v>347</v>
      </c>
      <c r="F22" s="9"/>
      <c r="G22" s="9"/>
      <c r="H22" s="9"/>
      <c r="I22" s="9"/>
    </row>
    <row r="23" spans="1:9" ht="13.75" customHeight="1" x14ac:dyDescent="0.2">
      <c r="A23" s="16" t="s">
        <v>348</v>
      </c>
      <c r="B23" s="5">
        <v>4.7</v>
      </c>
      <c r="C23" s="5">
        <f t="shared" si="0"/>
        <v>0.29999999999999982</v>
      </c>
      <c r="D23" s="15"/>
      <c r="E23" s="15"/>
      <c r="F23" s="7">
        <v>2</v>
      </c>
      <c r="G23" s="7">
        <v>55</v>
      </c>
      <c r="H23" s="8" t="s">
        <v>26</v>
      </c>
      <c r="I23" s="9"/>
    </row>
    <row r="24" spans="1:9" ht="13.75" customHeight="1" x14ac:dyDescent="0.2">
      <c r="A24" s="16" t="s">
        <v>349</v>
      </c>
      <c r="B24" s="5">
        <v>5.6</v>
      </c>
      <c r="C24" s="5">
        <f t="shared" si="0"/>
        <v>0.89999999999999947</v>
      </c>
      <c r="D24" s="15"/>
      <c r="E24" s="15"/>
      <c r="F24" s="7">
        <v>2</v>
      </c>
      <c r="G24" s="7">
        <v>65</v>
      </c>
      <c r="H24" s="8" t="s">
        <v>26</v>
      </c>
      <c r="I24" s="9"/>
    </row>
    <row r="25" spans="1:9" ht="13.75" customHeight="1" x14ac:dyDescent="0.2">
      <c r="A25" s="16" t="s">
        <v>350</v>
      </c>
      <c r="B25" s="5">
        <v>6.3</v>
      </c>
      <c r="C25" s="5">
        <f t="shared" si="0"/>
        <v>0.70000000000000018</v>
      </c>
      <c r="D25" s="15"/>
      <c r="E25" s="15"/>
      <c r="F25" s="7">
        <v>2</v>
      </c>
      <c r="G25" s="7">
        <v>70</v>
      </c>
      <c r="H25" s="9"/>
      <c r="I25" s="9"/>
    </row>
    <row r="26" spans="1:9" ht="13.75" customHeight="1" x14ac:dyDescent="0.2">
      <c r="A26" s="16" t="s">
        <v>351</v>
      </c>
      <c r="B26" s="5">
        <v>6.9</v>
      </c>
      <c r="C26" s="5">
        <f t="shared" si="0"/>
        <v>0.60000000000000053</v>
      </c>
      <c r="D26" s="15"/>
      <c r="E26" s="16" t="s">
        <v>352</v>
      </c>
      <c r="F26" s="9"/>
      <c r="G26" s="9"/>
      <c r="H26" s="9"/>
      <c r="I26" s="9"/>
    </row>
    <row r="27" spans="1:9" ht="13.75" customHeight="1" x14ac:dyDescent="0.2">
      <c r="A27" s="16" t="s">
        <v>353</v>
      </c>
      <c r="B27" s="5">
        <v>7.7</v>
      </c>
      <c r="C27" s="5">
        <f t="shared" si="0"/>
        <v>0.79999999999999982</v>
      </c>
      <c r="D27" s="15"/>
      <c r="E27" s="16" t="s">
        <v>354</v>
      </c>
      <c r="F27" s="9"/>
      <c r="G27" s="9"/>
      <c r="H27" s="9"/>
      <c r="I27" s="9"/>
    </row>
    <row r="28" spans="1:9" ht="24.75" customHeight="1" x14ac:dyDescent="0.2">
      <c r="A28" s="16" t="s">
        <v>355</v>
      </c>
      <c r="B28" s="5">
        <v>14.1</v>
      </c>
      <c r="C28" s="5">
        <f t="shared" si="0"/>
        <v>6.3999999999999995</v>
      </c>
      <c r="D28" s="16" t="s">
        <v>356</v>
      </c>
      <c r="E28" s="16"/>
      <c r="F28" s="7">
        <v>2</v>
      </c>
      <c r="G28" s="7">
        <v>65</v>
      </c>
      <c r="H28" s="8" t="s">
        <v>357</v>
      </c>
      <c r="I28" s="9"/>
    </row>
    <row r="29" spans="1:9" ht="13.75" customHeight="1" x14ac:dyDescent="0.2">
      <c r="A29" s="16" t="s">
        <v>358</v>
      </c>
      <c r="B29" s="5">
        <v>14.4</v>
      </c>
      <c r="C29" s="5">
        <f t="shared" si="0"/>
        <v>0.30000000000000071</v>
      </c>
      <c r="D29" s="15"/>
      <c r="E29" s="16" t="s">
        <v>359</v>
      </c>
      <c r="F29" s="9"/>
      <c r="G29" s="9"/>
      <c r="H29" s="9"/>
      <c r="I29" s="9"/>
    </row>
    <row r="30" spans="1:9" ht="13.75" customHeight="1" x14ac:dyDescent="0.2">
      <c r="A30" s="16" t="s">
        <v>360</v>
      </c>
      <c r="B30" s="5">
        <v>15</v>
      </c>
      <c r="C30" s="5">
        <f t="shared" si="0"/>
        <v>0.59999999999999964</v>
      </c>
      <c r="D30" s="15"/>
      <c r="E30" s="16" t="s">
        <v>361</v>
      </c>
      <c r="F30" s="7">
        <v>1</v>
      </c>
      <c r="G30" s="9"/>
      <c r="H30" s="9"/>
      <c r="I30" s="9"/>
    </row>
    <row r="31" spans="1:9" ht="13.75" customHeight="1" x14ac:dyDescent="0.2">
      <c r="A31" s="16" t="s">
        <v>362</v>
      </c>
      <c r="B31" s="5">
        <v>18.7</v>
      </c>
      <c r="C31" s="5">
        <f t="shared" si="0"/>
        <v>3.6999999999999993</v>
      </c>
      <c r="D31" s="15"/>
      <c r="E31" s="16" t="s">
        <v>363</v>
      </c>
      <c r="F31" s="9"/>
      <c r="G31" s="7">
        <v>55</v>
      </c>
      <c r="H31" s="9"/>
      <c r="I31" s="9"/>
    </row>
    <row r="32" spans="1:9" ht="13.75" customHeight="1" x14ac:dyDescent="0.2">
      <c r="A32" s="16" t="s">
        <v>364</v>
      </c>
      <c r="B32" s="5">
        <v>19</v>
      </c>
      <c r="C32" s="5">
        <f t="shared" si="0"/>
        <v>0.30000000000000071</v>
      </c>
      <c r="D32" s="16" t="s">
        <v>365</v>
      </c>
      <c r="E32" s="16" t="s">
        <v>366</v>
      </c>
      <c r="F32" s="9"/>
      <c r="G32" s="9"/>
      <c r="H32" s="9"/>
      <c r="I32" s="8" t="s">
        <v>367</v>
      </c>
    </row>
    <row r="33" spans="1:9" ht="24.75" customHeight="1" x14ac:dyDescent="0.2">
      <c r="A33" s="16" t="s">
        <v>368</v>
      </c>
      <c r="B33" s="5">
        <v>19.5</v>
      </c>
      <c r="C33" s="5">
        <f t="shared" si="0"/>
        <v>0.5</v>
      </c>
      <c r="D33" s="16" t="s">
        <v>369</v>
      </c>
      <c r="E33" s="16" t="s">
        <v>370</v>
      </c>
      <c r="F33" s="7">
        <v>1</v>
      </c>
      <c r="G33" s="7">
        <v>45</v>
      </c>
      <c r="H33" s="8" t="s">
        <v>371</v>
      </c>
      <c r="I33" s="9"/>
    </row>
    <row r="34" spans="1:9" ht="13.75" customHeight="1" x14ac:dyDescent="0.2">
      <c r="A34" s="16" t="s">
        <v>372</v>
      </c>
      <c r="B34" s="5">
        <v>20.100000000000001</v>
      </c>
      <c r="C34" s="5">
        <f t="shared" si="0"/>
        <v>0.60000000000000142</v>
      </c>
      <c r="D34" s="15"/>
      <c r="E34" s="16" t="s">
        <v>373</v>
      </c>
      <c r="F34" s="9"/>
      <c r="G34" s="7">
        <v>55</v>
      </c>
      <c r="H34" s="9"/>
      <c r="I34" s="9"/>
    </row>
    <row r="35" spans="1:9" ht="13.75" customHeight="1" x14ac:dyDescent="0.2">
      <c r="A35" s="16" t="s">
        <v>374</v>
      </c>
      <c r="B35" s="5">
        <v>21.6</v>
      </c>
      <c r="C35" s="5">
        <f t="shared" si="0"/>
        <v>1.5</v>
      </c>
      <c r="D35" s="15"/>
      <c r="E35" s="16" t="s">
        <v>332</v>
      </c>
      <c r="F35" s="7">
        <v>1</v>
      </c>
      <c r="G35" s="7">
        <v>40</v>
      </c>
      <c r="H35" s="8"/>
      <c r="I35" s="9"/>
    </row>
    <row r="36" spans="1:9" ht="13.75" customHeight="1" x14ac:dyDescent="0.2">
      <c r="A36" s="16" t="s">
        <v>375</v>
      </c>
      <c r="B36" s="5">
        <v>21.9</v>
      </c>
      <c r="C36" s="5">
        <f t="shared" si="0"/>
        <v>0.29999999999999716</v>
      </c>
      <c r="D36" s="15"/>
      <c r="E36" s="16" t="s">
        <v>376</v>
      </c>
      <c r="F36" s="9"/>
      <c r="G36" s="9"/>
      <c r="H36" s="8" t="s">
        <v>377</v>
      </c>
      <c r="I36" s="9"/>
    </row>
    <row r="37" spans="1:9" ht="13.75" customHeight="1" x14ac:dyDescent="0.2">
      <c r="A37" s="16" t="s">
        <v>378</v>
      </c>
      <c r="B37" s="5">
        <v>22.6</v>
      </c>
      <c r="C37" s="5">
        <f t="shared" ref="C37:C68" si="1">B37-B36</f>
        <v>0.70000000000000284</v>
      </c>
      <c r="D37" s="15"/>
      <c r="E37" s="15"/>
      <c r="F37" s="9"/>
      <c r="G37" s="7">
        <v>55</v>
      </c>
      <c r="H37" s="8" t="s">
        <v>26</v>
      </c>
      <c r="I37" s="9"/>
    </row>
    <row r="38" spans="1:9" ht="13.75" customHeight="1" x14ac:dyDescent="0.2">
      <c r="A38" s="16" t="s">
        <v>379</v>
      </c>
      <c r="B38" s="5">
        <v>25</v>
      </c>
      <c r="C38" s="5">
        <f t="shared" si="1"/>
        <v>2.3999999999999986</v>
      </c>
      <c r="D38" s="16" t="s">
        <v>380</v>
      </c>
      <c r="E38" s="16" t="s">
        <v>381</v>
      </c>
      <c r="F38" s="7">
        <v>1</v>
      </c>
      <c r="G38" s="7">
        <v>45</v>
      </c>
      <c r="H38" s="8" t="s">
        <v>357</v>
      </c>
      <c r="I38" s="9"/>
    </row>
    <row r="39" spans="1:9" ht="13.75" customHeight="1" x14ac:dyDescent="0.2">
      <c r="A39" s="16" t="s">
        <v>382</v>
      </c>
      <c r="B39" s="5">
        <v>25.1</v>
      </c>
      <c r="C39" s="5">
        <f t="shared" si="1"/>
        <v>0.10000000000000142</v>
      </c>
      <c r="D39" s="15"/>
      <c r="E39" s="16" t="s">
        <v>383</v>
      </c>
      <c r="F39" s="9"/>
      <c r="G39" s="9"/>
      <c r="H39" s="8" t="s">
        <v>139</v>
      </c>
      <c r="I39" s="9"/>
    </row>
    <row r="40" spans="1:9" ht="13.75" customHeight="1" x14ac:dyDescent="0.2">
      <c r="A40" s="16" t="s">
        <v>384</v>
      </c>
      <c r="B40" s="5">
        <v>25.6</v>
      </c>
      <c r="C40" s="5">
        <f t="shared" si="1"/>
        <v>0.5</v>
      </c>
      <c r="D40" s="16" t="s">
        <v>385</v>
      </c>
      <c r="E40" s="20" t="s">
        <v>386</v>
      </c>
      <c r="F40" s="7">
        <v>1</v>
      </c>
      <c r="G40" s="7">
        <v>55</v>
      </c>
      <c r="H40" s="8" t="s">
        <v>37</v>
      </c>
      <c r="I40" s="9"/>
    </row>
    <row r="41" spans="1:9" ht="13.75" customHeight="1" x14ac:dyDescent="0.2">
      <c r="A41" s="16" t="s">
        <v>387</v>
      </c>
      <c r="B41" s="5">
        <v>27.2</v>
      </c>
      <c r="C41" s="5">
        <f t="shared" si="1"/>
        <v>1.5999999999999979</v>
      </c>
      <c r="D41" s="15"/>
      <c r="E41" s="16" t="s">
        <v>264</v>
      </c>
      <c r="F41" s="9"/>
      <c r="G41" s="9"/>
      <c r="H41" s="9"/>
      <c r="I41" s="9"/>
    </row>
    <row r="42" spans="1:9" ht="13.5" customHeight="1" x14ac:dyDescent="0.2">
      <c r="A42" s="16" t="s">
        <v>388</v>
      </c>
      <c r="B42" s="5">
        <v>29.7</v>
      </c>
      <c r="C42" s="5">
        <f t="shared" si="1"/>
        <v>2.5</v>
      </c>
      <c r="D42" s="15"/>
      <c r="E42" s="16" t="s">
        <v>389</v>
      </c>
      <c r="F42" s="9"/>
      <c r="G42" s="9"/>
      <c r="H42" s="9"/>
      <c r="I42" s="9"/>
    </row>
    <row r="43" spans="1:9" ht="13.75" customHeight="1" x14ac:dyDescent="0.2">
      <c r="A43" s="16" t="s">
        <v>390</v>
      </c>
      <c r="B43" s="5">
        <v>30.7</v>
      </c>
      <c r="C43" s="5">
        <f t="shared" si="1"/>
        <v>1</v>
      </c>
      <c r="D43" s="15"/>
      <c r="E43" s="16" t="s">
        <v>391</v>
      </c>
      <c r="F43" s="9"/>
      <c r="G43" s="7">
        <v>45</v>
      </c>
      <c r="H43" s="9"/>
      <c r="I43" s="8" t="s">
        <v>392</v>
      </c>
    </row>
    <row r="44" spans="1:9" ht="13.75" customHeight="1" x14ac:dyDescent="0.2">
      <c r="A44" s="16" t="s">
        <v>393</v>
      </c>
      <c r="B44" s="5">
        <v>31.3</v>
      </c>
      <c r="C44" s="5">
        <f t="shared" si="1"/>
        <v>0.60000000000000142</v>
      </c>
      <c r="D44" s="15"/>
      <c r="E44" s="15"/>
      <c r="F44" s="9"/>
      <c r="G44" s="7">
        <v>55</v>
      </c>
      <c r="H44" s="9"/>
      <c r="I44" s="9"/>
    </row>
    <row r="45" spans="1:9" ht="13.75" customHeight="1" x14ac:dyDescent="0.2">
      <c r="A45" s="16" t="s">
        <v>394</v>
      </c>
      <c r="B45" s="5">
        <v>32.6</v>
      </c>
      <c r="C45" s="5">
        <f t="shared" si="1"/>
        <v>1.3000000000000007</v>
      </c>
      <c r="D45" s="15"/>
      <c r="E45" s="16" t="s">
        <v>395</v>
      </c>
      <c r="F45" s="9"/>
      <c r="G45" s="9"/>
      <c r="H45" s="9"/>
      <c r="I45" s="9"/>
    </row>
    <row r="46" spans="1:9" ht="24.75" customHeight="1" x14ac:dyDescent="0.2">
      <c r="A46" s="16" t="s">
        <v>396</v>
      </c>
      <c r="B46" s="5">
        <v>36.700000000000003</v>
      </c>
      <c r="C46" s="5">
        <f t="shared" si="1"/>
        <v>4.1000000000000014</v>
      </c>
      <c r="D46" s="15"/>
      <c r="E46" s="16" t="s">
        <v>275</v>
      </c>
      <c r="F46" s="9"/>
      <c r="G46" s="9"/>
      <c r="H46" s="9"/>
      <c r="I46" s="9"/>
    </row>
    <row r="47" spans="1:9" ht="13.75" customHeight="1" x14ac:dyDescent="0.2">
      <c r="A47" s="16" t="s">
        <v>397</v>
      </c>
      <c r="B47" s="5">
        <v>38.5</v>
      </c>
      <c r="C47" s="5">
        <f t="shared" si="1"/>
        <v>1.7999999999999972</v>
      </c>
      <c r="D47" s="15"/>
      <c r="E47" s="16" t="s">
        <v>277</v>
      </c>
      <c r="F47" s="7">
        <v>2</v>
      </c>
      <c r="G47" s="7">
        <v>55</v>
      </c>
      <c r="H47" s="8" t="s">
        <v>26</v>
      </c>
      <c r="I47" s="9"/>
    </row>
    <row r="48" spans="1:9" ht="24.75" customHeight="1" x14ac:dyDescent="0.2">
      <c r="A48" s="16" t="s">
        <v>398</v>
      </c>
      <c r="B48" s="5">
        <v>38.799999999999997</v>
      </c>
      <c r="C48" s="5">
        <f t="shared" si="1"/>
        <v>0.29999999999999716</v>
      </c>
      <c r="D48" s="16" t="s">
        <v>279</v>
      </c>
      <c r="E48" s="16" t="s">
        <v>280</v>
      </c>
      <c r="F48" s="7">
        <v>2</v>
      </c>
      <c r="G48" s="7">
        <v>45</v>
      </c>
      <c r="H48" s="8" t="s">
        <v>146</v>
      </c>
      <c r="I48" s="9"/>
    </row>
    <row r="49" spans="1:9" ht="13.75" customHeight="1" x14ac:dyDescent="0.2">
      <c r="A49" s="16" t="s">
        <v>399</v>
      </c>
      <c r="B49" s="5">
        <v>39.299999999999997</v>
      </c>
      <c r="C49" s="5">
        <f t="shared" si="1"/>
        <v>0.5</v>
      </c>
      <c r="D49" s="15"/>
      <c r="E49" s="16" t="s">
        <v>282</v>
      </c>
      <c r="F49" s="9"/>
      <c r="G49" s="9"/>
      <c r="H49" s="9"/>
      <c r="I49" s="8" t="s">
        <v>29</v>
      </c>
    </row>
    <row r="50" spans="1:9" ht="13.75" customHeight="1" x14ac:dyDescent="0.2">
      <c r="A50" s="16" t="s">
        <v>400</v>
      </c>
      <c r="B50" s="5">
        <v>39.700000000000003</v>
      </c>
      <c r="C50" s="5">
        <f t="shared" si="1"/>
        <v>0.40000000000000568</v>
      </c>
      <c r="D50" s="15"/>
      <c r="E50" s="16" t="s">
        <v>284</v>
      </c>
      <c r="F50" s="9"/>
      <c r="G50" s="7">
        <v>40</v>
      </c>
      <c r="H50" s="9"/>
      <c r="I50" s="8" t="s">
        <v>29</v>
      </c>
    </row>
    <row r="51" spans="1:9" ht="13.75" customHeight="1" x14ac:dyDescent="0.2">
      <c r="A51" s="16" t="s">
        <v>401</v>
      </c>
      <c r="B51" s="5">
        <v>40.799999999999997</v>
      </c>
      <c r="C51" s="5">
        <f t="shared" si="1"/>
        <v>1.0999999999999943</v>
      </c>
      <c r="D51" s="15"/>
      <c r="E51" s="16" t="s">
        <v>402</v>
      </c>
      <c r="F51" s="7">
        <v>1</v>
      </c>
      <c r="G51" s="7">
        <v>30</v>
      </c>
      <c r="H51" s="17" t="s">
        <v>403</v>
      </c>
      <c r="I51" s="9"/>
    </row>
    <row r="52" spans="1:9" ht="13.75" customHeight="1" x14ac:dyDescent="0.2">
      <c r="A52" s="16" t="s">
        <v>404</v>
      </c>
      <c r="B52" s="5">
        <v>41.3</v>
      </c>
      <c r="C52" s="5">
        <f t="shared" si="1"/>
        <v>0.5</v>
      </c>
      <c r="D52" s="15"/>
      <c r="E52" s="16" t="s">
        <v>289</v>
      </c>
      <c r="F52" s="9"/>
      <c r="G52" s="9"/>
      <c r="H52" s="8" t="s">
        <v>403</v>
      </c>
      <c r="I52" s="9"/>
    </row>
    <row r="53" spans="1:9" ht="13.75" customHeight="1" x14ac:dyDescent="0.2">
      <c r="A53" s="16" t="s">
        <v>405</v>
      </c>
      <c r="B53" s="5">
        <v>41.9</v>
      </c>
      <c r="C53" s="5">
        <f t="shared" si="1"/>
        <v>0.60000000000000142</v>
      </c>
      <c r="D53" s="16" t="s">
        <v>291</v>
      </c>
      <c r="E53" s="15"/>
      <c r="F53" s="7">
        <v>2</v>
      </c>
      <c r="G53" s="7">
        <v>40</v>
      </c>
      <c r="H53" s="8" t="s">
        <v>31</v>
      </c>
      <c r="I53" s="9"/>
    </row>
    <row r="54" spans="1:9" ht="24.75" customHeight="1" x14ac:dyDescent="0.2">
      <c r="A54" s="16" t="s">
        <v>406</v>
      </c>
      <c r="B54" s="5">
        <v>42.2</v>
      </c>
      <c r="C54" s="5">
        <f t="shared" si="1"/>
        <v>0.30000000000000426</v>
      </c>
      <c r="D54" s="16" t="s">
        <v>407</v>
      </c>
      <c r="E54" s="16" t="s">
        <v>408</v>
      </c>
      <c r="F54" s="7">
        <v>1</v>
      </c>
      <c r="G54" s="7">
        <v>40</v>
      </c>
      <c r="H54" s="9"/>
      <c r="I54" s="9"/>
    </row>
    <row r="55" spans="1:9" ht="13.75" customHeight="1" x14ac:dyDescent="0.2">
      <c r="A55" s="16" t="s">
        <v>409</v>
      </c>
      <c r="B55" s="5">
        <v>42.5</v>
      </c>
      <c r="C55" s="5">
        <f t="shared" si="1"/>
        <v>0.29999999999999716</v>
      </c>
      <c r="D55" s="15"/>
      <c r="E55" s="16" t="s">
        <v>410</v>
      </c>
      <c r="F55" s="7">
        <v>2</v>
      </c>
      <c r="G55" s="9"/>
      <c r="H55" s="9"/>
      <c r="I55" s="9"/>
    </row>
    <row r="56" spans="1:9" ht="13.75" customHeight="1" x14ac:dyDescent="0.2">
      <c r="A56" s="16" t="s">
        <v>411</v>
      </c>
      <c r="B56" s="5">
        <v>43</v>
      </c>
      <c r="C56" s="5">
        <f t="shared" si="1"/>
        <v>0.5</v>
      </c>
      <c r="D56" s="16" t="s">
        <v>298</v>
      </c>
      <c r="E56" s="15"/>
      <c r="F56" s="9"/>
      <c r="G56" s="9"/>
      <c r="H56" s="9"/>
      <c r="I56" s="8" t="s">
        <v>29</v>
      </c>
    </row>
    <row r="57" spans="1:9" ht="13.75" customHeight="1" x14ac:dyDescent="0.2">
      <c r="A57" s="16" t="s">
        <v>412</v>
      </c>
      <c r="B57" s="5">
        <v>43.05</v>
      </c>
      <c r="C57" s="5">
        <f t="shared" si="1"/>
        <v>4.9999999999997158E-2</v>
      </c>
      <c r="D57" s="16" t="s">
        <v>300</v>
      </c>
      <c r="E57" s="16" t="s">
        <v>413</v>
      </c>
      <c r="F57" s="9"/>
      <c r="G57" s="9"/>
      <c r="H57" s="9"/>
      <c r="I57" s="9"/>
    </row>
    <row r="58" spans="1:9" ht="24.75" customHeight="1" x14ac:dyDescent="0.2">
      <c r="A58" s="16" t="s">
        <v>414</v>
      </c>
      <c r="B58" s="5">
        <v>43.25</v>
      </c>
      <c r="C58" s="5">
        <f t="shared" si="1"/>
        <v>0.20000000000000284</v>
      </c>
      <c r="D58" s="16" t="s">
        <v>303</v>
      </c>
      <c r="E58" s="16" t="s">
        <v>304</v>
      </c>
      <c r="F58" s="7">
        <v>1</v>
      </c>
      <c r="G58" s="7">
        <v>25</v>
      </c>
      <c r="H58" s="8" t="s">
        <v>31</v>
      </c>
      <c r="I58" s="9"/>
    </row>
    <row r="59" spans="1:9" ht="24.75" customHeight="1" x14ac:dyDescent="0.2">
      <c r="A59" s="16" t="s">
        <v>415</v>
      </c>
      <c r="B59" s="5">
        <v>43.3</v>
      </c>
      <c r="C59" s="5">
        <f t="shared" si="1"/>
        <v>4.9999999999997158E-2</v>
      </c>
      <c r="D59" s="16" t="s">
        <v>306</v>
      </c>
      <c r="E59" s="16" t="s">
        <v>307</v>
      </c>
      <c r="F59" s="9"/>
      <c r="G59" s="9"/>
      <c r="H59" s="9"/>
      <c r="I59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1"/>
  <sheetViews>
    <sheetView showGridLines="0" workbookViewId="0">
      <selection sqref="A1:I1"/>
    </sheetView>
  </sheetViews>
  <sheetFormatPr baseColWidth="10" defaultColWidth="9" defaultRowHeight="15.5" customHeight="1" x14ac:dyDescent="0.2"/>
  <cols>
    <col min="1" max="1" width="6.33203125" style="22" customWidth="1"/>
    <col min="2" max="2" width="9" style="22" customWidth="1"/>
    <col min="3" max="3" width="9.1640625" style="22" customWidth="1"/>
    <col min="4" max="4" width="48.33203125" style="22" customWidth="1"/>
    <col min="5" max="5" width="59.6640625" style="22" customWidth="1"/>
    <col min="6" max="7" width="7.6640625" style="22" customWidth="1"/>
    <col min="8" max="9" width="10" style="22" customWidth="1"/>
    <col min="10" max="10" width="9" style="22" customWidth="1"/>
    <col min="11" max="16384" width="9" style="22"/>
  </cols>
  <sheetData>
    <row r="1" spans="1:9" ht="22.5" customHeight="1" x14ac:dyDescent="0.25">
      <c r="A1" s="69" t="s">
        <v>416</v>
      </c>
      <c r="B1" s="70"/>
      <c r="C1" s="71"/>
      <c r="D1" s="71"/>
      <c r="E1" s="70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4.2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3.75" customHeight="1" x14ac:dyDescent="0.2">
      <c r="A4" s="16" t="s">
        <v>417</v>
      </c>
      <c r="B4" s="5">
        <v>0</v>
      </c>
      <c r="C4" s="5"/>
      <c r="D4" s="16" t="s">
        <v>310</v>
      </c>
      <c r="E4" s="15"/>
      <c r="F4" s="9"/>
      <c r="G4" s="9"/>
      <c r="H4" s="9"/>
      <c r="I4" s="9"/>
    </row>
    <row r="5" spans="1:9" ht="13.75" customHeight="1" x14ac:dyDescent="0.2">
      <c r="A5" s="16" t="s">
        <v>418</v>
      </c>
      <c r="B5" s="5">
        <v>0.1</v>
      </c>
      <c r="C5" s="5">
        <f t="shared" ref="C5:C36" si="0">B5-B4</f>
        <v>0.1</v>
      </c>
      <c r="D5" s="15"/>
      <c r="E5" s="16" t="s">
        <v>312</v>
      </c>
      <c r="F5" s="7">
        <v>2</v>
      </c>
      <c r="G5" s="7">
        <v>30</v>
      </c>
      <c r="H5" s="8" t="s">
        <v>31</v>
      </c>
      <c r="I5" s="9"/>
    </row>
    <row r="6" spans="1:9" ht="13.75" customHeight="1" x14ac:dyDescent="0.2">
      <c r="A6" s="16" t="s">
        <v>419</v>
      </c>
      <c r="B6" s="5">
        <v>0.4</v>
      </c>
      <c r="C6" s="5">
        <f t="shared" si="0"/>
        <v>0.30000000000000004</v>
      </c>
      <c r="D6" s="16" t="s">
        <v>314</v>
      </c>
      <c r="E6" s="23"/>
      <c r="F6" s="9"/>
      <c r="G6" s="7">
        <v>40</v>
      </c>
      <c r="H6" s="9"/>
      <c r="I6" s="9"/>
    </row>
    <row r="7" spans="1:9" ht="14.25" customHeight="1" x14ac:dyDescent="0.2">
      <c r="A7" s="24" t="s">
        <v>420</v>
      </c>
      <c r="B7" s="5">
        <v>0.8</v>
      </c>
      <c r="C7" s="5">
        <f t="shared" si="0"/>
        <v>0.4</v>
      </c>
      <c r="D7" s="15"/>
      <c r="E7" s="16" t="s">
        <v>421</v>
      </c>
      <c r="F7" s="7">
        <v>2</v>
      </c>
      <c r="G7" s="7">
        <v>35</v>
      </c>
      <c r="H7" s="8" t="s">
        <v>31</v>
      </c>
      <c r="I7" s="9"/>
    </row>
    <row r="8" spans="1:9" ht="13.75" customHeight="1" x14ac:dyDescent="0.2">
      <c r="A8" s="16" t="s">
        <v>422</v>
      </c>
      <c r="B8" s="5">
        <v>1.1000000000000001</v>
      </c>
      <c r="C8" s="5">
        <f t="shared" si="0"/>
        <v>0.30000000000000004</v>
      </c>
      <c r="D8" s="15"/>
      <c r="E8" s="16" t="s">
        <v>318</v>
      </c>
      <c r="F8" s="9"/>
      <c r="G8" s="9"/>
      <c r="H8" s="9"/>
      <c r="I8" s="9"/>
    </row>
    <row r="9" spans="1:9" ht="13.75" customHeight="1" x14ac:dyDescent="0.2">
      <c r="A9" s="16" t="s">
        <v>423</v>
      </c>
      <c r="B9" s="5">
        <v>1.3</v>
      </c>
      <c r="C9" s="5">
        <f t="shared" si="0"/>
        <v>0.19999999999999996</v>
      </c>
      <c r="D9" s="15"/>
      <c r="E9" s="16" t="s">
        <v>320</v>
      </c>
      <c r="F9" s="9"/>
      <c r="G9" s="9"/>
      <c r="H9" s="9"/>
      <c r="I9" s="9"/>
    </row>
    <row r="10" spans="1:9" ht="13.75" customHeight="1" x14ac:dyDescent="0.2">
      <c r="A10" s="16" t="s">
        <v>424</v>
      </c>
      <c r="B10" s="5">
        <v>1.5</v>
      </c>
      <c r="C10" s="5">
        <f t="shared" si="0"/>
        <v>0.19999999999999996</v>
      </c>
      <c r="D10" s="15"/>
      <c r="E10" s="16" t="s">
        <v>322</v>
      </c>
      <c r="F10" s="9"/>
      <c r="G10" s="9"/>
      <c r="H10" s="9"/>
      <c r="I10" s="9"/>
    </row>
    <row r="11" spans="1:9" ht="13.75" customHeight="1" x14ac:dyDescent="0.2">
      <c r="A11" s="16" t="s">
        <v>425</v>
      </c>
      <c r="B11" s="5">
        <v>1.6</v>
      </c>
      <c r="C11" s="5">
        <f t="shared" si="0"/>
        <v>0.10000000000000009</v>
      </c>
      <c r="D11" s="15"/>
      <c r="E11" s="16" t="s">
        <v>324</v>
      </c>
      <c r="F11" s="9"/>
      <c r="G11" s="9"/>
      <c r="H11" s="9"/>
      <c r="I11" s="9"/>
    </row>
    <row r="12" spans="1:9" ht="13.75" customHeight="1" x14ac:dyDescent="0.2">
      <c r="A12" s="16" t="s">
        <v>426</v>
      </c>
      <c r="B12" s="5">
        <v>1.7</v>
      </c>
      <c r="C12" s="5">
        <f t="shared" si="0"/>
        <v>9.9999999999999867E-2</v>
      </c>
      <c r="D12" s="15"/>
      <c r="E12" s="16" t="s">
        <v>326</v>
      </c>
      <c r="F12" s="9"/>
      <c r="G12" s="9"/>
      <c r="H12" s="9"/>
      <c r="I12" s="9"/>
    </row>
    <row r="13" spans="1:9" ht="13.75" customHeight="1" x14ac:dyDescent="0.2">
      <c r="A13" s="16" t="s">
        <v>427</v>
      </c>
      <c r="B13" s="5">
        <v>1.8</v>
      </c>
      <c r="C13" s="5">
        <f t="shared" si="0"/>
        <v>0.10000000000000009</v>
      </c>
      <c r="D13" s="15"/>
      <c r="E13" s="16" t="s">
        <v>328</v>
      </c>
      <c r="F13" s="7">
        <v>2</v>
      </c>
      <c r="G13" s="7">
        <v>40</v>
      </c>
      <c r="H13" s="8" t="s">
        <v>31</v>
      </c>
      <c r="I13" s="9"/>
    </row>
    <row r="14" spans="1:9" ht="13.75" customHeight="1" x14ac:dyDescent="0.2">
      <c r="A14" s="16" t="s">
        <v>428</v>
      </c>
      <c r="B14" s="5">
        <v>2</v>
      </c>
      <c r="C14" s="5">
        <f t="shared" si="0"/>
        <v>0.19999999999999996</v>
      </c>
      <c r="D14" s="15"/>
      <c r="E14" s="16" t="s">
        <v>330</v>
      </c>
      <c r="F14" s="9"/>
      <c r="G14" s="9"/>
      <c r="H14" s="9"/>
      <c r="I14" s="9"/>
    </row>
    <row r="15" spans="1:9" ht="13.75" customHeight="1" x14ac:dyDescent="0.2">
      <c r="A15" s="16" t="s">
        <v>429</v>
      </c>
      <c r="B15" s="5">
        <v>2.2000000000000002</v>
      </c>
      <c r="C15" s="5">
        <f t="shared" si="0"/>
        <v>0.20000000000000018</v>
      </c>
      <c r="D15" s="15"/>
      <c r="E15" s="16" t="s">
        <v>332</v>
      </c>
      <c r="F15" s="9"/>
      <c r="G15" s="9"/>
      <c r="H15" s="9"/>
      <c r="I15" s="9"/>
    </row>
    <row r="16" spans="1:9" ht="13.75" customHeight="1" x14ac:dyDescent="0.2">
      <c r="A16" s="16" t="s">
        <v>430</v>
      </c>
      <c r="B16" s="5">
        <v>2.8</v>
      </c>
      <c r="C16" s="5">
        <f t="shared" si="0"/>
        <v>0.59999999999999964</v>
      </c>
      <c r="D16" s="15"/>
      <c r="E16" s="16" t="s">
        <v>334</v>
      </c>
      <c r="F16" s="7">
        <v>2</v>
      </c>
      <c r="G16" s="7">
        <v>35</v>
      </c>
      <c r="H16" s="8" t="s">
        <v>31</v>
      </c>
      <c r="I16" s="9"/>
    </row>
    <row r="17" spans="1:9" ht="13.75" customHeight="1" x14ac:dyDescent="0.2">
      <c r="A17" s="16" t="s">
        <v>431</v>
      </c>
      <c r="B17" s="5">
        <v>2.9</v>
      </c>
      <c r="C17" s="5">
        <f t="shared" si="0"/>
        <v>0.10000000000000009</v>
      </c>
      <c r="D17" s="15"/>
      <c r="E17" s="16" t="s">
        <v>336</v>
      </c>
      <c r="F17" s="7">
        <v>2</v>
      </c>
      <c r="G17" s="7">
        <v>40</v>
      </c>
      <c r="H17" s="9"/>
      <c r="I17" s="9"/>
    </row>
    <row r="18" spans="1:9" ht="13.75" customHeight="1" x14ac:dyDescent="0.2">
      <c r="A18" s="16" t="s">
        <v>432</v>
      </c>
      <c r="B18" s="5">
        <v>3.8</v>
      </c>
      <c r="C18" s="5">
        <f t="shared" si="0"/>
        <v>0.89999999999999991</v>
      </c>
      <c r="D18" s="15"/>
      <c r="E18" s="16" t="s">
        <v>433</v>
      </c>
      <c r="F18" s="9"/>
      <c r="G18" s="9"/>
      <c r="H18" s="9"/>
      <c r="I18" s="8" t="s">
        <v>64</v>
      </c>
    </row>
    <row r="19" spans="1:9" ht="24.75" customHeight="1" x14ac:dyDescent="0.2">
      <c r="A19" s="16" t="s">
        <v>434</v>
      </c>
      <c r="B19" s="5">
        <v>4</v>
      </c>
      <c r="C19" s="5">
        <f t="shared" si="0"/>
        <v>0.20000000000000018</v>
      </c>
      <c r="D19" s="15"/>
      <c r="E19" s="16" t="s">
        <v>340</v>
      </c>
      <c r="F19" s="9"/>
      <c r="G19" s="9"/>
      <c r="H19" s="9"/>
      <c r="I19" s="9"/>
    </row>
    <row r="20" spans="1:9" ht="35.75" customHeight="1" x14ac:dyDescent="0.2">
      <c r="A20" s="16" t="s">
        <v>435</v>
      </c>
      <c r="B20" s="5">
        <v>4.0999999999999996</v>
      </c>
      <c r="C20" s="5">
        <f t="shared" si="0"/>
        <v>9.9999999999999645E-2</v>
      </c>
      <c r="D20" s="20" t="s">
        <v>436</v>
      </c>
      <c r="E20" s="20" t="s">
        <v>437</v>
      </c>
      <c r="F20" s="9"/>
      <c r="G20" s="9"/>
      <c r="H20" s="9"/>
      <c r="I20" s="9"/>
    </row>
    <row r="21" spans="1:9" ht="24.75" customHeight="1" x14ac:dyDescent="0.2">
      <c r="A21" s="16" t="s">
        <v>438</v>
      </c>
      <c r="B21" s="5">
        <v>4.3</v>
      </c>
      <c r="C21" s="5">
        <f t="shared" si="0"/>
        <v>0.20000000000000018</v>
      </c>
      <c r="D21" s="16" t="s">
        <v>439</v>
      </c>
      <c r="E21" s="15"/>
      <c r="F21" s="9"/>
      <c r="G21" s="9"/>
      <c r="H21" s="9"/>
      <c r="I21" s="9"/>
    </row>
    <row r="22" spans="1:9" ht="24.75" customHeight="1" x14ac:dyDescent="0.2">
      <c r="A22" s="16" t="s">
        <v>440</v>
      </c>
      <c r="B22" s="5">
        <v>4.4000000000000004</v>
      </c>
      <c r="C22" s="5">
        <f t="shared" si="0"/>
        <v>0.10000000000000053</v>
      </c>
      <c r="D22" s="16" t="s">
        <v>441</v>
      </c>
      <c r="E22" s="16" t="s">
        <v>442</v>
      </c>
      <c r="F22" s="7">
        <v>2</v>
      </c>
      <c r="G22" s="7">
        <v>45</v>
      </c>
      <c r="H22" s="8" t="s">
        <v>443</v>
      </c>
      <c r="I22" s="9"/>
    </row>
    <row r="23" spans="1:9" ht="13.75" customHeight="1" x14ac:dyDescent="0.2">
      <c r="A23" s="16" t="s">
        <v>444</v>
      </c>
      <c r="B23" s="5">
        <v>4.9000000000000004</v>
      </c>
      <c r="C23" s="5">
        <f t="shared" si="0"/>
        <v>0.5</v>
      </c>
      <c r="D23" s="15"/>
      <c r="E23" s="16" t="s">
        <v>445</v>
      </c>
      <c r="F23" s="9"/>
      <c r="G23" s="7">
        <v>55</v>
      </c>
      <c r="H23" s="9"/>
      <c r="I23" s="9"/>
    </row>
    <row r="24" spans="1:9" ht="13.75" customHeight="1" x14ac:dyDescent="0.2">
      <c r="A24" s="16" t="s">
        <v>446</v>
      </c>
      <c r="B24" s="5">
        <v>5.5</v>
      </c>
      <c r="C24" s="5">
        <f t="shared" si="0"/>
        <v>0.59999999999999964</v>
      </c>
      <c r="D24" s="15"/>
      <c r="E24" s="16" t="s">
        <v>447</v>
      </c>
      <c r="F24" s="9"/>
      <c r="G24" s="7">
        <v>65</v>
      </c>
      <c r="H24" s="8" t="s">
        <v>236</v>
      </c>
      <c r="I24" s="9"/>
    </row>
    <row r="25" spans="1:9" ht="13.75" customHeight="1" x14ac:dyDescent="0.2">
      <c r="A25" s="16" t="s">
        <v>448</v>
      </c>
      <c r="B25" s="5">
        <v>7.5</v>
      </c>
      <c r="C25" s="5">
        <f t="shared" si="0"/>
        <v>2</v>
      </c>
      <c r="D25" s="15"/>
      <c r="E25" s="16" t="s">
        <v>449</v>
      </c>
      <c r="F25" s="9"/>
      <c r="G25" s="9"/>
      <c r="H25" s="9"/>
      <c r="I25" s="9"/>
    </row>
    <row r="26" spans="1:9" ht="24.75" customHeight="1" x14ac:dyDescent="0.2">
      <c r="A26" s="16" t="s">
        <v>450</v>
      </c>
      <c r="B26" s="5">
        <v>9.8000000000000007</v>
      </c>
      <c r="C26" s="5">
        <f t="shared" si="0"/>
        <v>2.3000000000000007</v>
      </c>
      <c r="D26" s="16" t="s">
        <v>451</v>
      </c>
      <c r="E26" s="16" t="s">
        <v>452</v>
      </c>
      <c r="F26" s="7">
        <v>1</v>
      </c>
      <c r="G26" s="7">
        <v>65</v>
      </c>
      <c r="H26" s="8" t="s">
        <v>357</v>
      </c>
      <c r="I26" s="9"/>
    </row>
    <row r="27" spans="1:9" ht="13.75" customHeight="1" x14ac:dyDescent="0.2">
      <c r="A27" s="16" t="s">
        <v>453</v>
      </c>
      <c r="B27" s="5">
        <v>10.7</v>
      </c>
      <c r="C27" s="5">
        <f t="shared" si="0"/>
        <v>0.89999999999999858</v>
      </c>
      <c r="D27" s="16"/>
      <c r="E27" s="16" t="s">
        <v>454</v>
      </c>
      <c r="F27" s="9"/>
      <c r="G27" s="9"/>
      <c r="H27" s="8"/>
      <c r="I27" s="9"/>
    </row>
    <row r="28" spans="1:9" ht="13.75" customHeight="1" x14ac:dyDescent="0.2">
      <c r="A28" s="16" t="s">
        <v>455</v>
      </c>
      <c r="B28" s="5">
        <v>14.4</v>
      </c>
      <c r="C28" s="5">
        <f t="shared" si="0"/>
        <v>3.7000000000000011</v>
      </c>
      <c r="D28" s="15"/>
      <c r="E28" s="16" t="s">
        <v>456</v>
      </c>
      <c r="F28" s="7">
        <v>1</v>
      </c>
      <c r="G28" s="7">
        <v>45</v>
      </c>
      <c r="H28" s="9"/>
      <c r="I28" s="8" t="s">
        <v>105</v>
      </c>
    </row>
    <row r="29" spans="1:9" ht="13.75" customHeight="1" x14ac:dyDescent="0.2">
      <c r="A29" s="16" t="s">
        <v>457</v>
      </c>
      <c r="B29" s="5">
        <v>14.6</v>
      </c>
      <c r="C29" s="5">
        <f t="shared" si="0"/>
        <v>0.19999999999999929</v>
      </c>
      <c r="D29" s="15"/>
      <c r="E29" s="16" t="s">
        <v>458</v>
      </c>
      <c r="F29" s="9"/>
      <c r="G29" s="7">
        <v>40</v>
      </c>
      <c r="H29" s="9"/>
      <c r="I29" s="9"/>
    </row>
    <row r="30" spans="1:9" ht="13.75" customHeight="1" x14ac:dyDescent="0.2">
      <c r="A30" s="16" t="s">
        <v>459</v>
      </c>
      <c r="B30" s="5">
        <v>15.1</v>
      </c>
      <c r="C30" s="5">
        <f t="shared" si="0"/>
        <v>0.5</v>
      </c>
      <c r="D30" s="15"/>
      <c r="E30" s="16" t="s">
        <v>460</v>
      </c>
      <c r="F30" s="9"/>
      <c r="G30" s="7">
        <v>30</v>
      </c>
      <c r="H30" s="9"/>
      <c r="I30" s="9"/>
    </row>
    <row r="31" spans="1:9" ht="13.75" customHeight="1" x14ac:dyDescent="0.2">
      <c r="A31" s="16" t="s">
        <v>461</v>
      </c>
      <c r="B31" s="5">
        <v>15.6</v>
      </c>
      <c r="C31" s="5">
        <f t="shared" si="0"/>
        <v>0.5</v>
      </c>
      <c r="D31" s="15"/>
      <c r="E31" s="16" t="s">
        <v>462</v>
      </c>
      <c r="F31" s="9"/>
      <c r="G31" s="7">
        <v>20</v>
      </c>
      <c r="H31" s="9"/>
      <c r="I31" s="9"/>
    </row>
    <row r="32" spans="1:9" ht="13.75" customHeight="1" x14ac:dyDescent="0.2">
      <c r="A32" s="16" t="s">
        <v>463</v>
      </c>
      <c r="B32" s="5">
        <v>15.8</v>
      </c>
      <c r="C32" s="5">
        <f t="shared" si="0"/>
        <v>0.20000000000000107</v>
      </c>
      <c r="D32" s="15"/>
      <c r="E32" s="16" t="s">
        <v>464</v>
      </c>
      <c r="F32" s="9"/>
      <c r="G32" s="7">
        <v>30</v>
      </c>
      <c r="H32" s="9"/>
      <c r="I32" s="9"/>
    </row>
    <row r="33" spans="1:9" ht="13.75" customHeight="1" x14ac:dyDescent="0.2">
      <c r="A33" s="16" t="s">
        <v>465</v>
      </c>
      <c r="B33" s="5">
        <v>15.9</v>
      </c>
      <c r="C33" s="5">
        <f t="shared" si="0"/>
        <v>9.9999999999999645E-2</v>
      </c>
      <c r="D33" s="15"/>
      <c r="E33" s="16" t="s">
        <v>466</v>
      </c>
      <c r="F33" s="9"/>
      <c r="G33" s="7">
        <v>45</v>
      </c>
      <c r="H33" s="9"/>
      <c r="I33" s="9"/>
    </row>
    <row r="34" spans="1:9" ht="24.75" customHeight="1" x14ac:dyDescent="0.2">
      <c r="A34" s="16" t="s">
        <v>467</v>
      </c>
      <c r="B34" s="5">
        <v>16.100000000000001</v>
      </c>
      <c r="C34" s="5">
        <f t="shared" si="0"/>
        <v>0.20000000000000107</v>
      </c>
      <c r="D34" s="15"/>
      <c r="E34" s="15"/>
      <c r="F34" s="7">
        <v>1</v>
      </c>
      <c r="G34" s="7">
        <v>65</v>
      </c>
      <c r="H34" s="8" t="s">
        <v>229</v>
      </c>
      <c r="I34" s="9"/>
    </row>
    <row r="35" spans="1:9" ht="13.75" customHeight="1" x14ac:dyDescent="0.2">
      <c r="A35" s="16" t="s">
        <v>468</v>
      </c>
      <c r="B35" s="5">
        <v>18.3</v>
      </c>
      <c r="C35" s="5">
        <f t="shared" si="0"/>
        <v>2.1999999999999993</v>
      </c>
      <c r="D35" s="15"/>
      <c r="E35" s="16" t="s">
        <v>469</v>
      </c>
      <c r="F35" s="9"/>
      <c r="G35" s="9"/>
      <c r="H35" s="9"/>
      <c r="I35" s="9"/>
    </row>
    <row r="36" spans="1:9" ht="13.75" customHeight="1" x14ac:dyDescent="0.2">
      <c r="A36" s="16" t="s">
        <v>470</v>
      </c>
      <c r="B36" s="5">
        <v>20.3</v>
      </c>
      <c r="C36" s="5">
        <f t="shared" si="0"/>
        <v>2</v>
      </c>
      <c r="D36" s="15"/>
      <c r="E36" s="16" t="s">
        <v>471</v>
      </c>
      <c r="F36" s="9"/>
      <c r="G36" s="7">
        <v>45</v>
      </c>
      <c r="H36" s="9"/>
      <c r="I36" s="8" t="s">
        <v>105</v>
      </c>
    </row>
    <row r="37" spans="1:9" ht="13.75" customHeight="1" x14ac:dyDescent="0.2">
      <c r="A37" s="16" t="s">
        <v>472</v>
      </c>
      <c r="B37" s="5">
        <v>20.7</v>
      </c>
      <c r="C37" s="5">
        <f t="shared" ref="C37:C68" si="1">B37-B36</f>
        <v>0.39999999999999858</v>
      </c>
      <c r="D37" s="15"/>
      <c r="E37" s="15"/>
      <c r="F37" s="9"/>
      <c r="G37" s="7">
        <v>30</v>
      </c>
      <c r="H37" s="9"/>
      <c r="I37" s="9"/>
    </row>
    <row r="38" spans="1:9" ht="13.75" customHeight="1" x14ac:dyDescent="0.2">
      <c r="A38" s="16" t="s">
        <v>473</v>
      </c>
      <c r="B38" s="5">
        <v>21</v>
      </c>
      <c r="C38" s="5">
        <f t="shared" si="1"/>
        <v>0.30000000000000071</v>
      </c>
      <c r="D38" s="15"/>
      <c r="E38" s="16" t="s">
        <v>474</v>
      </c>
      <c r="F38" s="9"/>
      <c r="G38" s="9"/>
      <c r="H38" s="9"/>
      <c r="I38" s="9"/>
    </row>
    <row r="39" spans="1:9" ht="13.75" customHeight="1" x14ac:dyDescent="0.2">
      <c r="A39" s="16" t="s">
        <v>475</v>
      </c>
      <c r="B39" s="5">
        <v>21.3</v>
      </c>
      <c r="C39" s="5">
        <f t="shared" si="1"/>
        <v>0.30000000000000071</v>
      </c>
      <c r="D39" s="15"/>
      <c r="E39" s="16" t="s">
        <v>476</v>
      </c>
      <c r="F39" s="9"/>
      <c r="G39" s="7">
        <v>50</v>
      </c>
      <c r="H39" s="9"/>
      <c r="I39" s="9"/>
    </row>
    <row r="40" spans="1:9" ht="24.75" customHeight="1" x14ac:dyDescent="0.2">
      <c r="A40" s="16" t="s">
        <v>477</v>
      </c>
      <c r="B40" s="5">
        <v>21.5</v>
      </c>
      <c r="C40" s="5">
        <f t="shared" si="1"/>
        <v>0.19999999999999929</v>
      </c>
      <c r="D40" s="15"/>
      <c r="E40" s="16" t="s">
        <v>478</v>
      </c>
      <c r="F40" s="7">
        <v>1</v>
      </c>
      <c r="G40" s="7">
        <v>65</v>
      </c>
      <c r="H40" s="8" t="s">
        <v>229</v>
      </c>
      <c r="I40" s="9"/>
    </row>
    <row r="41" spans="1:9" ht="13.75" customHeight="1" x14ac:dyDescent="0.2">
      <c r="A41" s="16" t="s">
        <v>479</v>
      </c>
      <c r="B41" s="5">
        <v>26.5</v>
      </c>
      <c r="C41" s="5">
        <f t="shared" si="1"/>
        <v>5</v>
      </c>
      <c r="D41" s="15"/>
      <c r="E41" s="16" t="s">
        <v>480</v>
      </c>
      <c r="F41" s="9"/>
      <c r="G41" s="9"/>
      <c r="H41" s="9"/>
      <c r="I41" s="9"/>
    </row>
    <row r="42" spans="1:9" ht="13.75" customHeight="1" x14ac:dyDescent="0.2">
      <c r="A42" s="16" t="s">
        <v>481</v>
      </c>
      <c r="B42" s="5">
        <v>27.4</v>
      </c>
      <c r="C42" s="5">
        <f t="shared" si="1"/>
        <v>0.89999999999999858</v>
      </c>
      <c r="D42" s="15"/>
      <c r="E42" s="15"/>
      <c r="F42" s="9"/>
      <c r="G42" s="7">
        <v>45</v>
      </c>
      <c r="H42" s="9"/>
      <c r="I42" s="9"/>
    </row>
    <row r="43" spans="1:9" ht="13.75" customHeight="1" x14ac:dyDescent="0.2">
      <c r="A43" s="16" t="s">
        <v>482</v>
      </c>
      <c r="B43" s="5">
        <v>27.6</v>
      </c>
      <c r="C43" s="5">
        <f t="shared" si="1"/>
        <v>0.20000000000000284</v>
      </c>
      <c r="D43" s="15"/>
      <c r="E43" s="16" t="s">
        <v>483</v>
      </c>
      <c r="F43" s="9"/>
      <c r="G43" s="7">
        <v>40</v>
      </c>
      <c r="H43" s="9"/>
      <c r="I43" s="8" t="s">
        <v>105</v>
      </c>
    </row>
    <row r="44" spans="1:9" ht="13.75" customHeight="1" x14ac:dyDescent="0.2">
      <c r="A44" s="16" t="s">
        <v>484</v>
      </c>
      <c r="B44" s="5">
        <v>28</v>
      </c>
      <c r="C44" s="5">
        <f t="shared" si="1"/>
        <v>0.39999999999999858</v>
      </c>
      <c r="D44" s="15"/>
      <c r="E44" s="16" t="s">
        <v>485</v>
      </c>
      <c r="F44" s="9"/>
      <c r="G44" s="7">
        <v>30</v>
      </c>
      <c r="H44" s="9"/>
      <c r="I44" s="9"/>
    </row>
    <row r="45" spans="1:9" ht="24.75" customHeight="1" x14ac:dyDescent="0.2">
      <c r="A45" s="16" t="s">
        <v>486</v>
      </c>
      <c r="B45" s="5">
        <v>28.1</v>
      </c>
      <c r="C45" s="5">
        <f t="shared" si="1"/>
        <v>0.10000000000000142</v>
      </c>
      <c r="D45" s="15"/>
      <c r="E45" s="16" t="s">
        <v>487</v>
      </c>
      <c r="F45" s="9"/>
      <c r="G45" s="9"/>
      <c r="H45" s="8" t="s">
        <v>488</v>
      </c>
      <c r="I45" s="9"/>
    </row>
    <row r="46" spans="1:9" ht="13.75" customHeight="1" x14ac:dyDescent="0.2">
      <c r="A46" s="16" t="s">
        <v>489</v>
      </c>
      <c r="B46" s="5">
        <v>28.4</v>
      </c>
      <c r="C46" s="5">
        <f t="shared" si="1"/>
        <v>0.29999999999999716</v>
      </c>
      <c r="D46" s="15"/>
      <c r="E46" s="16" t="s">
        <v>490</v>
      </c>
      <c r="F46" s="9"/>
      <c r="G46" s="7">
        <v>20</v>
      </c>
      <c r="H46" s="9"/>
      <c r="I46" s="9"/>
    </row>
    <row r="47" spans="1:9" ht="13.75" customHeight="1" x14ac:dyDescent="0.2">
      <c r="A47" s="16" t="s">
        <v>491</v>
      </c>
      <c r="B47" s="5">
        <v>28.8</v>
      </c>
      <c r="C47" s="5">
        <f t="shared" si="1"/>
        <v>0.40000000000000213</v>
      </c>
      <c r="D47" s="15"/>
      <c r="E47" s="16" t="s">
        <v>492</v>
      </c>
      <c r="F47" s="9"/>
      <c r="G47" s="7">
        <v>30</v>
      </c>
      <c r="H47" s="9"/>
      <c r="I47" s="9"/>
    </row>
    <row r="48" spans="1:9" ht="13.75" customHeight="1" x14ac:dyDescent="0.2">
      <c r="A48" s="16" t="s">
        <v>493</v>
      </c>
      <c r="B48" s="5">
        <v>28.9</v>
      </c>
      <c r="C48" s="5">
        <f t="shared" si="1"/>
        <v>9.9999999999997868E-2</v>
      </c>
      <c r="D48" s="15"/>
      <c r="E48" s="16" t="s">
        <v>494</v>
      </c>
      <c r="F48" s="9"/>
      <c r="G48" s="7">
        <v>45</v>
      </c>
      <c r="H48" s="8" t="s">
        <v>37</v>
      </c>
      <c r="I48" s="9"/>
    </row>
    <row r="49" spans="1:9" ht="13.75" customHeight="1" x14ac:dyDescent="0.2">
      <c r="A49" s="16" t="s">
        <v>495</v>
      </c>
      <c r="B49" s="5">
        <v>29.1</v>
      </c>
      <c r="C49" s="5">
        <f t="shared" si="1"/>
        <v>0.20000000000000284</v>
      </c>
      <c r="D49" s="15"/>
      <c r="E49" s="16" t="s">
        <v>496</v>
      </c>
      <c r="F49" s="9"/>
      <c r="G49" s="7">
        <v>55</v>
      </c>
      <c r="H49" s="9"/>
      <c r="I49" s="9"/>
    </row>
    <row r="50" spans="1:9" ht="24.75" customHeight="1" x14ac:dyDescent="0.2">
      <c r="A50" s="16" t="s">
        <v>497</v>
      </c>
      <c r="B50" s="5">
        <v>29.4</v>
      </c>
      <c r="C50" s="5">
        <f t="shared" si="1"/>
        <v>0.29999999999999716</v>
      </c>
      <c r="D50" s="15"/>
      <c r="E50" s="16" t="s">
        <v>498</v>
      </c>
      <c r="F50" s="9"/>
      <c r="G50" s="7">
        <v>65</v>
      </c>
      <c r="H50" s="8" t="s">
        <v>229</v>
      </c>
      <c r="I50" s="9"/>
    </row>
    <row r="51" spans="1:9" ht="13.75" customHeight="1" x14ac:dyDescent="0.2">
      <c r="A51" s="16" t="s">
        <v>499</v>
      </c>
      <c r="B51" s="5">
        <v>31.9</v>
      </c>
      <c r="C51" s="5">
        <f t="shared" si="1"/>
        <v>2.5</v>
      </c>
      <c r="D51" s="15"/>
      <c r="E51" s="16" t="s">
        <v>500</v>
      </c>
      <c r="F51" s="9"/>
      <c r="G51" s="9"/>
      <c r="H51" s="9"/>
      <c r="I51" s="9"/>
    </row>
    <row r="52" spans="1:9" ht="24.75" customHeight="1" x14ac:dyDescent="0.2">
      <c r="A52" s="16" t="s">
        <v>501</v>
      </c>
      <c r="B52" s="5">
        <v>34.6</v>
      </c>
      <c r="C52" s="5">
        <f t="shared" si="1"/>
        <v>2.7000000000000028</v>
      </c>
      <c r="D52" s="15"/>
      <c r="E52" s="16" t="s">
        <v>502</v>
      </c>
      <c r="F52" s="9"/>
      <c r="G52" s="7">
        <v>30</v>
      </c>
      <c r="H52" s="9"/>
      <c r="I52" s="8" t="s">
        <v>64</v>
      </c>
    </row>
    <row r="53" spans="1:9" ht="13.75" customHeight="1" x14ac:dyDescent="0.2">
      <c r="A53" s="16" t="s">
        <v>503</v>
      </c>
      <c r="B53" s="5">
        <v>35.1</v>
      </c>
      <c r="C53" s="5">
        <f t="shared" si="1"/>
        <v>0.5</v>
      </c>
      <c r="D53" s="15"/>
      <c r="E53" s="16" t="s">
        <v>504</v>
      </c>
      <c r="F53" s="7">
        <v>1</v>
      </c>
      <c r="G53" s="7">
        <v>55</v>
      </c>
      <c r="H53" s="9"/>
      <c r="I53" s="9"/>
    </row>
    <row r="54" spans="1:9" ht="13.75" customHeight="1" x14ac:dyDescent="0.2">
      <c r="A54" s="16" t="s">
        <v>505</v>
      </c>
      <c r="B54" s="5">
        <v>35.4</v>
      </c>
      <c r="C54" s="5">
        <f t="shared" si="1"/>
        <v>0.29999999999999716</v>
      </c>
      <c r="D54" s="15"/>
      <c r="E54" s="16" t="s">
        <v>506</v>
      </c>
      <c r="F54" s="9"/>
      <c r="G54" s="7">
        <v>65</v>
      </c>
      <c r="H54" s="9"/>
      <c r="I54" s="9"/>
    </row>
    <row r="55" spans="1:9" ht="13.75" customHeight="1" x14ac:dyDescent="0.2">
      <c r="A55" s="16" t="s">
        <v>507</v>
      </c>
      <c r="B55" s="5">
        <v>37.9</v>
      </c>
      <c r="C55" s="5">
        <f t="shared" si="1"/>
        <v>2.5</v>
      </c>
      <c r="D55" s="15"/>
      <c r="E55" s="16" t="s">
        <v>508</v>
      </c>
      <c r="F55" s="9"/>
      <c r="G55" s="9"/>
      <c r="H55" s="9"/>
      <c r="I55" s="9"/>
    </row>
    <row r="56" spans="1:9" ht="13.75" customHeight="1" x14ac:dyDescent="0.2">
      <c r="A56" s="16" t="s">
        <v>509</v>
      </c>
      <c r="B56" s="5">
        <v>40.299999999999997</v>
      </c>
      <c r="C56" s="5">
        <f t="shared" si="1"/>
        <v>2.3999999999999986</v>
      </c>
      <c r="D56" s="15"/>
      <c r="E56" s="16" t="s">
        <v>510</v>
      </c>
      <c r="F56" s="9"/>
      <c r="G56" s="7">
        <v>60</v>
      </c>
      <c r="H56" s="9"/>
      <c r="I56" s="9"/>
    </row>
    <row r="57" spans="1:9" ht="13.75" customHeight="1" x14ac:dyDescent="0.2">
      <c r="A57" s="16" t="s">
        <v>511</v>
      </c>
      <c r="B57" s="5">
        <v>40.6</v>
      </c>
      <c r="C57" s="5">
        <f t="shared" si="1"/>
        <v>0.30000000000000426</v>
      </c>
      <c r="D57" s="15"/>
      <c r="E57" s="16" t="s">
        <v>512</v>
      </c>
      <c r="F57" s="7">
        <v>2</v>
      </c>
      <c r="G57" s="7">
        <v>60</v>
      </c>
      <c r="H57" s="8" t="s">
        <v>236</v>
      </c>
      <c r="I57" s="9"/>
    </row>
    <row r="58" spans="1:9" ht="24.75" customHeight="1" x14ac:dyDescent="0.2">
      <c r="A58" s="16" t="s">
        <v>513</v>
      </c>
      <c r="B58" s="5">
        <v>41.3</v>
      </c>
      <c r="C58" s="5">
        <f t="shared" si="1"/>
        <v>0.69999999999999574</v>
      </c>
      <c r="D58" s="15"/>
      <c r="E58" s="14" t="s">
        <v>514</v>
      </c>
      <c r="F58" s="7">
        <v>2</v>
      </c>
      <c r="G58" s="7">
        <v>40</v>
      </c>
      <c r="H58" s="8" t="s">
        <v>31</v>
      </c>
      <c r="I58" s="8" t="s">
        <v>515</v>
      </c>
    </row>
    <row r="59" spans="1:9" ht="24.75" customHeight="1" x14ac:dyDescent="0.2">
      <c r="A59" s="16" t="s">
        <v>516</v>
      </c>
      <c r="B59" s="5">
        <v>41.7</v>
      </c>
      <c r="C59" s="5">
        <f t="shared" si="1"/>
        <v>0.40000000000000568</v>
      </c>
      <c r="D59" s="16" t="s">
        <v>517</v>
      </c>
      <c r="E59" s="16" t="s">
        <v>518</v>
      </c>
      <c r="F59" s="7">
        <v>1</v>
      </c>
      <c r="G59" s="7">
        <v>45</v>
      </c>
      <c r="H59" s="8" t="s">
        <v>26</v>
      </c>
      <c r="I59" s="9"/>
    </row>
    <row r="60" spans="1:9" ht="13.75" customHeight="1" x14ac:dyDescent="0.2">
      <c r="A60" s="16" t="s">
        <v>519</v>
      </c>
      <c r="B60" s="5">
        <v>42.2</v>
      </c>
      <c r="C60" s="5">
        <f t="shared" si="1"/>
        <v>0.5</v>
      </c>
      <c r="D60" s="15"/>
      <c r="E60" s="16" t="s">
        <v>520</v>
      </c>
      <c r="F60" s="7">
        <v>1</v>
      </c>
      <c r="G60" s="7">
        <v>60</v>
      </c>
      <c r="H60" s="8" t="s">
        <v>37</v>
      </c>
      <c r="I60" s="9"/>
    </row>
    <row r="61" spans="1:9" ht="24.75" customHeight="1" x14ac:dyDescent="0.2">
      <c r="A61" s="16" t="s">
        <v>521</v>
      </c>
      <c r="B61" s="5">
        <v>44</v>
      </c>
      <c r="C61" s="5">
        <f t="shared" si="1"/>
        <v>1.7999999999999972</v>
      </c>
      <c r="D61" s="15"/>
      <c r="E61" s="14" t="s">
        <v>522</v>
      </c>
      <c r="F61" s="9"/>
      <c r="G61" s="7">
        <v>50</v>
      </c>
      <c r="H61" s="8" t="s">
        <v>357</v>
      </c>
      <c r="I61" s="8" t="s">
        <v>392</v>
      </c>
    </row>
    <row r="62" spans="1:9" ht="13.75" customHeight="1" x14ac:dyDescent="0.2">
      <c r="A62" s="16" t="s">
        <v>523</v>
      </c>
      <c r="B62" s="5">
        <v>44.8</v>
      </c>
      <c r="C62" s="5">
        <f t="shared" si="1"/>
        <v>0.79999999999999716</v>
      </c>
      <c r="D62" s="15"/>
      <c r="E62" s="16" t="s">
        <v>524</v>
      </c>
      <c r="F62" s="9"/>
      <c r="G62" s="7">
        <v>65</v>
      </c>
      <c r="H62" s="8" t="s">
        <v>45</v>
      </c>
      <c r="I62" s="11"/>
    </row>
    <row r="63" spans="1:9" ht="13.75" customHeight="1" x14ac:dyDescent="0.2">
      <c r="A63" s="16" t="s">
        <v>525</v>
      </c>
      <c r="B63" s="5">
        <v>45.8</v>
      </c>
      <c r="C63" s="5">
        <f t="shared" si="1"/>
        <v>1</v>
      </c>
      <c r="D63" s="15"/>
      <c r="E63" s="16" t="s">
        <v>526</v>
      </c>
      <c r="F63" s="9"/>
      <c r="G63" s="9"/>
      <c r="H63" s="9"/>
      <c r="I63" s="9"/>
    </row>
    <row r="64" spans="1:9" ht="13.75" customHeight="1" x14ac:dyDescent="0.2">
      <c r="A64" s="16" t="s">
        <v>527</v>
      </c>
      <c r="B64" s="5">
        <v>48.8</v>
      </c>
      <c r="C64" s="5">
        <f t="shared" si="1"/>
        <v>3</v>
      </c>
      <c r="D64" s="15"/>
      <c r="E64" s="16" t="s">
        <v>528</v>
      </c>
      <c r="F64" s="9"/>
      <c r="G64" s="9"/>
      <c r="H64" s="9"/>
      <c r="I64" s="9"/>
    </row>
    <row r="65" spans="1:9" ht="13.75" customHeight="1" x14ac:dyDescent="0.2">
      <c r="A65" s="16" t="s">
        <v>529</v>
      </c>
      <c r="B65" s="5">
        <v>50</v>
      </c>
      <c r="C65" s="5">
        <f t="shared" si="1"/>
        <v>1.2000000000000028</v>
      </c>
      <c r="D65" s="15"/>
      <c r="E65" s="16" t="s">
        <v>530</v>
      </c>
      <c r="F65" s="9"/>
      <c r="G65" s="9"/>
      <c r="H65" s="9"/>
      <c r="I65" s="9"/>
    </row>
    <row r="66" spans="1:9" ht="13.75" customHeight="1" x14ac:dyDescent="0.2">
      <c r="A66" s="16" t="s">
        <v>531</v>
      </c>
      <c r="B66" s="5">
        <v>51.2</v>
      </c>
      <c r="C66" s="5">
        <f t="shared" si="1"/>
        <v>1.2000000000000028</v>
      </c>
      <c r="D66" s="15"/>
      <c r="E66" s="16" t="s">
        <v>532</v>
      </c>
      <c r="F66" s="9"/>
      <c r="G66" s="9"/>
      <c r="H66" s="9"/>
      <c r="I66" s="9"/>
    </row>
    <row r="67" spans="1:9" ht="13.75" customHeight="1" x14ac:dyDescent="0.2">
      <c r="A67" s="16" t="s">
        <v>533</v>
      </c>
      <c r="B67" s="5">
        <v>55.1</v>
      </c>
      <c r="C67" s="5">
        <f t="shared" si="1"/>
        <v>3.8999999999999986</v>
      </c>
      <c r="D67" s="15"/>
      <c r="E67" s="16" t="s">
        <v>534</v>
      </c>
      <c r="F67" s="9"/>
      <c r="G67" s="9"/>
      <c r="H67" s="9"/>
      <c r="I67" s="9"/>
    </row>
    <row r="68" spans="1:9" ht="13.75" customHeight="1" x14ac:dyDescent="0.2">
      <c r="A68" s="16" t="s">
        <v>535</v>
      </c>
      <c r="B68" s="5">
        <v>55.2</v>
      </c>
      <c r="C68" s="5">
        <f t="shared" si="1"/>
        <v>0.10000000000000142</v>
      </c>
      <c r="D68" s="15"/>
      <c r="E68" s="16" t="s">
        <v>536</v>
      </c>
      <c r="F68" s="9"/>
      <c r="G68" s="7">
        <v>55</v>
      </c>
      <c r="H68" s="9"/>
      <c r="I68" s="9"/>
    </row>
    <row r="69" spans="1:9" ht="24.75" customHeight="1" x14ac:dyDescent="0.2">
      <c r="A69" s="16" t="s">
        <v>537</v>
      </c>
      <c r="B69" s="5">
        <v>55.6</v>
      </c>
      <c r="C69" s="5">
        <f t="shared" ref="C69:C100" si="2">B69-B68</f>
        <v>0.39999999999999858</v>
      </c>
      <c r="D69" s="15"/>
      <c r="E69" s="14" t="s">
        <v>538</v>
      </c>
      <c r="F69" s="9"/>
      <c r="G69" s="9"/>
      <c r="H69" s="9"/>
      <c r="I69" s="8" t="s">
        <v>539</v>
      </c>
    </row>
    <row r="70" spans="1:9" ht="13.75" customHeight="1" x14ac:dyDescent="0.2">
      <c r="A70" s="16" t="s">
        <v>540</v>
      </c>
      <c r="B70" s="5">
        <v>55.8</v>
      </c>
      <c r="C70" s="5">
        <f t="shared" si="2"/>
        <v>0.19999999999999574</v>
      </c>
      <c r="D70" s="15"/>
      <c r="E70" s="16" t="s">
        <v>541</v>
      </c>
      <c r="F70" s="9"/>
      <c r="G70" s="7">
        <v>45</v>
      </c>
      <c r="H70" s="9"/>
      <c r="I70" s="8" t="s">
        <v>29</v>
      </c>
    </row>
    <row r="71" spans="1:9" ht="13.75" customHeight="1" x14ac:dyDescent="0.2">
      <c r="A71" s="16" t="s">
        <v>542</v>
      </c>
      <c r="B71" s="5">
        <v>56.2</v>
      </c>
      <c r="C71" s="5">
        <f t="shared" si="2"/>
        <v>0.40000000000000568</v>
      </c>
      <c r="D71" s="15"/>
      <c r="E71" s="16" t="s">
        <v>543</v>
      </c>
      <c r="F71" s="9"/>
      <c r="G71" s="7">
        <v>50</v>
      </c>
      <c r="H71" s="9"/>
      <c r="I71" s="9"/>
    </row>
    <row r="72" spans="1:9" ht="13.75" customHeight="1" x14ac:dyDescent="0.2">
      <c r="A72" s="16" t="s">
        <v>544</v>
      </c>
      <c r="B72" s="5">
        <v>56.5</v>
      </c>
      <c r="C72" s="5">
        <f t="shared" si="2"/>
        <v>0.29999999999999716</v>
      </c>
      <c r="D72" s="15"/>
      <c r="E72" s="15"/>
      <c r="F72" s="7">
        <v>1</v>
      </c>
      <c r="G72" s="7">
        <v>65</v>
      </c>
      <c r="H72" s="8" t="s">
        <v>45</v>
      </c>
      <c r="I72" s="9"/>
    </row>
    <row r="73" spans="1:9" ht="13.75" customHeight="1" x14ac:dyDescent="0.2">
      <c r="A73" s="16" t="s">
        <v>545</v>
      </c>
      <c r="B73" s="5">
        <v>61.2</v>
      </c>
      <c r="C73" s="5">
        <f t="shared" si="2"/>
        <v>4.7000000000000028</v>
      </c>
      <c r="D73" s="15"/>
      <c r="E73" s="16" t="s">
        <v>546</v>
      </c>
      <c r="F73" s="9"/>
      <c r="G73" s="9"/>
      <c r="H73" s="8" t="s">
        <v>45</v>
      </c>
      <c r="I73" s="9"/>
    </row>
    <row r="74" spans="1:9" ht="13.75" customHeight="1" x14ac:dyDescent="0.2">
      <c r="A74" s="16" t="s">
        <v>547</v>
      </c>
      <c r="B74" s="5">
        <v>62.9</v>
      </c>
      <c r="C74" s="5">
        <f t="shared" si="2"/>
        <v>1.6999999999999957</v>
      </c>
      <c r="D74" s="16" t="s">
        <v>548</v>
      </c>
      <c r="E74" s="16" t="s">
        <v>549</v>
      </c>
      <c r="F74" s="9"/>
      <c r="G74" s="9"/>
      <c r="H74" s="9"/>
      <c r="I74" s="8" t="s">
        <v>392</v>
      </c>
    </row>
    <row r="75" spans="1:9" ht="13.75" customHeight="1" x14ac:dyDescent="0.2">
      <c r="A75" s="16" t="s">
        <v>550</v>
      </c>
      <c r="B75" s="5">
        <v>63.4</v>
      </c>
      <c r="C75" s="5">
        <f t="shared" si="2"/>
        <v>0.5</v>
      </c>
      <c r="D75" s="15"/>
      <c r="E75" s="16" t="s">
        <v>551</v>
      </c>
      <c r="F75" s="9"/>
      <c r="G75" s="9"/>
      <c r="H75" s="9"/>
      <c r="I75" s="9"/>
    </row>
    <row r="76" spans="1:9" ht="13.75" customHeight="1" x14ac:dyDescent="0.2">
      <c r="A76" s="16" t="s">
        <v>552</v>
      </c>
      <c r="B76" s="5">
        <v>68</v>
      </c>
      <c r="C76" s="5">
        <f t="shared" si="2"/>
        <v>4.6000000000000014</v>
      </c>
      <c r="D76" s="15"/>
      <c r="E76" s="16" t="s">
        <v>553</v>
      </c>
      <c r="F76" s="9"/>
      <c r="G76" s="9"/>
      <c r="H76" s="9"/>
      <c r="I76" s="9"/>
    </row>
    <row r="77" spans="1:9" ht="13.75" customHeight="1" x14ac:dyDescent="0.2">
      <c r="A77" s="16" t="s">
        <v>554</v>
      </c>
      <c r="B77" s="5">
        <v>69.599999999999994</v>
      </c>
      <c r="C77" s="5">
        <f t="shared" si="2"/>
        <v>1.5999999999999943</v>
      </c>
      <c r="D77" s="15"/>
      <c r="E77" s="16" t="s">
        <v>555</v>
      </c>
      <c r="F77" s="9"/>
      <c r="G77" s="9"/>
      <c r="H77" s="9"/>
      <c r="I77" s="9"/>
    </row>
    <row r="78" spans="1:9" ht="13.75" customHeight="1" x14ac:dyDescent="0.2">
      <c r="A78" s="16" t="s">
        <v>556</v>
      </c>
      <c r="B78" s="5">
        <v>70.5</v>
      </c>
      <c r="C78" s="5">
        <f t="shared" si="2"/>
        <v>0.90000000000000568</v>
      </c>
      <c r="D78" s="15"/>
      <c r="E78" s="16" t="s">
        <v>557</v>
      </c>
      <c r="F78" s="9"/>
      <c r="G78" s="9"/>
      <c r="H78" s="9"/>
      <c r="I78" s="9"/>
    </row>
    <row r="79" spans="1:9" ht="13.75" customHeight="1" x14ac:dyDescent="0.2">
      <c r="A79" s="16" t="s">
        <v>558</v>
      </c>
      <c r="B79" s="5">
        <v>76.8</v>
      </c>
      <c r="C79" s="5">
        <f t="shared" si="2"/>
        <v>6.2999999999999972</v>
      </c>
      <c r="D79" s="15"/>
      <c r="E79" s="16" t="s">
        <v>559</v>
      </c>
      <c r="F79" s="9"/>
      <c r="G79" s="7">
        <v>50</v>
      </c>
      <c r="H79" s="9"/>
      <c r="I79" s="9"/>
    </row>
    <row r="80" spans="1:9" ht="13.75" customHeight="1" x14ac:dyDescent="0.2">
      <c r="A80" s="16" t="s">
        <v>560</v>
      </c>
      <c r="B80" s="5">
        <v>77.2</v>
      </c>
      <c r="C80" s="5">
        <f t="shared" si="2"/>
        <v>0.40000000000000568</v>
      </c>
      <c r="D80" s="15"/>
      <c r="E80" s="16" t="s">
        <v>561</v>
      </c>
      <c r="F80" s="9"/>
      <c r="G80" s="7">
        <v>30</v>
      </c>
      <c r="H80" s="9"/>
      <c r="I80" s="8" t="s">
        <v>64</v>
      </c>
    </row>
    <row r="81" spans="1:9" ht="13.75" customHeight="1" x14ac:dyDescent="0.2">
      <c r="A81" s="16" t="s">
        <v>562</v>
      </c>
      <c r="B81" s="5">
        <v>77.400000000000006</v>
      </c>
      <c r="C81" s="5">
        <f t="shared" si="2"/>
        <v>0.20000000000000284</v>
      </c>
      <c r="D81" s="15"/>
      <c r="E81" s="16" t="s">
        <v>563</v>
      </c>
      <c r="F81" s="9"/>
      <c r="G81" s="9"/>
      <c r="H81" s="8" t="s">
        <v>488</v>
      </c>
      <c r="I81" s="9"/>
    </row>
    <row r="82" spans="1:9" ht="13.75" customHeight="1" x14ac:dyDescent="0.2">
      <c r="A82" s="16" t="s">
        <v>564</v>
      </c>
      <c r="B82" s="5">
        <v>77.5</v>
      </c>
      <c r="C82" s="5">
        <f t="shared" si="2"/>
        <v>9.9999999999994316E-2</v>
      </c>
      <c r="D82" s="16" t="s">
        <v>565</v>
      </c>
      <c r="E82" s="16" t="s">
        <v>566</v>
      </c>
      <c r="F82" s="9"/>
      <c r="G82" s="9"/>
      <c r="H82" s="9"/>
      <c r="I82" s="9"/>
    </row>
    <row r="83" spans="1:9" ht="24.75" customHeight="1" x14ac:dyDescent="0.2">
      <c r="A83" s="16" t="s">
        <v>567</v>
      </c>
      <c r="B83" s="5">
        <v>77.599999999999994</v>
      </c>
      <c r="C83" s="5">
        <f t="shared" si="2"/>
        <v>9.9999999999994316E-2</v>
      </c>
      <c r="D83" s="16" t="s">
        <v>568</v>
      </c>
      <c r="E83" s="15"/>
      <c r="F83" s="7">
        <v>1</v>
      </c>
      <c r="G83" s="7">
        <v>30</v>
      </c>
      <c r="H83" s="9"/>
      <c r="I83" s="9"/>
    </row>
    <row r="84" spans="1:9" ht="13.75" customHeight="1" x14ac:dyDescent="0.2">
      <c r="A84" s="16" t="s">
        <v>569</v>
      </c>
      <c r="B84" s="5">
        <v>77.900000000000006</v>
      </c>
      <c r="C84" s="5">
        <f t="shared" si="2"/>
        <v>0.30000000000001137</v>
      </c>
      <c r="D84" s="15"/>
      <c r="E84" s="16" t="s">
        <v>570</v>
      </c>
      <c r="F84" s="9"/>
      <c r="G84" s="9"/>
      <c r="H84" s="8" t="s">
        <v>571</v>
      </c>
      <c r="I84" s="9"/>
    </row>
    <row r="85" spans="1:9" ht="13.75" customHeight="1" x14ac:dyDescent="0.2">
      <c r="A85" s="16" t="s">
        <v>572</v>
      </c>
      <c r="B85" s="5">
        <v>78</v>
      </c>
      <c r="C85" s="5">
        <f t="shared" si="2"/>
        <v>9.9999999999994316E-2</v>
      </c>
      <c r="D85" s="15"/>
      <c r="E85" s="16" t="s">
        <v>573</v>
      </c>
      <c r="F85" s="9"/>
      <c r="G85" s="7">
        <v>65</v>
      </c>
      <c r="H85" s="9"/>
      <c r="I85" s="9"/>
    </row>
    <row r="86" spans="1:9" ht="13.75" customHeight="1" x14ac:dyDescent="0.2">
      <c r="A86" s="16" t="s">
        <v>574</v>
      </c>
      <c r="B86" s="5">
        <v>81.7</v>
      </c>
      <c r="C86" s="5">
        <f t="shared" si="2"/>
        <v>3.7000000000000028</v>
      </c>
      <c r="D86" s="15"/>
      <c r="E86" s="16" t="s">
        <v>575</v>
      </c>
      <c r="F86" s="9"/>
      <c r="G86" s="9"/>
      <c r="H86" s="9"/>
      <c r="I86" s="9"/>
    </row>
    <row r="87" spans="1:9" ht="13.75" customHeight="1" x14ac:dyDescent="0.2">
      <c r="A87" s="16" t="s">
        <v>576</v>
      </c>
      <c r="B87" s="5">
        <v>85.8</v>
      </c>
      <c r="C87" s="5">
        <f t="shared" si="2"/>
        <v>4.0999999999999943</v>
      </c>
      <c r="D87" s="15"/>
      <c r="E87" s="16" t="s">
        <v>577</v>
      </c>
      <c r="F87" s="9"/>
      <c r="G87" s="9"/>
      <c r="H87" s="9"/>
      <c r="I87" s="9"/>
    </row>
    <row r="88" spans="1:9" ht="27.5" customHeight="1" x14ac:dyDescent="0.2">
      <c r="A88" s="16" t="s">
        <v>578</v>
      </c>
      <c r="B88" s="5">
        <v>89.8</v>
      </c>
      <c r="C88" s="5">
        <f t="shared" si="2"/>
        <v>4</v>
      </c>
      <c r="D88" s="16" t="s">
        <v>579</v>
      </c>
      <c r="E88" s="16" t="s">
        <v>580</v>
      </c>
      <c r="F88" s="7">
        <v>1</v>
      </c>
      <c r="G88" s="7">
        <v>55</v>
      </c>
      <c r="H88" s="8" t="s">
        <v>229</v>
      </c>
      <c r="I88" s="9"/>
    </row>
    <row r="89" spans="1:9" ht="13.75" customHeight="1" x14ac:dyDescent="0.2">
      <c r="A89" s="16" t="s">
        <v>581</v>
      </c>
      <c r="B89" s="5">
        <v>90.2</v>
      </c>
      <c r="C89" s="5">
        <f t="shared" si="2"/>
        <v>0.40000000000000568</v>
      </c>
      <c r="D89" s="15"/>
      <c r="E89" s="15"/>
      <c r="F89" s="9"/>
      <c r="G89" s="7">
        <v>65</v>
      </c>
      <c r="H89" s="9"/>
      <c r="I89" s="9"/>
    </row>
    <row r="90" spans="1:9" ht="13.75" customHeight="1" x14ac:dyDescent="0.2">
      <c r="A90" s="16" t="s">
        <v>582</v>
      </c>
      <c r="B90" s="5">
        <v>91.1</v>
      </c>
      <c r="C90" s="5">
        <f t="shared" si="2"/>
        <v>0.89999999999999147</v>
      </c>
      <c r="D90" s="15"/>
      <c r="E90" s="16" t="s">
        <v>583</v>
      </c>
      <c r="F90" s="9"/>
      <c r="G90" s="9"/>
      <c r="H90" s="9"/>
      <c r="I90" s="9"/>
    </row>
    <row r="91" spans="1:9" ht="13.75" customHeight="1" x14ac:dyDescent="0.2">
      <c r="A91" s="16" t="s">
        <v>584</v>
      </c>
      <c r="B91" s="5">
        <v>94.1</v>
      </c>
      <c r="C91" s="5">
        <f t="shared" si="2"/>
        <v>3</v>
      </c>
      <c r="D91" s="15"/>
      <c r="E91" s="16" t="s">
        <v>585</v>
      </c>
      <c r="F91" s="9"/>
      <c r="G91" s="9"/>
      <c r="H91" s="9"/>
      <c r="I91" s="9"/>
    </row>
    <row r="92" spans="1:9" ht="13.75" customHeight="1" x14ac:dyDescent="0.2">
      <c r="A92" s="16" t="s">
        <v>586</v>
      </c>
      <c r="B92" s="5">
        <v>97.4</v>
      </c>
      <c r="C92" s="5">
        <f t="shared" si="2"/>
        <v>3.3000000000000114</v>
      </c>
      <c r="D92" s="15"/>
      <c r="E92" s="16" t="s">
        <v>587</v>
      </c>
      <c r="F92" s="9"/>
      <c r="G92" s="9"/>
      <c r="H92" s="9"/>
      <c r="I92" s="9"/>
    </row>
    <row r="93" spans="1:9" ht="13.75" customHeight="1" x14ac:dyDescent="0.2">
      <c r="A93" s="16" t="s">
        <v>588</v>
      </c>
      <c r="B93" s="5">
        <v>100</v>
      </c>
      <c r="C93" s="5">
        <f t="shared" si="2"/>
        <v>2.5999999999999943</v>
      </c>
      <c r="D93" s="15"/>
      <c r="E93" s="16" t="s">
        <v>589</v>
      </c>
      <c r="F93" s="9"/>
      <c r="G93" s="7">
        <v>50</v>
      </c>
      <c r="H93" s="9"/>
      <c r="I93" s="9"/>
    </row>
    <row r="94" spans="1:9" ht="24.75" customHeight="1" x14ac:dyDescent="0.2">
      <c r="A94" s="16" t="s">
        <v>590</v>
      </c>
      <c r="B94" s="5">
        <v>100.1</v>
      </c>
      <c r="C94" s="5">
        <f t="shared" si="2"/>
        <v>9.9999999999994316E-2</v>
      </c>
      <c r="D94" s="15"/>
      <c r="E94" s="16" t="s">
        <v>591</v>
      </c>
      <c r="F94" s="9"/>
      <c r="G94" s="7">
        <v>30</v>
      </c>
      <c r="H94" s="8" t="s">
        <v>592</v>
      </c>
      <c r="I94" s="8" t="s">
        <v>105</v>
      </c>
    </row>
    <row r="95" spans="1:9" ht="13.75" customHeight="1" x14ac:dyDescent="0.2">
      <c r="A95" s="16" t="s">
        <v>593</v>
      </c>
      <c r="B95" s="5">
        <v>100.5</v>
      </c>
      <c r="C95" s="5">
        <f t="shared" si="2"/>
        <v>0.40000000000000568</v>
      </c>
      <c r="D95" s="16" t="s">
        <v>594</v>
      </c>
      <c r="E95" s="16" t="s">
        <v>595</v>
      </c>
      <c r="F95" s="7">
        <v>1</v>
      </c>
      <c r="G95" s="7">
        <v>30</v>
      </c>
      <c r="H95" s="9"/>
      <c r="I95" s="9"/>
    </row>
    <row r="96" spans="1:9" ht="13.75" customHeight="1" x14ac:dyDescent="0.2">
      <c r="A96" s="16" t="s">
        <v>596</v>
      </c>
      <c r="B96" s="5">
        <v>100.6</v>
      </c>
      <c r="C96" s="5">
        <f t="shared" si="2"/>
        <v>9.9999999999994316E-2</v>
      </c>
      <c r="D96" s="15"/>
      <c r="E96" s="16" t="s">
        <v>597</v>
      </c>
      <c r="F96" s="9"/>
      <c r="G96" s="9"/>
      <c r="H96" s="9"/>
      <c r="I96" s="9"/>
    </row>
    <row r="97" spans="1:9" ht="13.75" customHeight="1" x14ac:dyDescent="0.2">
      <c r="A97" s="16" t="s">
        <v>598</v>
      </c>
      <c r="B97" s="5">
        <v>101.1</v>
      </c>
      <c r="C97" s="5">
        <f t="shared" si="2"/>
        <v>0.5</v>
      </c>
      <c r="D97" s="15"/>
      <c r="E97" s="16" t="s">
        <v>599</v>
      </c>
      <c r="F97" s="9"/>
      <c r="G97" s="7">
        <v>45</v>
      </c>
      <c r="H97" s="8" t="s">
        <v>232</v>
      </c>
      <c r="I97" s="9"/>
    </row>
    <row r="98" spans="1:9" ht="13.75" customHeight="1" x14ac:dyDescent="0.2">
      <c r="A98" s="16" t="s">
        <v>600</v>
      </c>
      <c r="B98" s="5">
        <v>101.5</v>
      </c>
      <c r="C98" s="5">
        <f t="shared" si="2"/>
        <v>0.40000000000000568</v>
      </c>
      <c r="D98" s="16" t="s">
        <v>601</v>
      </c>
      <c r="E98" s="16" t="s">
        <v>602</v>
      </c>
      <c r="F98" s="9"/>
      <c r="G98" s="7">
        <v>50</v>
      </c>
      <c r="H98" s="9"/>
      <c r="I98" s="9"/>
    </row>
    <row r="99" spans="1:9" ht="13.75" customHeight="1" x14ac:dyDescent="0.2">
      <c r="A99" s="16" t="s">
        <v>603</v>
      </c>
      <c r="B99" s="5">
        <v>101.8</v>
      </c>
      <c r="C99" s="5">
        <f t="shared" si="2"/>
        <v>0.29999999999999716</v>
      </c>
      <c r="D99" s="15"/>
      <c r="E99" s="16" t="s">
        <v>604</v>
      </c>
      <c r="F99" s="7">
        <v>2</v>
      </c>
      <c r="G99" s="7">
        <v>55</v>
      </c>
      <c r="H99" s="8" t="s">
        <v>31</v>
      </c>
      <c r="I99" s="8" t="s">
        <v>605</v>
      </c>
    </row>
    <row r="100" spans="1:9" ht="13.75" customHeight="1" x14ac:dyDescent="0.2">
      <c r="A100" s="16" t="s">
        <v>606</v>
      </c>
      <c r="B100" s="5">
        <v>102.3</v>
      </c>
      <c r="C100" s="5">
        <f t="shared" si="2"/>
        <v>0.5</v>
      </c>
      <c r="D100" s="15"/>
      <c r="E100" s="15"/>
      <c r="F100" s="7">
        <v>2</v>
      </c>
      <c r="G100" s="7">
        <v>65</v>
      </c>
      <c r="H100" s="8" t="s">
        <v>236</v>
      </c>
      <c r="I100" s="9"/>
    </row>
    <row r="101" spans="1:9" ht="13.75" customHeight="1" x14ac:dyDescent="0.2">
      <c r="A101" s="16" t="s">
        <v>607</v>
      </c>
      <c r="B101" s="5">
        <v>102.5</v>
      </c>
      <c r="C101" s="5">
        <f t="shared" ref="C101:C132" si="3">B101-B100</f>
        <v>0.20000000000000284</v>
      </c>
      <c r="D101" s="15"/>
      <c r="E101" s="16" t="s">
        <v>608</v>
      </c>
      <c r="F101" s="9"/>
      <c r="G101" s="9"/>
      <c r="H101" s="9"/>
      <c r="I101" s="9"/>
    </row>
    <row r="102" spans="1:9" ht="13.75" customHeight="1" x14ac:dyDescent="0.2">
      <c r="A102" s="16" t="s">
        <v>609</v>
      </c>
      <c r="B102" s="5">
        <v>109.2</v>
      </c>
      <c r="C102" s="5">
        <f t="shared" si="3"/>
        <v>6.7000000000000028</v>
      </c>
      <c r="D102" s="15"/>
      <c r="E102" s="16" t="s">
        <v>610</v>
      </c>
      <c r="F102" s="9"/>
      <c r="G102" s="9"/>
      <c r="H102" s="9"/>
      <c r="I102" s="9"/>
    </row>
    <row r="103" spans="1:9" ht="13.75" customHeight="1" x14ac:dyDescent="0.2">
      <c r="A103" s="16" t="s">
        <v>611</v>
      </c>
      <c r="B103" s="5">
        <v>111</v>
      </c>
      <c r="C103" s="5">
        <f t="shared" si="3"/>
        <v>1.7999999999999972</v>
      </c>
      <c r="D103" s="16" t="s">
        <v>612</v>
      </c>
      <c r="E103" s="16" t="s">
        <v>613</v>
      </c>
      <c r="F103" s="9"/>
      <c r="G103" s="9"/>
      <c r="H103" s="9"/>
      <c r="I103" s="9"/>
    </row>
    <row r="104" spans="1:9" ht="24.75" customHeight="1" x14ac:dyDescent="0.2">
      <c r="A104" s="16" t="s">
        <v>614</v>
      </c>
      <c r="B104" s="5">
        <v>112</v>
      </c>
      <c r="C104" s="5">
        <f t="shared" si="3"/>
        <v>1</v>
      </c>
      <c r="D104" s="16" t="s">
        <v>615</v>
      </c>
      <c r="E104" s="16" t="s">
        <v>616</v>
      </c>
      <c r="F104" s="7">
        <v>1</v>
      </c>
      <c r="G104" s="7">
        <v>60</v>
      </c>
      <c r="H104" s="8" t="s">
        <v>617</v>
      </c>
      <c r="I104" s="8" t="s">
        <v>29</v>
      </c>
    </row>
    <row r="105" spans="1:9" ht="13.75" customHeight="1" x14ac:dyDescent="0.2">
      <c r="A105" s="16" t="s">
        <v>618</v>
      </c>
      <c r="B105" s="5">
        <v>115.5</v>
      </c>
      <c r="C105" s="5">
        <f t="shared" si="3"/>
        <v>3.5</v>
      </c>
      <c r="D105" s="15"/>
      <c r="E105" s="16" t="s">
        <v>619</v>
      </c>
      <c r="F105" s="9"/>
      <c r="G105" s="9"/>
      <c r="H105" s="9"/>
      <c r="I105" s="8" t="s">
        <v>29</v>
      </c>
    </row>
    <row r="106" spans="1:9" ht="13.75" customHeight="1" x14ac:dyDescent="0.2">
      <c r="A106" s="16" t="s">
        <v>620</v>
      </c>
      <c r="B106" s="5">
        <v>116</v>
      </c>
      <c r="C106" s="5">
        <f t="shared" si="3"/>
        <v>0.5</v>
      </c>
      <c r="D106" s="15"/>
      <c r="E106" s="16" t="s">
        <v>621</v>
      </c>
      <c r="F106" s="9"/>
      <c r="G106" s="9"/>
      <c r="H106" s="9"/>
      <c r="I106" s="9"/>
    </row>
    <row r="107" spans="1:9" ht="13.75" customHeight="1" x14ac:dyDescent="0.2">
      <c r="A107" s="16" t="s">
        <v>622</v>
      </c>
      <c r="B107" s="5">
        <v>116.2</v>
      </c>
      <c r="C107" s="5">
        <f t="shared" si="3"/>
        <v>0.20000000000000284</v>
      </c>
      <c r="D107" s="15"/>
      <c r="E107" s="16" t="s">
        <v>623</v>
      </c>
      <c r="F107" s="9"/>
      <c r="G107" s="9"/>
      <c r="H107" s="8" t="s">
        <v>624</v>
      </c>
      <c r="I107" s="9"/>
    </row>
    <row r="108" spans="1:9" ht="24.75" customHeight="1" x14ac:dyDescent="0.2">
      <c r="A108" s="16" t="s">
        <v>625</v>
      </c>
      <c r="B108" s="5">
        <v>123</v>
      </c>
      <c r="C108" s="5">
        <f t="shared" si="3"/>
        <v>6.7999999999999972</v>
      </c>
      <c r="D108" s="16" t="s">
        <v>626</v>
      </c>
      <c r="E108" s="16" t="s">
        <v>627</v>
      </c>
      <c r="F108" s="7">
        <v>1</v>
      </c>
      <c r="G108" s="7">
        <v>65</v>
      </c>
      <c r="H108" s="8" t="s">
        <v>37</v>
      </c>
      <c r="I108" s="9"/>
    </row>
    <row r="109" spans="1:9" ht="13.75" customHeight="1" x14ac:dyDescent="0.2">
      <c r="A109" s="16" t="s">
        <v>628</v>
      </c>
      <c r="B109" s="5">
        <v>126.1</v>
      </c>
      <c r="C109" s="5">
        <f t="shared" si="3"/>
        <v>3.0999999999999943</v>
      </c>
      <c r="D109" s="16" t="s">
        <v>629</v>
      </c>
      <c r="E109" s="15"/>
      <c r="F109" s="7">
        <v>1</v>
      </c>
      <c r="G109" s="7">
        <v>65</v>
      </c>
      <c r="H109" s="8" t="s">
        <v>37</v>
      </c>
      <c r="I109" s="9"/>
    </row>
    <row r="110" spans="1:9" ht="13.75" customHeight="1" x14ac:dyDescent="0.2">
      <c r="A110" s="16" t="s">
        <v>630</v>
      </c>
      <c r="B110" s="5">
        <v>129.1</v>
      </c>
      <c r="C110" s="5">
        <f t="shared" si="3"/>
        <v>3</v>
      </c>
      <c r="D110" s="15"/>
      <c r="E110" s="16" t="s">
        <v>631</v>
      </c>
      <c r="F110" s="9"/>
      <c r="G110" s="9"/>
      <c r="H110" s="9"/>
      <c r="I110" s="9"/>
    </row>
    <row r="111" spans="1:9" ht="13.75" customHeight="1" x14ac:dyDescent="0.2">
      <c r="A111" s="16" t="s">
        <v>632</v>
      </c>
      <c r="B111" s="5">
        <v>130</v>
      </c>
      <c r="C111" s="5">
        <f t="shared" si="3"/>
        <v>0.90000000000000568</v>
      </c>
      <c r="D111" s="15"/>
      <c r="E111" s="16" t="s">
        <v>633</v>
      </c>
      <c r="F111" s="9"/>
      <c r="G111" s="7">
        <v>60</v>
      </c>
      <c r="H111" s="9"/>
      <c r="I111" s="9"/>
    </row>
    <row r="112" spans="1:9" ht="13.75" customHeight="1" x14ac:dyDescent="0.2">
      <c r="A112" s="16" t="s">
        <v>634</v>
      </c>
      <c r="B112" s="5">
        <v>135</v>
      </c>
      <c r="C112" s="5">
        <f t="shared" si="3"/>
        <v>5</v>
      </c>
      <c r="D112" s="15"/>
      <c r="E112" s="16" t="s">
        <v>635</v>
      </c>
      <c r="F112" s="7">
        <v>1</v>
      </c>
      <c r="G112" s="7">
        <v>60</v>
      </c>
      <c r="H112" s="8" t="s">
        <v>37</v>
      </c>
      <c r="I112" s="8" t="s">
        <v>392</v>
      </c>
    </row>
    <row r="113" spans="1:9" ht="13.75" customHeight="1" x14ac:dyDescent="0.2">
      <c r="A113" s="16" t="s">
        <v>636</v>
      </c>
      <c r="B113" s="5">
        <v>139.69999999999999</v>
      </c>
      <c r="C113" s="5">
        <f t="shared" si="3"/>
        <v>4.6999999999999886</v>
      </c>
      <c r="D113" s="15"/>
      <c r="E113" s="16" t="s">
        <v>637</v>
      </c>
      <c r="F113" s="9"/>
      <c r="G113" s="9"/>
      <c r="H113" s="9"/>
      <c r="I113" s="8" t="s">
        <v>392</v>
      </c>
    </row>
    <row r="114" spans="1:9" ht="24.75" customHeight="1" x14ac:dyDescent="0.2">
      <c r="A114" s="16" t="s">
        <v>638</v>
      </c>
      <c r="B114" s="5">
        <v>144.9</v>
      </c>
      <c r="C114" s="5">
        <f t="shared" si="3"/>
        <v>5.2000000000000171</v>
      </c>
      <c r="D114" s="16" t="s">
        <v>639</v>
      </c>
      <c r="E114" s="16" t="s">
        <v>640</v>
      </c>
      <c r="F114" s="7">
        <v>1</v>
      </c>
      <c r="G114" s="7">
        <v>35</v>
      </c>
      <c r="H114" s="8" t="s">
        <v>26</v>
      </c>
      <c r="I114" s="9"/>
    </row>
    <row r="115" spans="1:9" ht="13.75" customHeight="1" x14ac:dyDescent="0.2">
      <c r="A115" s="16" t="s">
        <v>641</v>
      </c>
      <c r="B115" s="5">
        <v>145.19999999999999</v>
      </c>
      <c r="C115" s="5">
        <f t="shared" si="3"/>
        <v>0.29999999999998295</v>
      </c>
      <c r="D115" s="15"/>
      <c r="E115" s="16" t="s">
        <v>642</v>
      </c>
      <c r="F115" s="9"/>
      <c r="G115" s="7">
        <v>25</v>
      </c>
      <c r="H115" s="8" t="s">
        <v>31</v>
      </c>
      <c r="I115" s="9"/>
    </row>
    <row r="116" spans="1:9" ht="13.75" customHeight="1" x14ac:dyDescent="0.2">
      <c r="A116" s="16" t="s">
        <v>643</v>
      </c>
      <c r="B116" s="5">
        <v>145.69999999999999</v>
      </c>
      <c r="C116" s="5">
        <f t="shared" si="3"/>
        <v>0.5</v>
      </c>
      <c r="D116" s="15"/>
      <c r="E116" s="16" t="s">
        <v>644</v>
      </c>
      <c r="F116" s="9"/>
      <c r="G116" s="9"/>
      <c r="H116" s="9"/>
      <c r="I116" s="9"/>
    </row>
    <row r="117" spans="1:9" ht="13.75" customHeight="1" x14ac:dyDescent="0.2">
      <c r="A117" s="16" t="s">
        <v>645</v>
      </c>
      <c r="B117" s="5">
        <v>145.9</v>
      </c>
      <c r="C117" s="5">
        <f t="shared" si="3"/>
        <v>0.20000000000001705</v>
      </c>
      <c r="D117" s="15"/>
      <c r="E117" s="16" t="s">
        <v>646</v>
      </c>
      <c r="F117" s="9"/>
      <c r="G117" s="7">
        <v>35</v>
      </c>
      <c r="H117" s="9"/>
      <c r="I117" s="9"/>
    </row>
    <row r="118" spans="1:9" ht="24.75" customHeight="1" x14ac:dyDescent="0.2">
      <c r="A118" s="16" t="s">
        <v>647</v>
      </c>
      <c r="B118" s="5">
        <v>146.1</v>
      </c>
      <c r="C118" s="5">
        <f t="shared" si="3"/>
        <v>0.19999999999998863</v>
      </c>
      <c r="D118" s="16" t="s">
        <v>648</v>
      </c>
      <c r="E118" s="16" t="s">
        <v>649</v>
      </c>
      <c r="F118" s="7">
        <v>2</v>
      </c>
      <c r="G118" s="7">
        <v>35</v>
      </c>
      <c r="H118" s="8" t="s">
        <v>31</v>
      </c>
      <c r="I118" s="8" t="s">
        <v>515</v>
      </c>
    </row>
    <row r="119" spans="1:9" ht="13.75" customHeight="1" x14ac:dyDescent="0.2">
      <c r="A119" s="16" t="s">
        <v>650</v>
      </c>
      <c r="B119" s="5">
        <v>147</v>
      </c>
      <c r="C119" s="5">
        <f t="shared" si="3"/>
        <v>0.90000000000000568</v>
      </c>
      <c r="D119" s="16" t="s">
        <v>651</v>
      </c>
      <c r="E119" s="16" t="s">
        <v>652</v>
      </c>
      <c r="F119" s="7">
        <v>1</v>
      </c>
      <c r="G119" s="7">
        <v>45</v>
      </c>
      <c r="H119" s="8" t="s">
        <v>26</v>
      </c>
      <c r="I119" s="9"/>
    </row>
    <row r="120" spans="1:9" ht="13.75" customHeight="1" x14ac:dyDescent="0.2">
      <c r="A120" s="16" t="s">
        <v>653</v>
      </c>
      <c r="B120" s="5">
        <v>147.4</v>
      </c>
      <c r="C120" s="5">
        <f t="shared" si="3"/>
        <v>0.40000000000000568</v>
      </c>
      <c r="D120" s="15"/>
      <c r="E120" s="16" t="s">
        <v>654</v>
      </c>
      <c r="F120" s="9"/>
      <c r="G120" s="7">
        <v>65</v>
      </c>
      <c r="H120" s="9"/>
      <c r="I120" s="9"/>
    </row>
    <row r="121" spans="1:9" ht="13.75" customHeight="1" x14ac:dyDescent="0.2">
      <c r="A121" s="16" t="s">
        <v>655</v>
      </c>
      <c r="B121" s="5">
        <v>147.69999999999999</v>
      </c>
      <c r="C121" s="5">
        <f t="shared" si="3"/>
        <v>0.29999999999998295</v>
      </c>
      <c r="D121" s="15"/>
      <c r="E121" s="16" t="s">
        <v>656</v>
      </c>
      <c r="F121" s="9"/>
      <c r="G121" s="9"/>
      <c r="H121" s="9"/>
      <c r="I121" s="9"/>
    </row>
    <row r="122" spans="1:9" ht="24.75" customHeight="1" x14ac:dyDescent="0.2">
      <c r="A122" s="16" t="s">
        <v>657</v>
      </c>
      <c r="B122" s="5">
        <v>153.6</v>
      </c>
      <c r="C122" s="5">
        <f t="shared" si="3"/>
        <v>5.9000000000000057</v>
      </c>
      <c r="D122" s="15"/>
      <c r="E122" s="16" t="s">
        <v>658</v>
      </c>
      <c r="F122" s="9"/>
      <c r="G122" s="9"/>
      <c r="H122" s="8" t="s">
        <v>571</v>
      </c>
      <c r="I122" s="9"/>
    </row>
    <row r="123" spans="1:9" ht="13.75" customHeight="1" x14ac:dyDescent="0.2">
      <c r="A123" s="16" t="s">
        <v>659</v>
      </c>
      <c r="B123" s="5">
        <v>156.69999999999999</v>
      </c>
      <c r="C123" s="5">
        <f t="shared" si="3"/>
        <v>3.0999999999999943</v>
      </c>
      <c r="D123" s="15"/>
      <c r="E123" s="16" t="s">
        <v>660</v>
      </c>
      <c r="F123" s="9"/>
      <c r="G123" s="9"/>
      <c r="H123" s="9"/>
      <c r="I123" s="9"/>
    </row>
    <row r="124" spans="1:9" ht="13.75" customHeight="1" x14ac:dyDescent="0.2">
      <c r="A124" s="16" t="s">
        <v>661</v>
      </c>
      <c r="B124" s="5">
        <v>157.6</v>
      </c>
      <c r="C124" s="5">
        <f t="shared" si="3"/>
        <v>0.90000000000000568</v>
      </c>
      <c r="D124" s="15"/>
      <c r="E124" s="16" t="s">
        <v>662</v>
      </c>
      <c r="F124" s="9"/>
      <c r="G124" s="9"/>
      <c r="H124" s="9"/>
      <c r="I124" s="9"/>
    </row>
    <row r="125" spans="1:9" ht="13.75" customHeight="1" x14ac:dyDescent="0.2">
      <c r="A125" s="16" t="s">
        <v>663</v>
      </c>
      <c r="B125" s="5">
        <v>159.1</v>
      </c>
      <c r="C125" s="5">
        <f t="shared" si="3"/>
        <v>1.5</v>
      </c>
      <c r="D125" s="15"/>
      <c r="E125" s="25" t="s">
        <v>664</v>
      </c>
      <c r="F125" s="7">
        <v>1</v>
      </c>
      <c r="G125" s="7">
        <v>65</v>
      </c>
      <c r="H125" s="8" t="s">
        <v>37</v>
      </c>
      <c r="I125" s="9"/>
    </row>
    <row r="126" spans="1:9" ht="13.75" customHeight="1" x14ac:dyDescent="0.2">
      <c r="A126" s="16" t="s">
        <v>665</v>
      </c>
      <c r="B126" s="5">
        <v>161.1</v>
      </c>
      <c r="C126" s="5">
        <f t="shared" si="3"/>
        <v>2</v>
      </c>
      <c r="D126" s="15"/>
      <c r="E126" s="26" t="s">
        <v>666</v>
      </c>
      <c r="F126" s="9"/>
      <c r="G126" s="9"/>
      <c r="H126" s="8"/>
      <c r="I126" s="9"/>
    </row>
    <row r="127" spans="1:9" ht="24.75" customHeight="1" x14ac:dyDescent="0.2">
      <c r="A127" s="16" t="s">
        <v>667</v>
      </c>
      <c r="B127" s="5">
        <v>167.4</v>
      </c>
      <c r="C127" s="5">
        <f t="shared" si="3"/>
        <v>6.3000000000000114</v>
      </c>
      <c r="D127" s="16" t="s">
        <v>668</v>
      </c>
      <c r="E127" s="16" t="s">
        <v>669</v>
      </c>
      <c r="F127" s="9"/>
      <c r="G127" s="9"/>
      <c r="H127" s="8" t="s">
        <v>670</v>
      </c>
      <c r="I127" s="9"/>
    </row>
    <row r="128" spans="1:9" ht="13.75" customHeight="1" x14ac:dyDescent="0.2">
      <c r="A128" s="16" t="s">
        <v>671</v>
      </c>
      <c r="B128" s="5">
        <v>168.2</v>
      </c>
      <c r="C128" s="5">
        <f t="shared" si="3"/>
        <v>0.79999999999998295</v>
      </c>
      <c r="D128" s="15"/>
      <c r="E128" s="16" t="s">
        <v>672</v>
      </c>
      <c r="F128" s="9"/>
      <c r="G128" s="9"/>
      <c r="H128" s="8" t="s">
        <v>40</v>
      </c>
      <c r="I128" s="9"/>
    </row>
    <row r="129" spans="1:9" ht="13.75" customHeight="1" x14ac:dyDescent="0.2">
      <c r="A129" s="16" t="s">
        <v>673</v>
      </c>
      <c r="B129" s="5">
        <v>173.7</v>
      </c>
      <c r="C129" s="5">
        <f t="shared" si="3"/>
        <v>5.5</v>
      </c>
      <c r="D129" s="15"/>
      <c r="E129" s="16" t="s">
        <v>674</v>
      </c>
      <c r="F129" s="9"/>
      <c r="G129" s="9"/>
      <c r="H129" s="9"/>
      <c r="I129" s="9"/>
    </row>
    <row r="130" spans="1:9" ht="13.75" customHeight="1" x14ac:dyDescent="0.2">
      <c r="A130" s="16" t="s">
        <v>675</v>
      </c>
      <c r="B130" s="5">
        <v>175.3</v>
      </c>
      <c r="C130" s="5">
        <f t="shared" si="3"/>
        <v>1.6000000000000227</v>
      </c>
      <c r="D130" s="15"/>
      <c r="E130" s="16" t="s">
        <v>676</v>
      </c>
      <c r="F130" s="9"/>
      <c r="G130" s="7">
        <v>55</v>
      </c>
      <c r="H130" s="9"/>
      <c r="I130" s="9"/>
    </row>
    <row r="131" spans="1:9" ht="35.75" customHeight="1" x14ac:dyDescent="0.2">
      <c r="A131" s="16" t="s">
        <v>677</v>
      </c>
      <c r="B131" s="5">
        <v>175.7</v>
      </c>
      <c r="C131" s="5">
        <f t="shared" si="3"/>
        <v>0.39999999999997726</v>
      </c>
      <c r="D131" s="27" t="s">
        <v>678</v>
      </c>
      <c r="E131" s="16" t="s">
        <v>679</v>
      </c>
      <c r="F131" s="7">
        <v>1</v>
      </c>
      <c r="G131" s="7">
        <v>65</v>
      </c>
      <c r="H131" s="8" t="s">
        <v>37</v>
      </c>
      <c r="I131" s="8" t="s">
        <v>29</v>
      </c>
    </row>
    <row r="132" spans="1:9" ht="13.75" customHeight="1" x14ac:dyDescent="0.2">
      <c r="A132" s="16" t="s">
        <v>680</v>
      </c>
      <c r="B132" s="5">
        <v>180.2</v>
      </c>
      <c r="C132" s="5">
        <f t="shared" si="3"/>
        <v>4.5</v>
      </c>
      <c r="D132" s="15"/>
      <c r="E132" s="16" t="s">
        <v>681</v>
      </c>
      <c r="F132" s="9"/>
      <c r="G132" s="9"/>
      <c r="H132" s="9"/>
      <c r="I132" s="9"/>
    </row>
    <row r="133" spans="1:9" ht="13.75" customHeight="1" x14ac:dyDescent="0.2">
      <c r="A133" s="16" t="s">
        <v>682</v>
      </c>
      <c r="B133" s="5">
        <v>186.2</v>
      </c>
      <c r="C133" s="5">
        <f t="shared" ref="C133:C164" si="4">B133-B132</f>
        <v>6</v>
      </c>
      <c r="D133" s="15"/>
      <c r="E133" s="16" t="s">
        <v>683</v>
      </c>
      <c r="F133" s="9"/>
      <c r="G133" s="9"/>
      <c r="H133" s="9"/>
      <c r="I133" s="9"/>
    </row>
    <row r="134" spans="1:9" ht="13.75" customHeight="1" x14ac:dyDescent="0.2">
      <c r="A134" s="16" t="s">
        <v>684</v>
      </c>
      <c r="B134" s="5">
        <v>186.8</v>
      </c>
      <c r="C134" s="5">
        <f t="shared" si="4"/>
        <v>0.60000000000002274</v>
      </c>
      <c r="D134" s="16" t="s">
        <v>685</v>
      </c>
      <c r="E134" s="15"/>
      <c r="F134" s="7">
        <v>1</v>
      </c>
      <c r="G134" s="7">
        <v>65</v>
      </c>
      <c r="H134" s="8" t="s">
        <v>37</v>
      </c>
      <c r="I134" s="9"/>
    </row>
    <row r="135" spans="1:9" ht="13.75" customHeight="1" x14ac:dyDescent="0.2">
      <c r="A135" s="16" t="s">
        <v>686</v>
      </c>
      <c r="B135" s="5">
        <v>188.8</v>
      </c>
      <c r="C135" s="5">
        <f t="shared" si="4"/>
        <v>2</v>
      </c>
      <c r="D135" s="15"/>
      <c r="E135" s="16" t="s">
        <v>687</v>
      </c>
      <c r="F135" s="9"/>
      <c r="G135" s="9"/>
      <c r="H135" s="9"/>
      <c r="I135" s="9"/>
    </row>
    <row r="136" spans="1:9" ht="13.75" customHeight="1" x14ac:dyDescent="0.2">
      <c r="A136" s="16" t="s">
        <v>688</v>
      </c>
      <c r="B136" s="5">
        <v>191.1</v>
      </c>
      <c r="C136" s="5">
        <f t="shared" si="4"/>
        <v>2.2999999999999829</v>
      </c>
      <c r="D136" s="15"/>
      <c r="E136" s="16" t="s">
        <v>689</v>
      </c>
      <c r="F136" s="9"/>
      <c r="G136" s="9"/>
      <c r="H136" s="9"/>
      <c r="I136" s="8" t="s">
        <v>392</v>
      </c>
    </row>
    <row r="137" spans="1:9" ht="13.75" customHeight="1" x14ac:dyDescent="0.2">
      <c r="A137" s="16" t="s">
        <v>690</v>
      </c>
      <c r="B137" s="5">
        <v>191.8</v>
      </c>
      <c r="C137" s="5">
        <f t="shared" si="4"/>
        <v>0.70000000000001705</v>
      </c>
      <c r="D137" s="15"/>
      <c r="E137" s="16" t="s">
        <v>691</v>
      </c>
      <c r="F137" s="9"/>
      <c r="G137" s="9"/>
      <c r="H137" s="9"/>
      <c r="I137" s="9"/>
    </row>
    <row r="138" spans="1:9" ht="13.75" customHeight="1" x14ac:dyDescent="0.2">
      <c r="A138" s="16" t="s">
        <v>692</v>
      </c>
      <c r="B138" s="5">
        <v>195.9</v>
      </c>
      <c r="C138" s="5">
        <f t="shared" si="4"/>
        <v>4.0999999999999943</v>
      </c>
      <c r="D138" s="15"/>
      <c r="E138" s="16" t="s">
        <v>693</v>
      </c>
      <c r="F138" s="9"/>
      <c r="G138" s="9"/>
      <c r="H138" s="9"/>
      <c r="I138" s="9"/>
    </row>
    <row r="139" spans="1:9" ht="13.75" customHeight="1" x14ac:dyDescent="0.2">
      <c r="A139" s="16" t="s">
        <v>694</v>
      </c>
      <c r="B139" s="5">
        <v>199.9</v>
      </c>
      <c r="C139" s="5">
        <f t="shared" si="4"/>
        <v>4</v>
      </c>
      <c r="D139" s="15"/>
      <c r="E139" s="16" t="s">
        <v>695</v>
      </c>
      <c r="F139" s="9"/>
      <c r="G139" s="9"/>
      <c r="H139" s="9"/>
      <c r="I139" s="9"/>
    </row>
    <row r="140" spans="1:9" ht="13.75" customHeight="1" x14ac:dyDescent="0.2">
      <c r="A140" s="16" t="s">
        <v>696</v>
      </c>
      <c r="B140" s="5">
        <v>203.9</v>
      </c>
      <c r="C140" s="5">
        <f t="shared" si="4"/>
        <v>4</v>
      </c>
      <c r="D140" s="15"/>
      <c r="E140" s="16" t="s">
        <v>697</v>
      </c>
      <c r="F140" s="9"/>
      <c r="G140" s="9"/>
      <c r="H140" s="9"/>
      <c r="I140" s="9"/>
    </row>
    <row r="141" spans="1:9" ht="24.75" customHeight="1" x14ac:dyDescent="0.2">
      <c r="A141" s="16" t="s">
        <v>698</v>
      </c>
      <c r="B141" s="5">
        <v>204.9</v>
      </c>
      <c r="C141" s="5">
        <f t="shared" si="4"/>
        <v>1</v>
      </c>
      <c r="D141" s="16" t="s">
        <v>699</v>
      </c>
      <c r="E141" s="16" t="s">
        <v>700</v>
      </c>
      <c r="F141" s="7">
        <v>1</v>
      </c>
      <c r="G141" s="7">
        <v>65</v>
      </c>
      <c r="H141" s="8" t="s">
        <v>26</v>
      </c>
      <c r="I141" s="9"/>
    </row>
    <row r="142" spans="1:9" ht="24.75" customHeight="1" x14ac:dyDescent="0.2">
      <c r="A142" s="16" t="s">
        <v>701</v>
      </c>
      <c r="B142" s="5">
        <v>206.5</v>
      </c>
      <c r="C142" s="5">
        <f t="shared" si="4"/>
        <v>1.5999999999999943</v>
      </c>
      <c r="D142" s="15"/>
      <c r="E142" s="16" t="s">
        <v>702</v>
      </c>
      <c r="F142" s="9"/>
      <c r="G142" s="9"/>
      <c r="H142" s="9"/>
      <c r="I142" s="9"/>
    </row>
    <row r="143" spans="1:9" ht="13.75" customHeight="1" x14ac:dyDescent="0.2">
      <c r="A143" s="16" t="s">
        <v>703</v>
      </c>
      <c r="B143" s="5">
        <v>207.6</v>
      </c>
      <c r="C143" s="5">
        <f t="shared" si="4"/>
        <v>1.0999999999999943</v>
      </c>
      <c r="D143" s="15"/>
      <c r="E143" s="16" t="s">
        <v>704</v>
      </c>
      <c r="F143" s="9"/>
      <c r="G143" s="9"/>
      <c r="H143" s="9"/>
      <c r="I143" s="9"/>
    </row>
    <row r="144" spans="1:9" ht="13.75" customHeight="1" x14ac:dyDescent="0.2">
      <c r="A144" s="16" t="s">
        <v>705</v>
      </c>
      <c r="B144" s="5">
        <v>208.1</v>
      </c>
      <c r="C144" s="5">
        <f t="shared" si="4"/>
        <v>0.5</v>
      </c>
      <c r="D144" s="15"/>
      <c r="E144" s="16" t="s">
        <v>706</v>
      </c>
      <c r="F144" s="9"/>
      <c r="G144" s="9"/>
      <c r="H144" s="9"/>
      <c r="I144" s="9"/>
    </row>
    <row r="145" spans="1:9" ht="13.75" customHeight="1" x14ac:dyDescent="0.2">
      <c r="A145" s="16" t="s">
        <v>707</v>
      </c>
      <c r="B145" s="5">
        <v>209.3</v>
      </c>
      <c r="C145" s="5">
        <f t="shared" si="4"/>
        <v>1.2000000000000171</v>
      </c>
      <c r="D145" s="15"/>
      <c r="E145" s="16" t="s">
        <v>708</v>
      </c>
      <c r="F145" s="9"/>
      <c r="G145" s="9"/>
      <c r="H145" s="9"/>
      <c r="I145" s="9"/>
    </row>
    <row r="146" spans="1:9" ht="13.75" customHeight="1" x14ac:dyDescent="0.2">
      <c r="A146" s="16" t="s">
        <v>709</v>
      </c>
      <c r="B146" s="5">
        <v>209.8</v>
      </c>
      <c r="C146" s="5">
        <f t="shared" si="4"/>
        <v>0.5</v>
      </c>
      <c r="D146" s="15"/>
      <c r="E146" s="16" t="s">
        <v>710</v>
      </c>
      <c r="F146" s="7">
        <v>1</v>
      </c>
      <c r="G146" s="7">
        <v>65</v>
      </c>
      <c r="H146" s="8" t="s">
        <v>26</v>
      </c>
      <c r="I146" s="9"/>
    </row>
    <row r="147" spans="1:9" ht="13.75" customHeight="1" x14ac:dyDescent="0.2">
      <c r="A147" s="16" t="s">
        <v>711</v>
      </c>
      <c r="B147" s="5">
        <v>211.9</v>
      </c>
      <c r="C147" s="5">
        <f t="shared" si="4"/>
        <v>2.0999999999999943</v>
      </c>
      <c r="D147" s="15"/>
      <c r="E147" s="16" t="s">
        <v>712</v>
      </c>
      <c r="F147" s="9"/>
      <c r="G147" s="9"/>
      <c r="H147" s="9"/>
      <c r="I147" s="9"/>
    </row>
    <row r="148" spans="1:9" ht="13.75" customHeight="1" x14ac:dyDescent="0.2">
      <c r="A148" s="16" t="s">
        <v>713</v>
      </c>
      <c r="B148" s="5">
        <v>213.3</v>
      </c>
      <c r="C148" s="5">
        <f t="shared" si="4"/>
        <v>1.4000000000000057</v>
      </c>
      <c r="D148" s="15"/>
      <c r="E148" s="16" t="s">
        <v>714</v>
      </c>
      <c r="F148" s="9"/>
      <c r="G148" s="9"/>
      <c r="H148" s="9"/>
      <c r="I148" s="9"/>
    </row>
    <row r="149" spans="1:9" ht="35.75" customHeight="1" x14ac:dyDescent="0.2">
      <c r="A149" s="16" t="s">
        <v>715</v>
      </c>
      <c r="B149" s="5">
        <v>214.3</v>
      </c>
      <c r="C149" s="5">
        <f t="shared" si="4"/>
        <v>1</v>
      </c>
      <c r="D149" s="20" t="s">
        <v>716</v>
      </c>
      <c r="E149" s="16" t="s">
        <v>717</v>
      </c>
      <c r="F149" s="7">
        <v>1</v>
      </c>
      <c r="G149" s="7">
        <v>65</v>
      </c>
      <c r="H149" s="8" t="s">
        <v>37</v>
      </c>
      <c r="I149" s="9"/>
    </row>
    <row r="150" spans="1:9" ht="13.75" customHeight="1" x14ac:dyDescent="0.2">
      <c r="A150" s="16" t="s">
        <v>718</v>
      </c>
      <c r="B150" s="5">
        <v>216.5</v>
      </c>
      <c r="C150" s="5">
        <f t="shared" si="4"/>
        <v>2.1999999999999886</v>
      </c>
      <c r="D150" s="15"/>
      <c r="E150" s="16" t="s">
        <v>719</v>
      </c>
      <c r="F150" s="9"/>
      <c r="G150" s="9"/>
      <c r="H150" s="9"/>
      <c r="I150" s="8" t="s">
        <v>392</v>
      </c>
    </row>
    <row r="151" spans="1:9" ht="14" customHeight="1" x14ac:dyDescent="0.2">
      <c r="A151" s="16" t="s">
        <v>720</v>
      </c>
      <c r="B151" s="5">
        <v>218.1</v>
      </c>
      <c r="C151" s="5">
        <f t="shared" si="4"/>
        <v>1.5999999999999943</v>
      </c>
      <c r="D151" s="15"/>
      <c r="E151" s="16" t="s">
        <v>721</v>
      </c>
      <c r="F151" s="9"/>
      <c r="G151" s="9"/>
      <c r="H151" s="9"/>
      <c r="I151" s="9"/>
    </row>
    <row r="152" spans="1:9" ht="13.75" customHeight="1" x14ac:dyDescent="0.2">
      <c r="A152" s="16" t="s">
        <v>722</v>
      </c>
      <c r="B152" s="5">
        <v>225.3</v>
      </c>
      <c r="C152" s="5">
        <f t="shared" si="4"/>
        <v>7.2000000000000171</v>
      </c>
      <c r="D152" s="15"/>
      <c r="E152" s="16" t="s">
        <v>723</v>
      </c>
      <c r="F152" s="9"/>
      <c r="G152" s="9"/>
      <c r="H152" s="9"/>
      <c r="I152" s="9"/>
    </row>
    <row r="153" spans="1:9" ht="13.75" customHeight="1" x14ac:dyDescent="0.2">
      <c r="A153" s="16" t="s">
        <v>724</v>
      </c>
      <c r="B153" s="5">
        <v>226.2</v>
      </c>
      <c r="C153" s="5">
        <f t="shared" si="4"/>
        <v>0.89999999999997726</v>
      </c>
      <c r="D153" s="15"/>
      <c r="E153" s="16" t="s">
        <v>725</v>
      </c>
      <c r="F153" s="9"/>
      <c r="G153" s="9"/>
      <c r="H153" s="9"/>
      <c r="I153" s="9"/>
    </row>
    <row r="154" spans="1:9" ht="24.75" customHeight="1" x14ac:dyDescent="0.2">
      <c r="A154" s="16" t="s">
        <v>726</v>
      </c>
      <c r="B154" s="5">
        <v>229.7</v>
      </c>
      <c r="C154" s="5">
        <f t="shared" si="4"/>
        <v>3.5</v>
      </c>
      <c r="D154" s="15"/>
      <c r="E154" s="16" t="s">
        <v>727</v>
      </c>
      <c r="F154" s="9"/>
      <c r="G154" s="9"/>
      <c r="H154" s="9"/>
      <c r="I154" s="9"/>
    </row>
    <row r="155" spans="1:9" ht="13.75" customHeight="1" x14ac:dyDescent="0.2">
      <c r="A155" s="16" t="s">
        <v>728</v>
      </c>
      <c r="B155" s="5">
        <v>230.3</v>
      </c>
      <c r="C155" s="5">
        <f t="shared" si="4"/>
        <v>0.60000000000002274</v>
      </c>
      <c r="D155" s="15"/>
      <c r="E155" s="16" t="s">
        <v>729</v>
      </c>
      <c r="F155" s="9"/>
      <c r="G155" s="9"/>
      <c r="H155" s="9"/>
      <c r="I155" s="9"/>
    </row>
    <row r="156" spans="1:9" ht="13.75" customHeight="1" x14ac:dyDescent="0.2">
      <c r="A156" s="16" t="s">
        <v>730</v>
      </c>
      <c r="B156" s="5">
        <v>231.1</v>
      </c>
      <c r="C156" s="5">
        <f t="shared" si="4"/>
        <v>0.79999999999998295</v>
      </c>
      <c r="D156" s="15"/>
      <c r="E156" s="16" t="s">
        <v>731</v>
      </c>
      <c r="F156" s="9"/>
      <c r="G156" s="9"/>
      <c r="H156" s="9"/>
      <c r="I156" s="9"/>
    </row>
    <row r="157" spans="1:9" ht="24.75" customHeight="1" x14ac:dyDescent="0.2">
      <c r="A157" s="16" t="s">
        <v>732</v>
      </c>
      <c r="B157" s="5">
        <v>232.6</v>
      </c>
      <c r="C157" s="5">
        <f t="shared" si="4"/>
        <v>1.5</v>
      </c>
      <c r="D157" s="20" t="s">
        <v>733</v>
      </c>
      <c r="E157" s="16" t="s">
        <v>734</v>
      </c>
      <c r="F157" s="9"/>
      <c r="G157" s="9"/>
      <c r="H157" s="9"/>
      <c r="I157" s="9"/>
    </row>
    <row r="158" spans="1:9" ht="24.75" customHeight="1" x14ac:dyDescent="0.2">
      <c r="A158" s="16" t="s">
        <v>735</v>
      </c>
      <c r="B158" s="5">
        <v>232.9</v>
      </c>
      <c r="C158" s="5">
        <f t="shared" si="4"/>
        <v>0.30000000000001137</v>
      </c>
      <c r="D158" s="16" t="s">
        <v>736</v>
      </c>
      <c r="E158" s="15"/>
      <c r="F158" s="7">
        <v>1</v>
      </c>
      <c r="G158" s="7">
        <v>65</v>
      </c>
      <c r="H158" s="8" t="s">
        <v>737</v>
      </c>
      <c r="I158" s="9"/>
    </row>
    <row r="159" spans="1:9" ht="13.75" customHeight="1" x14ac:dyDescent="0.2">
      <c r="A159" s="16" t="s">
        <v>738</v>
      </c>
      <c r="B159" s="5">
        <v>233.5</v>
      </c>
      <c r="C159" s="5">
        <f t="shared" si="4"/>
        <v>0.59999999999999432</v>
      </c>
      <c r="D159" s="15"/>
      <c r="E159" s="16" t="s">
        <v>739</v>
      </c>
      <c r="F159" s="9"/>
      <c r="G159" s="9"/>
      <c r="H159" s="9"/>
      <c r="I159" s="9"/>
    </row>
    <row r="160" spans="1:9" ht="13.75" customHeight="1" x14ac:dyDescent="0.2">
      <c r="A160" s="16" t="s">
        <v>740</v>
      </c>
      <c r="B160" s="5">
        <v>233.7</v>
      </c>
      <c r="C160" s="5">
        <f t="shared" si="4"/>
        <v>0.19999999999998863</v>
      </c>
      <c r="D160" s="15"/>
      <c r="E160" s="16" t="s">
        <v>741</v>
      </c>
      <c r="F160" s="9"/>
      <c r="G160" s="9"/>
      <c r="H160" s="9"/>
      <c r="I160" s="9"/>
    </row>
    <row r="161" spans="1:9" ht="13.75" customHeight="1" x14ac:dyDescent="0.2">
      <c r="A161" s="16" t="s">
        <v>742</v>
      </c>
      <c r="B161" s="5">
        <v>234</v>
      </c>
      <c r="C161" s="5">
        <f t="shared" si="4"/>
        <v>0.30000000000001137</v>
      </c>
      <c r="D161" s="15"/>
      <c r="E161" s="16" t="s">
        <v>729</v>
      </c>
      <c r="F161" s="9"/>
      <c r="G161" s="9"/>
      <c r="H161" s="9"/>
      <c r="I161" s="9"/>
    </row>
    <row r="162" spans="1:9" ht="13.75" customHeight="1" x14ac:dyDescent="0.2">
      <c r="A162" s="16" t="s">
        <v>743</v>
      </c>
      <c r="B162" s="5">
        <v>235.6</v>
      </c>
      <c r="C162" s="5">
        <f t="shared" si="4"/>
        <v>1.5999999999999943</v>
      </c>
      <c r="D162" s="15"/>
      <c r="E162" s="16" t="s">
        <v>744</v>
      </c>
      <c r="F162" s="9"/>
      <c r="G162" s="9"/>
      <c r="H162" s="9"/>
      <c r="I162" s="9"/>
    </row>
    <row r="163" spans="1:9" ht="13.75" customHeight="1" x14ac:dyDescent="0.2">
      <c r="A163" s="16" t="s">
        <v>745</v>
      </c>
      <c r="B163" s="5">
        <v>237.6</v>
      </c>
      <c r="C163" s="5">
        <f t="shared" si="4"/>
        <v>2</v>
      </c>
      <c r="D163" s="15"/>
      <c r="E163" s="16" t="s">
        <v>746</v>
      </c>
      <c r="F163" s="9"/>
      <c r="G163" s="9"/>
      <c r="H163" s="9"/>
      <c r="I163" s="9"/>
    </row>
    <row r="164" spans="1:9" ht="13.75" customHeight="1" x14ac:dyDescent="0.2">
      <c r="A164" s="16" t="s">
        <v>747</v>
      </c>
      <c r="B164" s="5">
        <v>237.9</v>
      </c>
      <c r="C164" s="5">
        <f t="shared" si="4"/>
        <v>0.30000000000001137</v>
      </c>
      <c r="D164" s="15"/>
      <c r="E164" s="16" t="s">
        <v>748</v>
      </c>
      <c r="F164" s="7">
        <v>1</v>
      </c>
      <c r="G164" s="7">
        <v>65</v>
      </c>
      <c r="H164" s="8" t="s">
        <v>26</v>
      </c>
      <c r="I164" s="9"/>
    </row>
    <row r="165" spans="1:9" ht="13.75" customHeight="1" x14ac:dyDescent="0.2">
      <c r="A165" s="16" t="s">
        <v>749</v>
      </c>
      <c r="B165" s="5">
        <v>241.4</v>
      </c>
      <c r="C165" s="5">
        <f t="shared" ref="C165:C196" si="5">B165-B164</f>
        <v>3.5</v>
      </c>
      <c r="D165" s="15"/>
      <c r="E165" s="16" t="s">
        <v>750</v>
      </c>
      <c r="F165" s="9"/>
      <c r="G165" s="7">
        <v>45</v>
      </c>
      <c r="H165" s="9"/>
      <c r="I165" s="8" t="s">
        <v>102</v>
      </c>
    </row>
    <row r="166" spans="1:9" ht="24.75" customHeight="1" x14ac:dyDescent="0.2">
      <c r="A166" s="16" t="s">
        <v>751</v>
      </c>
      <c r="B166" s="5">
        <v>241.6</v>
      </c>
      <c r="C166" s="5">
        <f t="shared" si="5"/>
        <v>0.19999999999998863</v>
      </c>
      <c r="D166" s="16" t="s">
        <v>752</v>
      </c>
      <c r="E166" s="15"/>
      <c r="F166" s="7">
        <v>2</v>
      </c>
      <c r="G166" s="7">
        <v>40</v>
      </c>
      <c r="H166" s="8" t="s">
        <v>31</v>
      </c>
      <c r="I166" s="9"/>
    </row>
    <row r="167" spans="1:9" ht="24.75" customHeight="1" x14ac:dyDescent="0.2">
      <c r="A167" s="16" t="s">
        <v>753</v>
      </c>
      <c r="B167" s="5">
        <v>242.2</v>
      </c>
      <c r="C167" s="5">
        <f t="shared" si="5"/>
        <v>0.59999999999999432</v>
      </c>
      <c r="D167" s="16" t="s">
        <v>754</v>
      </c>
      <c r="E167" s="16"/>
      <c r="F167" s="7">
        <v>2</v>
      </c>
      <c r="G167" s="7">
        <v>40</v>
      </c>
      <c r="H167" s="8" t="s">
        <v>31</v>
      </c>
      <c r="I167" s="9"/>
    </row>
    <row r="168" spans="1:9" ht="13.75" customHeight="1" x14ac:dyDescent="0.2">
      <c r="A168" s="16" t="s">
        <v>755</v>
      </c>
      <c r="B168" s="5">
        <v>242.5</v>
      </c>
      <c r="C168" s="5">
        <f t="shared" si="5"/>
        <v>0.30000000000001137</v>
      </c>
      <c r="D168" s="15"/>
      <c r="E168" s="16"/>
      <c r="F168" s="7">
        <v>2</v>
      </c>
      <c r="G168" s="7">
        <v>35</v>
      </c>
      <c r="H168" s="8" t="s">
        <v>31</v>
      </c>
      <c r="I168" s="9"/>
    </row>
    <row r="169" spans="1:9" ht="13.75" customHeight="1" x14ac:dyDescent="0.2">
      <c r="A169" s="16" t="s">
        <v>756</v>
      </c>
      <c r="B169" s="5">
        <v>242.9</v>
      </c>
      <c r="C169" s="5">
        <f t="shared" si="5"/>
        <v>0.40000000000000568</v>
      </c>
      <c r="D169" s="15"/>
      <c r="E169" s="16" t="s">
        <v>757</v>
      </c>
      <c r="F169" s="9"/>
      <c r="G169" s="9"/>
      <c r="H169" s="9"/>
      <c r="I169" s="9"/>
    </row>
    <row r="170" spans="1:9" ht="13.75" customHeight="1" x14ac:dyDescent="0.2">
      <c r="A170" s="16" t="s">
        <v>758</v>
      </c>
      <c r="B170" s="5">
        <v>243.1</v>
      </c>
      <c r="C170" s="5">
        <f t="shared" si="5"/>
        <v>0.19999999999998863</v>
      </c>
      <c r="D170" s="15"/>
      <c r="E170" s="16" t="s">
        <v>759</v>
      </c>
      <c r="F170" s="9"/>
      <c r="G170" s="7">
        <v>30</v>
      </c>
      <c r="H170" s="9"/>
      <c r="I170" s="9"/>
    </row>
    <row r="171" spans="1:9" ht="13.75" customHeight="1" x14ac:dyDescent="0.2">
      <c r="A171" s="16" t="s">
        <v>760</v>
      </c>
      <c r="B171" s="5">
        <v>243.2</v>
      </c>
      <c r="C171" s="5">
        <f t="shared" si="5"/>
        <v>9.9999999999994316E-2</v>
      </c>
      <c r="D171" s="15"/>
      <c r="E171" s="16" t="s">
        <v>761</v>
      </c>
      <c r="F171" s="9"/>
      <c r="G171" s="7">
        <v>25</v>
      </c>
      <c r="H171" s="9"/>
      <c r="I171" s="9"/>
    </row>
    <row r="172" spans="1:9" ht="13.75" customHeight="1" x14ac:dyDescent="0.2">
      <c r="A172" s="16" t="s">
        <v>762</v>
      </c>
      <c r="B172" s="5">
        <v>243.4</v>
      </c>
      <c r="C172" s="5">
        <f t="shared" si="5"/>
        <v>0.20000000000001705</v>
      </c>
      <c r="D172" s="15"/>
      <c r="E172" s="16" t="s">
        <v>763</v>
      </c>
      <c r="F172" s="9"/>
      <c r="G172" s="9"/>
      <c r="H172" s="9"/>
      <c r="I172" s="9"/>
    </row>
    <row r="173" spans="1:9" ht="13.75" customHeight="1" x14ac:dyDescent="0.2">
      <c r="A173" s="16" t="s">
        <v>764</v>
      </c>
      <c r="B173" s="5">
        <v>243.5</v>
      </c>
      <c r="C173" s="5">
        <f t="shared" si="5"/>
        <v>9.9999999999994316E-2</v>
      </c>
      <c r="D173" s="15"/>
      <c r="E173" s="16" t="s">
        <v>765</v>
      </c>
      <c r="F173" s="9"/>
      <c r="G173" s="7">
        <v>30</v>
      </c>
      <c r="H173" s="9"/>
      <c r="I173" s="9"/>
    </row>
    <row r="174" spans="1:9" ht="13.75" customHeight="1" x14ac:dyDescent="0.2">
      <c r="A174" s="16" t="s">
        <v>766</v>
      </c>
      <c r="B174" s="5">
        <v>243.7</v>
      </c>
      <c r="C174" s="5">
        <f t="shared" si="5"/>
        <v>0.19999999999998863</v>
      </c>
      <c r="D174" s="15"/>
      <c r="E174" s="16" t="s">
        <v>767</v>
      </c>
      <c r="F174" s="9"/>
      <c r="G174" s="7">
        <v>35</v>
      </c>
      <c r="H174" s="9"/>
      <c r="I174" s="9"/>
    </row>
    <row r="175" spans="1:9" ht="13.75" customHeight="1" x14ac:dyDescent="0.2">
      <c r="A175" s="16" t="s">
        <v>768</v>
      </c>
      <c r="B175" s="5">
        <v>244</v>
      </c>
      <c r="C175" s="5">
        <f t="shared" si="5"/>
        <v>0.30000000000001137</v>
      </c>
      <c r="D175" s="15"/>
      <c r="E175" s="16" t="s">
        <v>769</v>
      </c>
      <c r="F175" s="9"/>
      <c r="G175" s="7">
        <v>35</v>
      </c>
      <c r="H175" s="9"/>
      <c r="I175" s="9"/>
    </row>
    <row r="176" spans="1:9" ht="13.75" customHeight="1" x14ac:dyDescent="0.2">
      <c r="A176" s="16" t="s">
        <v>770</v>
      </c>
      <c r="B176" s="5">
        <v>244.2</v>
      </c>
      <c r="C176" s="5">
        <f t="shared" si="5"/>
        <v>0.19999999999998863</v>
      </c>
      <c r="D176" s="15"/>
      <c r="E176" s="16" t="s">
        <v>771</v>
      </c>
      <c r="F176" s="9"/>
      <c r="G176" s="9"/>
      <c r="H176" s="9"/>
      <c r="I176" s="9"/>
    </row>
    <row r="177" spans="1:9" ht="24.75" customHeight="1" x14ac:dyDescent="0.2">
      <c r="A177" s="16" t="s">
        <v>772</v>
      </c>
      <c r="B177" s="5">
        <v>244.5</v>
      </c>
      <c r="C177" s="5">
        <f t="shared" si="5"/>
        <v>0.30000000000001137</v>
      </c>
      <c r="D177" s="16" t="s">
        <v>773</v>
      </c>
      <c r="E177" s="16" t="s">
        <v>774</v>
      </c>
      <c r="F177" s="9"/>
      <c r="G177" s="9"/>
      <c r="H177" s="9"/>
      <c r="I177" s="9"/>
    </row>
    <row r="178" spans="1:9" ht="13.75" customHeight="1" x14ac:dyDescent="0.2">
      <c r="A178" s="16" t="s">
        <v>775</v>
      </c>
      <c r="B178" s="5">
        <v>244.6</v>
      </c>
      <c r="C178" s="5">
        <f t="shared" si="5"/>
        <v>9.9999999999994316E-2</v>
      </c>
      <c r="D178" s="15"/>
      <c r="E178" s="16" t="s">
        <v>776</v>
      </c>
      <c r="F178" s="9"/>
      <c r="G178" s="9"/>
      <c r="H178" s="9"/>
      <c r="I178" s="9"/>
    </row>
    <row r="179" spans="1:9" ht="13.75" customHeight="1" x14ac:dyDescent="0.2">
      <c r="A179" s="16" t="s">
        <v>777</v>
      </c>
      <c r="B179" s="5">
        <v>244.8</v>
      </c>
      <c r="C179" s="5">
        <f t="shared" si="5"/>
        <v>0.20000000000001705</v>
      </c>
      <c r="D179" s="15"/>
      <c r="E179" s="16" t="s">
        <v>778</v>
      </c>
      <c r="F179" s="9"/>
      <c r="G179" s="7">
        <v>45</v>
      </c>
      <c r="H179" s="9"/>
      <c r="I179" s="9"/>
    </row>
    <row r="180" spans="1:9" ht="24.75" customHeight="1" x14ac:dyDescent="0.2">
      <c r="A180" s="16" t="s">
        <v>779</v>
      </c>
      <c r="B180" s="5">
        <v>245.2</v>
      </c>
      <c r="C180" s="5">
        <f t="shared" si="5"/>
        <v>0.39999999999997726</v>
      </c>
      <c r="D180" s="15"/>
      <c r="E180" s="16" t="s">
        <v>780</v>
      </c>
      <c r="F180" s="7">
        <v>2</v>
      </c>
      <c r="G180" s="7">
        <v>45</v>
      </c>
      <c r="H180" s="8" t="s">
        <v>737</v>
      </c>
      <c r="I180" s="9"/>
    </row>
    <row r="181" spans="1:9" ht="13.75" customHeight="1" x14ac:dyDescent="0.2">
      <c r="A181" s="16" t="s">
        <v>781</v>
      </c>
      <c r="B181" s="5">
        <v>245.6</v>
      </c>
      <c r="C181" s="5">
        <f t="shared" si="5"/>
        <v>0.40000000000000568</v>
      </c>
      <c r="D181" s="15"/>
      <c r="E181" s="16" t="s">
        <v>782</v>
      </c>
      <c r="F181" s="9"/>
      <c r="G181" s="9"/>
      <c r="H181" s="9"/>
      <c r="I181" s="9"/>
    </row>
    <row r="182" spans="1:9" ht="13.75" customHeight="1" x14ac:dyDescent="0.2">
      <c r="A182" s="16" t="s">
        <v>783</v>
      </c>
      <c r="B182" s="5">
        <v>245.9</v>
      </c>
      <c r="C182" s="5">
        <f t="shared" si="5"/>
        <v>0.30000000000001137</v>
      </c>
      <c r="D182" s="15"/>
      <c r="E182" s="16" t="s">
        <v>784</v>
      </c>
      <c r="F182" s="9"/>
      <c r="G182" s="9"/>
      <c r="H182" s="9"/>
      <c r="I182" s="9"/>
    </row>
    <row r="183" spans="1:9" ht="13.75" customHeight="1" x14ac:dyDescent="0.2">
      <c r="A183" s="16" t="s">
        <v>785</v>
      </c>
      <c r="B183" s="5">
        <v>246.4</v>
      </c>
      <c r="C183" s="5">
        <f t="shared" si="5"/>
        <v>0.5</v>
      </c>
      <c r="D183" s="15"/>
      <c r="E183" s="16" t="s">
        <v>786</v>
      </c>
      <c r="F183" s="9"/>
      <c r="G183" s="9"/>
      <c r="H183" s="9"/>
      <c r="I183" s="9"/>
    </row>
    <row r="184" spans="1:9" ht="13.75" customHeight="1" x14ac:dyDescent="0.2">
      <c r="A184" s="16" t="s">
        <v>787</v>
      </c>
      <c r="B184" s="5">
        <v>246.6</v>
      </c>
      <c r="C184" s="5">
        <f t="shared" si="5"/>
        <v>0.19999999999998863</v>
      </c>
      <c r="D184" s="15"/>
      <c r="E184" s="15"/>
      <c r="F184" s="7">
        <v>2</v>
      </c>
      <c r="G184" s="7">
        <v>55</v>
      </c>
      <c r="H184" s="8" t="s">
        <v>26</v>
      </c>
      <c r="I184" s="9"/>
    </row>
    <row r="185" spans="1:9" ht="13.75" customHeight="1" x14ac:dyDescent="0.2">
      <c r="A185" s="16" t="s">
        <v>788</v>
      </c>
      <c r="B185" s="5">
        <v>247.4</v>
      </c>
      <c r="C185" s="5">
        <f t="shared" si="5"/>
        <v>0.80000000000001137</v>
      </c>
      <c r="D185" s="15"/>
      <c r="E185" s="16" t="s">
        <v>789</v>
      </c>
      <c r="F185" s="9"/>
      <c r="G185" s="7">
        <v>65</v>
      </c>
      <c r="H185" s="8"/>
      <c r="I185" s="9"/>
    </row>
    <row r="186" spans="1:9" ht="13.75" customHeight="1" x14ac:dyDescent="0.2">
      <c r="A186" s="16" t="s">
        <v>790</v>
      </c>
      <c r="B186" s="5">
        <v>247.5</v>
      </c>
      <c r="C186" s="5">
        <f t="shared" si="5"/>
        <v>9.9999999999994316E-2</v>
      </c>
      <c r="D186" s="12"/>
      <c r="E186" s="15"/>
      <c r="F186" s="7">
        <v>2</v>
      </c>
      <c r="G186" s="7">
        <v>70</v>
      </c>
      <c r="H186" s="8" t="s">
        <v>26</v>
      </c>
      <c r="I186" s="9"/>
    </row>
    <row r="187" spans="1:9" ht="13.75" customHeight="1" x14ac:dyDescent="0.2">
      <c r="A187" s="16" t="s">
        <v>791</v>
      </c>
      <c r="B187" s="5">
        <v>250.4</v>
      </c>
      <c r="C187" s="5">
        <f t="shared" si="5"/>
        <v>2.9000000000000057</v>
      </c>
      <c r="D187" s="15"/>
      <c r="E187" s="16" t="s">
        <v>792</v>
      </c>
      <c r="F187" s="9"/>
      <c r="G187" s="9"/>
      <c r="H187" s="9"/>
      <c r="I187" s="9"/>
    </row>
    <row r="188" spans="1:9" ht="13.75" customHeight="1" x14ac:dyDescent="0.2">
      <c r="A188" s="16" t="s">
        <v>793</v>
      </c>
      <c r="B188" s="5">
        <v>251.4</v>
      </c>
      <c r="C188" s="5">
        <f t="shared" si="5"/>
        <v>1</v>
      </c>
      <c r="D188" s="15"/>
      <c r="E188" s="16" t="s">
        <v>794</v>
      </c>
      <c r="F188" s="9"/>
      <c r="G188" s="9"/>
      <c r="H188" s="9"/>
      <c r="I188" s="9"/>
    </row>
    <row r="189" spans="1:9" ht="13.75" customHeight="1" x14ac:dyDescent="0.2">
      <c r="A189" s="16" t="s">
        <v>795</v>
      </c>
      <c r="B189" s="5">
        <v>256.10000000000002</v>
      </c>
      <c r="C189" s="5">
        <f t="shared" si="5"/>
        <v>4.7000000000000171</v>
      </c>
      <c r="D189" s="15"/>
      <c r="E189" s="16" t="s">
        <v>796</v>
      </c>
      <c r="F189" s="9"/>
      <c r="G189" s="7">
        <v>60</v>
      </c>
      <c r="H189" s="9"/>
      <c r="I189" s="9"/>
    </row>
    <row r="190" spans="1:9" ht="35.75" customHeight="1" x14ac:dyDescent="0.2">
      <c r="A190" s="16" t="s">
        <v>797</v>
      </c>
      <c r="B190" s="5">
        <v>256.5</v>
      </c>
      <c r="C190" s="5">
        <f t="shared" si="5"/>
        <v>0.39999999999997726</v>
      </c>
      <c r="D190" s="15"/>
      <c r="E190" s="20" t="s">
        <v>798</v>
      </c>
      <c r="F190" s="9"/>
      <c r="G190" s="9"/>
      <c r="H190" s="9"/>
      <c r="I190" s="9"/>
    </row>
    <row r="191" spans="1:9" ht="13.75" customHeight="1" x14ac:dyDescent="0.2">
      <c r="A191" s="16" t="s">
        <v>799</v>
      </c>
      <c r="B191" s="5">
        <v>256.8</v>
      </c>
      <c r="C191" s="5">
        <f t="shared" si="5"/>
        <v>0.30000000000001137</v>
      </c>
      <c r="D191" s="15"/>
      <c r="E191" s="15"/>
      <c r="F191" s="7">
        <v>2</v>
      </c>
      <c r="G191" s="7">
        <v>70</v>
      </c>
      <c r="H191" s="8" t="s">
        <v>26</v>
      </c>
      <c r="I191" s="9"/>
    </row>
    <row r="192" spans="1:9" ht="13.75" customHeight="1" x14ac:dyDescent="0.2">
      <c r="A192" s="16" t="s">
        <v>800</v>
      </c>
      <c r="B192" s="5">
        <v>258.5</v>
      </c>
      <c r="C192" s="5">
        <f t="shared" si="5"/>
        <v>1.6999999999999886</v>
      </c>
      <c r="D192" s="15"/>
      <c r="E192" s="16" t="s">
        <v>801</v>
      </c>
      <c r="F192" s="9"/>
      <c r="G192" s="9"/>
      <c r="H192" s="9"/>
      <c r="I192" s="9"/>
    </row>
    <row r="193" spans="1:9" ht="13.75" customHeight="1" x14ac:dyDescent="0.2">
      <c r="A193" s="16" t="s">
        <v>802</v>
      </c>
      <c r="B193" s="5">
        <v>259.10000000000002</v>
      </c>
      <c r="C193" s="5">
        <f t="shared" si="5"/>
        <v>0.60000000000002274</v>
      </c>
      <c r="D193" s="15"/>
      <c r="E193" s="23"/>
      <c r="F193" s="9"/>
      <c r="G193" s="7">
        <v>60</v>
      </c>
      <c r="H193" s="9"/>
      <c r="I193" s="9"/>
    </row>
    <row r="194" spans="1:9" ht="13.75" customHeight="1" x14ac:dyDescent="0.2">
      <c r="A194" s="16" t="s">
        <v>803</v>
      </c>
      <c r="B194" s="5">
        <v>259.7</v>
      </c>
      <c r="C194" s="5">
        <f t="shared" si="5"/>
        <v>0.59999999999996589</v>
      </c>
      <c r="D194" s="15"/>
      <c r="E194" s="16" t="s">
        <v>804</v>
      </c>
      <c r="F194" s="9"/>
      <c r="G194" s="9"/>
      <c r="H194" s="9"/>
      <c r="I194" s="9"/>
    </row>
    <row r="195" spans="1:9" ht="13.75" customHeight="1" x14ac:dyDescent="0.2">
      <c r="A195" s="16" t="s">
        <v>805</v>
      </c>
      <c r="B195" s="5">
        <v>260.7</v>
      </c>
      <c r="C195" s="5">
        <f t="shared" si="5"/>
        <v>1</v>
      </c>
      <c r="D195" s="15"/>
      <c r="E195" s="28" t="s">
        <v>806</v>
      </c>
      <c r="F195" s="9"/>
      <c r="G195" s="9"/>
      <c r="H195" s="9"/>
      <c r="I195" s="9"/>
    </row>
    <row r="196" spans="1:9" ht="13.75" customHeight="1" x14ac:dyDescent="0.2">
      <c r="A196" s="16" t="s">
        <v>807</v>
      </c>
      <c r="B196" s="5">
        <v>262.39999999999998</v>
      </c>
      <c r="C196" s="5">
        <f t="shared" si="5"/>
        <v>1.6999999999999886</v>
      </c>
      <c r="D196" s="15"/>
      <c r="E196" s="16" t="s">
        <v>808</v>
      </c>
      <c r="F196" s="9"/>
      <c r="G196" s="9"/>
      <c r="H196" s="9"/>
      <c r="I196" s="8" t="s">
        <v>102</v>
      </c>
    </row>
    <row r="197" spans="1:9" ht="13.75" customHeight="1" x14ac:dyDescent="0.2">
      <c r="A197" s="16" t="s">
        <v>809</v>
      </c>
      <c r="B197" s="5">
        <v>263.8</v>
      </c>
      <c r="C197" s="5">
        <f t="shared" ref="C197:C228" si="6">B197-B196</f>
        <v>1.4000000000000341</v>
      </c>
      <c r="D197" s="15"/>
      <c r="E197" s="23"/>
      <c r="F197" s="9"/>
      <c r="G197" s="7">
        <v>55</v>
      </c>
      <c r="H197" s="9"/>
      <c r="I197" s="9"/>
    </row>
    <row r="198" spans="1:9" ht="13.75" customHeight="1" x14ac:dyDescent="0.2">
      <c r="A198" s="16" t="s">
        <v>810</v>
      </c>
      <c r="B198" s="5">
        <v>264.60000000000002</v>
      </c>
      <c r="C198" s="5">
        <f t="shared" si="6"/>
        <v>0.80000000000001137</v>
      </c>
      <c r="D198" s="16" t="s">
        <v>811</v>
      </c>
      <c r="E198" s="15"/>
      <c r="F198" s="7">
        <v>1</v>
      </c>
      <c r="G198" s="7">
        <v>45</v>
      </c>
      <c r="H198" s="8" t="s">
        <v>26</v>
      </c>
      <c r="I198" s="9"/>
    </row>
    <row r="199" spans="1:9" ht="13.75" customHeight="1" x14ac:dyDescent="0.2">
      <c r="A199" s="16" t="s">
        <v>812</v>
      </c>
      <c r="B199" s="5">
        <v>264.8</v>
      </c>
      <c r="C199" s="5">
        <f t="shared" si="6"/>
        <v>0.19999999999998863</v>
      </c>
      <c r="D199" s="16" t="s">
        <v>813</v>
      </c>
      <c r="E199" s="16" t="s">
        <v>814</v>
      </c>
      <c r="F199" s="9"/>
      <c r="G199" s="7">
        <v>15</v>
      </c>
      <c r="H199" s="9"/>
      <c r="I199" s="9"/>
    </row>
    <row r="200" spans="1:9" ht="13.75" customHeight="1" x14ac:dyDescent="0.2">
      <c r="A200" s="16" t="s">
        <v>815</v>
      </c>
      <c r="B200" s="5">
        <v>265</v>
      </c>
      <c r="C200" s="5">
        <f t="shared" si="6"/>
        <v>0.19999999999998863</v>
      </c>
      <c r="D200" s="16" t="s">
        <v>816</v>
      </c>
      <c r="E200" s="15"/>
      <c r="F200" s="9"/>
      <c r="G200" s="9"/>
      <c r="H200" s="9"/>
      <c r="I200" s="9"/>
    </row>
    <row r="201" spans="1:9" ht="13.75" customHeight="1" x14ac:dyDescent="0.2">
      <c r="A201" s="16" t="s">
        <v>817</v>
      </c>
      <c r="B201" s="5">
        <v>265.2</v>
      </c>
      <c r="C201" s="5">
        <f t="shared" si="6"/>
        <v>0.19999999999998863</v>
      </c>
      <c r="D201" s="16" t="s">
        <v>818</v>
      </c>
      <c r="E201" s="16" t="s">
        <v>307</v>
      </c>
      <c r="F201" s="9"/>
      <c r="G201" s="9"/>
      <c r="H201" s="9"/>
      <c r="I201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showGridLines="0" tabSelected="1" workbookViewId="0">
      <selection sqref="A1:I1"/>
    </sheetView>
  </sheetViews>
  <sheetFormatPr baseColWidth="10" defaultColWidth="9.1640625" defaultRowHeight="15" customHeight="1" x14ac:dyDescent="0.2"/>
  <cols>
    <col min="1" max="1" width="6.33203125" style="29" customWidth="1"/>
    <col min="2" max="3" width="9.1640625" style="29" customWidth="1"/>
    <col min="4" max="5" width="59.6640625" style="29" customWidth="1"/>
    <col min="6" max="7" width="7.6640625" style="29" customWidth="1"/>
    <col min="8" max="9" width="10" style="29" customWidth="1"/>
    <col min="10" max="10" width="9.1640625" style="29" customWidth="1"/>
    <col min="11" max="16384" width="9.1640625" style="29"/>
  </cols>
  <sheetData>
    <row r="1" spans="1:9" ht="22.5" customHeight="1" x14ac:dyDescent="0.25">
      <c r="A1" s="69" t="s">
        <v>819</v>
      </c>
      <c r="B1" s="70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4.2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3.75" customHeight="1" x14ac:dyDescent="0.2">
      <c r="A4" s="16" t="s">
        <v>820</v>
      </c>
      <c r="B4" s="5">
        <v>0</v>
      </c>
      <c r="C4" s="5"/>
      <c r="D4" s="16" t="s">
        <v>821</v>
      </c>
      <c r="E4" s="15"/>
      <c r="F4" s="7">
        <v>1</v>
      </c>
      <c r="G4" s="7">
        <v>15</v>
      </c>
      <c r="H4" s="8" t="s">
        <v>26</v>
      </c>
      <c r="I4" s="9"/>
    </row>
    <row r="5" spans="1:9" ht="13.75" customHeight="1" x14ac:dyDescent="0.2">
      <c r="A5" s="16" t="s">
        <v>822</v>
      </c>
      <c r="B5" s="5">
        <v>0.3</v>
      </c>
      <c r="C5" s="5">
        <f t="shared" ref="C5:C31" si="0">B5-B4</f>
        <v>0.3</v>
      </c>
      <c r="D5" s="16" t="s">
        <v>823</v>
      </c>
      <c r="E5" s="15"/>
      <c r="F5" s="9"/>
      <c r="G5" s="9"/>
      <c r="H5" s="8"/>
      <c r="I5" s="9"/>
    </row>
    <row r="6" spans="1:9" ht="13.75" customHeight="1" x14ac:dyDescent="0.2">
      <c r="A6" s="16" t="s">
        <v>824</v>
      </c>
      <c r="B6" s="5">
        <v>0.5</v>
      </c>
      <c r="C6" s="5">
        <f t="shared" si="0"/>
        <v>0.2</v>
      </c>
      <c r="D6" s="16" t="s">
        <v>825</v>
      </c>
      <c r="E6" s="15"/>
      <c r="F6" s="7">
        <v>1</v>
      </c>
      <c r="G6" s="7">
        <v>45</v>
      </c>
      <c r="H6" s="8" t="s">
        <v>26</v>
      </c>
      <c r="I6" s="9"/>
    </row>
    <row r="7" spans="1:9" ht="13.75" customHeight="1" x14ac:dyDescent="0.2">
      <c r="A7" s="16" t="s">
        <v>826</v>
      </c>
      <c r="B7" s="5">
        <v>0.7</v>
      </c>
      <c r="C7" s="5">
        <f t="shared" si="0"/>
        <v>0.19999999999999996</v>
      </c>
      <c r="D7" s="15"/>
      <c r="E7" s="16" t="s">
        <v>827</v>
      </c>
      <c r="F7" s="9"/>
      <c r="G7" s="7">
        <v>50</v>
      </c>
      <c r="H7" s="9"/>
      <c r="I7" s="9"/>
    </row>
    <row r="8" spans="1:9" ht="13.75" customHeight="1" x14ac:dyDescent="0.2">
      <c r="A8" s="16" t="s">
        <v>828</v>
      </c>
      <c r="B8" s="5">
        <v>1.9</v>
      </c>
      <c r="C8" s="5">
        <f t="shared" si="0"/>
        <v>1.2</v>
      </c>
      <c r="D8" s="15"/>
      <c r="E8" s="16" t="s">
        <v>829</v>
      </c>
      <c r="F8" s="7">
        <v>2</v>
      </c>
      <c r="G8" s="7">
        <v>45</v>
      </c>
      <c r="H8" s="9"/>
      <c r="I8" s="9"/>
    </row>
    <row r="9" spans="1:9" ht="13.75" customHeight="1" x14ac:dyDescent="0.2">
      <c r="A9" s="16" t="s">
        <v>830</v>
      </c>
      <c r="B9" s="5">
        <v>2.2000000000000002</v>
      </c>
      <c r="C9" s="5">
        <f t="shared" si="0"/>
        <v>0.30000000000000027</v>
      </c>
      <c r="D9" s="16" t="s">
        <v>831</v>
      </c>
      <c r="E9" s="15"/>
      <c r="F9" s="7">
        <v>2</v>
      </c>
      <c r="G9" s="7">
        <v>45</v>
      </c>
      <c r="H9" s="8" t="s">
        <v>31</v>
      </c>
      <c r="I9" s="9"/>
    </row>
    <row r="10" spans="1:9" ht="13.75" customHeight="1" x14ac:dyDescent="0.2">
      <c r="A10" s="16" t="s">
        <v>832</v>
      </c>
      <c r="B10" s="5">
        <v>2.2999999999999998</v>
      </c>
      <c r="C10" s="5">
        <f t="shared" si="0"/>
        <v>9.9999999999999645E-2</v>
      </c>
      <c r="D10" s="15"/>
      <c r="E10" s="16" t="s">
        <v>833</v>
      </c>
      <c r="F10" s="9"/>
      <c r="G10" s="9"/>
      <c r="H10" s="9"/>
      <c r="I10" s="9"/>
    </row>
    <row r="11" spans="1:9" ht="13.75" customHeight="1" x14ac:dyDescent="0.2">
      <c r="A11" s="16" t="s">
        <v>834</v>
      </c>
      <c r="B11" s="5">
        <v>3</v>
      </c>
      <c r="C11" s="5">
        <f t="shared" si="0"/>
        <v>0.70000000000000018</v>
      </c>
      <c r="D11" s="15"/>
      <c r="E11" s="15"/>
      <c r="F11" s="7">
        <v>2</v>
      </c>
      <c r="G11" s="7">
        <v>65</v>
      </c>
      <c r="H11" s="8" t="s">
        <v>26</v>
      </c>
      <c r="I11" s="9"/>
    </row>
    <row r="12" spans="1:9" ht="13.75" customHeight="1" x14ac:dyDescent="0.2">
      <c r="A12" s="16" t="s">
        <v>835</v>
      </c>
      <c r="B12" s="5">
        <v>4.2</v>
      </c>
      <c r="C12" s="5">
        <f t="shared" si="0"/>
        <v>1.2000000000000002</v>
      </c>
      <c r="D12" s="15"/>
      <c r="E12" s="16" t="s">
        <v>836</v>
      </c>
      <c r="F12" s="9"/>
      <c r="G12" s="9"/>
      <c r="H12" s="9"/>
      <c r="I12" s="9"/>
    </row>
    <row r="13" spans="1:9" ht="13.75" customHeight="1" x14ac:dyDescent="0.2">
      <c r="A13" s="16" t="s">
        <v>837</v>
      </c>
      <c r="B13" s="5">
        <v>4.8</v>
      </c>
      <c r="C13" s="5">
        <f t="shared" si="0"/>
        <v>0.59999999999999964</v>
      </c>
      <c r="D13" s="15"/>
      <c r="E13" s="16" t="s">
        <v>838</v>
      </c>
      <c r="F13" s="9"/>
      <c r="G13" s="9"/>
      <c r="H13" s="9"/>
      <c r="I13" s="9"/>
    </row>
    <row r="14" spans="1:9" ht="24.75" customHeight="1" x14ac:dyDescent="0.2">
      <c r="A14" s="16" t="s">
        <v>839</v>
      </c>
      <c r="B14" s="5">
        <v>5.7</v>
      </c>
      <c r="C14" s="5">
        <f t="shared" si="0"/>
        <v>0.90000000000000036</v>
      </c>
      <c r="D14" s="16" t="s">
        <v>840</v>
      </c>
      <c r="E14" s="16" t="s">
        <v>841</v>
      </c>
      <c r="F14" s="7">
        <v>2</v>
      </c>
      <c r="G14" s="7">
        <v>55</v>
      </c>
      <c r="H14" s="8" t="s">
        <v>26</v>
      </c>
      <c r="I14" s="9"/>
    </row>
    <row r="15" spans="1:9" ht="13.75" customHeight="1" x14ac:dyDescent="0.2">
      <c r="A15" s="16" t="s">
        <v>842</v>
      </c>
      <c r="B15" s="5">
        <v>6.3</v>
      </c>
      <c r="C15" s="5">
        <f t="shared" si="0"/>
        <v>0.59999999999999964</v>
      </c>
      <c r="D15" s="16" t="s">
        <v>843</v>
      </c>
      <c r="E15" s="16" t="s">
        <v>844</v>
      </c>
      <c r="F15" s="7">
        <v>1</v>
      </c>
      <c r="G15" s="7">
        <v>55</v>
      </c>
      <c r="H15" s="8" t="s">
        <v>37</v>
      </c>
      <c r="I15" s="9"/>
    </row>
    <row r="16" spans="1:9" ht="13.75" customHeight="1" x14ac:dyDescent="0.2">
      <c r="A16" s="16" t="s">
        <v>845</v>
      </c>
      <c r="B16" s="5">
        <v>6.7</v>
      </c>
      <c r="C16" s="5">
        <f t="shared" si="0"/>
        <v>0.40000000000000036</v>
      </c>
      <c r="D16" s="15"/>
      <c r="E16" s="16" t="s">
        <v>846</v>
      </c>
      <c r="F16" s="9"/>
      <c r="G16" s="9"/>
      <c r="H16" s="9"/>
      <c r="I16" s="9"/>
    </row>
    <row r="17" spans="1:9" ht="13.75" customHeight="1" x14ac:dyDescent="0.2">
      <c r="A17" s="16" t="s">
        <v>847</v>
      </c>
      <c r="B17" s="5">
        <v>10.1</v>
      </c>
      <c r="C17" s="5">
        <f t="shared" si="0"/>
        <v>3.3999999999999995</v>
      </c>
      <c r="D17" s="16" t="s">
        <v>848</v>
      </c>
      <c r="E17" s="16" t="s">
        <v>849</v>
      </c>
      <c r="F17" s="9"/>
      <c r="G17" s="9"/>
      <c r="H17" s="9"/>
      <c r="I17" s="9"/>
    </row>
    <row r="18" spans="1:9" ht="13.75" customHeight="1" x14ac:dyDescent="0.2">
      <c r="A18" s="16" t="s">
        <v>850</v>
      </c>
      <c r="B18" s="5">
        <v>11.2</v>
      </c>
      <c r="C18" s="5">
        <f t="shared" si="0"/>
        <v>1.0999999999999996</v>
      </c>
      <c r="D18" s="15"/>
      <c r="E18" s="16" t="s">
        <v>851</v>
      </c>
      <c r="F18" s="9"/>
      <c r="G18" s="7">
        <v>45</v>
      </c>
      <c r="H18" s="9"/>
      <c r="I18" s="8" t="s">
        <v>392</v>
      </c>
    </row>
    <row r="19" spans="1:9" ht="13.75" customHeight="1" x14ac:dyDescent="0.2">
      <c r="A19" s="16" t="s">
        <v>852</v>
      </c>
      <c r="B19" s="5">
        <v>11.4</v>
      </c>
      <c r="C19" s="5">
        <f t="shared" si="0"/>
        <v>0.20000000000000107</v>
      </c>
      <c r="D19" s="15"/>
      <c r="E19" s="16" t="s">
        <v>853</v>
      </c>
      <c r="F19" s="9"/>
      <c r="G19" s="7">
        <v>30</v>
      </c>
      <c r="H19" s="8" t="s">
        <v>488</v>
      </c>
      <c r="I19" s="9"/>
    </row>
    <row r="20" spans="1:9" ht="13.75" customHeight="1" x14ac:dyDescent="0.2">
      <c r="A20" s="16" t="s">
        <v>854</v>
      </c>
      <c r="B20" s="5">
        <v>12.1</v>
      </c>
      <c r="C20" s="5">
        <f t="shared" si="0"/>
        <v>0.69999999999999929</v>
      </c>
      <c r="D20" s="16" t="s">
        <v>855</v>
      </c>
      <c r="E20" s="27" t="s">
        <v>856</v>
      </c>
      <c r="F20" s="7">
        <v>2</v>
      </c>
      <c r="G20" s="7">
        <v>60</v>
      </c>
      <c r="H20" s="8" t="s">
        <v>26</v>
      </c>
      <c r="I20" s="9"/>
    </row>
    <row r="21" spans="1:9" ht="13.75" customHeight="1" x14ac:dyDescent="0.2">
      <c r="A21" s="16" t="s">
        <v>857</v>
      </c>
      <c r="B21" s="5">
        <v>12.4</v>
      </c>
      <c r="C21" s="5">
        <f t="shared" si="0"/>
        <v>0.30000000000000071</v>
      </c>
      <c r="D21" s="15"/>
      <c r="E21" s="15"/>
      <c r="F21" s="7">
        <v>2</v>
      </c>
      <c r="G21" s="7">
        <v>70</v>
      </c>
      <c r="H21" s="8" t="s">
        <v>26</v>
      </c>
      <c r="I21" s="9"/>
    </row>
    <row r="22" spans="1:9" ht="13.75" customHeight="1" x14ac:dyDescent="0.2">
      <c r="A22" s="16" t="s">
        <v>858</v>
      </c>
      <c r="B22" s="5">
        <v>14.2</v>
      </c>
      <c r="C22" s="5">
        <f t="shared" si="0"/>
        <v>1.7999999999999989</v>
      </c>
      <c r="D22" s="15"/>
      <c r="E22" s="16" t="s">
        <v>801</v>
      </c>
      <c r="F22" s="9"/>
      <c r="G22" s="9"/>
      <c r="H22" s="9"/>
      <c r="I22" s="9"/>
    </row>
    <row r="23" spans="1:9" ht="13.75" customHeight="1" x14ac:dyDescent="0.2">
      <c r="A23" s="16" t="s">
        <v>859</v>
      </c>
      <c r="B23" s="5">
        <v>14.8</v>
      </c>
      <c r="C23" s="5">
        <f t="shared" si="0"/>
        <v>0.60000000000000142</v>
      </c>
      <c r="D23" s="15"/>
      <c r="E23" s="15"/>
      <c r="F23" s="9"/>
      <c r="G23" s="7">
        <v>60</v>
      </c>
      <c r="H23" s="9"/>
      <c r="I23" s="9"/>
    </row>
    <row r="24" spans="1:9" ht="13.75" customHeight="1" x14ac:dyDescent="0.2">
      <c r="A24" s="16" t="s">
        <v>860</v>
      </c>
      <c r="B24" s="5">
        <v>15.3</v>
      </c>
      <c r="C24" s="5">
        <f t="shared" si="0"/>
        <v>0.5</v>
      </c>
      <c r="D24" s="15"/>
      <c r="E24" s="16" t="s">
        <v>804</v>
      </c>
      <c r="F24" s="9"/>
      <c r="G24" s="9"/>
      <c r="H24" s="9"/>
      <c r="I24" s="9"/>
    </row>
    <row r="25" spans="1:9" ht="13.75" customHeight="1" x14ac:dyDescent="0.2">
      <c r="A25" s="16" t="s">
        <v>861</v>
      </c>
      <c r="B25" s="5">
        <v>16.3</v>
      </c>
      <c r="C25" s="5">
        <f t="shared" si="0"/>
        <v>1</v>
      </c>
      <c r="D25" s="15"/>
      <c r="E25" s="16" t="s">
        <v>862</v>
      </c>
      <c r="F25" s="9"/>
      <c r="G25" s="9"/>
      <c r="H25" s="9"/>
      <c r="I25" s="9"/>
    </row>
    <row r="26" spans="1:9" ht="13.75" customHeight="1" x14ac:dyDescent="0.2">
      <c r="A26" s="16" t="s">
        <v>863</v>
      </c>
      <c r="B26" s="5">
        <v>18</v>
      </c>
      <c r="C26" s="5">
        <f t="shared" si="0"/>
        <v>1.6999999999999993</v>
      </c>
      <c r="D26" s="15"/>
      <c r="E26" s="16" t="s">
        <v>808</v>
      </c>
      <c r="F26" s="9"/>
      <c r="G26" s="9"/>
      <c r="H26" s="9"/>
      <c r="I26" s="8" t="s">
        <v>102</v>
      </c>
    </row>
    <row r="27" spans="1:9" ht="13.75" customHeight="1" x14ac:dyDescent="0.2">
      <c r="A27" s="16" t="s">
        <v>864</v>
      </c>
      <c r="B27" s="5">
        <v>19.399999999999999</v>
      </c>
      <c r="C27" s="5">
        <f t="shared" si="0"/>
        <v>1.3999999999999986</v>
      </c>
      <c r="D27" s="15"/>
      <c r="E27" s="15"/>
      <c r="F27" s="9"/>
      <c r="G27" s="7">
        <v>55</v>
      </c>
      <c r="H27" s="9"/>
      <c r="I27" s="9"/>
    </row>
    <row r="28" spans="1:9" ht="13.75" customHeight="1" x14ac:dyDescent="0.2">
      <c r="A28" s="16" t="s">
        <v>865</v>
      </c>
      <c r="B28" s="5">
        <v>20.399999999999999</v>
      </c>
      <c r="C28" s="5">
        <f t="shared" si="0"/>
        <v>1</v>
      </c>
      <c r="D28" s="16" t="s">
        <v>811</v>
      </c>
      <c r="E28" s="15"/>
      <c r="F28" s="7">
        <v>1</v>
      </c>
      <c r="G28" s="7">
        <v>45</v>
      </c>
      <c r="H28" s="8" t="s">
        <v>26</v>
      </c>
      <c r="I28" s="9"/>
    </row>
    <row r="29" spans="1:9" ht="13.75" customHeight="1" x14ac:dyDescent="0.2">
      <c r="A29" s="16" t="s">
        <v>866</v>
      </c>
      <c r="B29" s="5">
        <v>20.6</v>
      </c>
      <c r="C29" s="5">
        <f t="shared" si="0"/>
        <v>0.20000000000000284</v>
      </c>
      <c r="D29" s="16" t="s">
        <v>813</v>
      </c>
      <c r="E29" s="16" t="s">
        <v>814</v>
      </c>
      <c r="F29" s="9"/>
      <c r="G29" s="7">
        <v>15</v>
      </c>
      <c r="H29" s="9"/>
      <c r="I29" s="9"/>
    </row>
    <row r="30" spans="1:9" ht="13.75" customHeight="1" x14ac:dyDescent="0.2">
      <c r="A30" s="16" t="s">
        <v>867</v>
      </c>
      <c r="B30" s="5">
        <v>20.8</v>
      </c>
      <c r="C30" s="5">
        <f t="shared" si="0"/>
        <v>0.19999999999999929</v>
      </c>
      <c r="D30" s="16" t="s">
        <v>816</v>
      </c>
      <c r="E30" s="15"/>
      <c r="F30" s="9"/>
      <c r="G30" s="9"/>
      <c r="H30" s="9"/>
      <c r="I30" s="9"/>
    </row>
    <row r="31" spans="1:9" ht="13.75" customHeight="1" x14ac:dyDescent="0.2">
      <c r="A31" s="16" t="s">
        <v>868</v>
      </c>
      <c r="B31" s="5">
        <v>21</v>
      </c>
      <c r="C31" s="5">
        <f t="shared" si="0"/>
        <v>0.19999999999999929</v>
      </c>
      <c r="D31" s="16" t="s">
        <v>818</v>
      </c>
      <c r="E31" s="16" t="s">
        <v>307</v>
      </c>
      <c r="F31" s="9"/>
      <c r="G31" s="9"/>
      <c r="H31" s="9"/>
      <c r="I31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8"/>
  <sheetViews>
    <sheetView showGridLines="0" workbookViewId="0"/>
  </sheetViews>
  <sheetFormatPr baseColWidth="10" defaultColWidth="9" defaultRowHeight="15" customHeight="1" x14ac:dyDescent="0.2"/>
  <cols>
    <col min="1" max="1" width="6.33203125" style="30" customWidth="1"/>
    <col min="2" max="3" width="9" style="30" customWidth="1"/>
    <col min="4" max="5" width="59.6640625" style="30" customWidth="1"/>
    <col min="6" max="7" width="7.6640625" style="30" customWidth="1"/>
    <col min="8" max="9" width="10" style="30" customWidth="1"/>
    <col min="10" max="10" width="9" style="30" customWidth="1"/>
    <col min="11" max="16384" width="9" style="30"/>
  </cols>
  <sheetData>
    <row r="1" spans="1:9" ht="22.5" customHeight="1" x14ac:dyDescent="0.25">
      <c r="A1" s="69" t="s">
        <v>869</v>
      </c>
      <c r="B1" s="71"/>
      <c r="C1" s="70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4.2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3.75" customHeight="1" x14ac:dyDescent="0.2">
      <c r="A4" s="16" t="s">
        <v>870</v>
      </c>
      <c r="B4" s="5">
        <v>0</v>
      </c>
      <c r="C4" s="5"/>
      <c r="D4" s="16" t="s">
        <v>821</v>
      </c>
      <c r="E4" s="15"/>
      <c r="F4" s="7">
        <v>1</v>
      </c>
      <c r="G4" s="7">
        <v>15</v>
      </c>
      <c r="H4" s="8" t="s">
        <v>26</v>
      </c>
      <c r="I4" s="9"/>
    </row>
    <row r="5" spans="1:9" ht="13.75" customHeight="1" x14ac:dyDescent="0.2">
      <c r="A5" s="16" t="s">
        <v>871</v>
      </c>
      <c r="B5" s="5">
        <v>0.3</v>
      </c>
      <c r="C5" s="5">
        <f t="shared" ref="C5:C68" si="0">B5-B4</f>
        <v>0.3</v>
      </c>
      <c r="D5" s="16" t="s">
        <v>823</v>
      </c>
      <c r="E5" s="15"/>
      <c r="F5" s="9"/>
      <c r="G5" s="9"/>
      <c r="H5" s="8"/>
      <c r="I5" s="9"/>
    </row>
    <row r="6" spans="1:9" ht="13.75" customHeight="1" x14ac:dyDescent="0.2">
      <c r="A6" s="16" t="s">
        <v>872</v>
      </c>
      <c r="B6" s="5">
        <v>0.5</v>
      </c>
      <c r="C6" s="5">
        <f t="shared" si="0"/>
        <v>0.2</v>
      </c>
      <c r="D6" s="16" t="s">
        <v>873</v>
      </c>
      <c r="E6" s="15"/>
      <c r="F6" s="7">
        <v>1</v>
      </c>
      <c r="G6" s="7">
        <v>45</v>
      </c>
      <c r="H6" s="8" t="s">
        <v>26</v>
      </c>
      <c r="I6" s="9"/>
    </row>
    <row r="7" spans="1:9" ht="13.75" customHeight="1" x14ac:dyDescent="0.2">
      <c r="A7" s="16" t="s">
        <v>874</v>
      </c>
      <c r="B7" s="5">
        <v>0.8</v>
      </c>
      <c r="C7" s="5">
        <f t="shared" si="0"/>
        <v>0.30000000000000004</v>
      </c>
      <c r="D7" s="16" t="s">
        <v>875</v>
      </c>
      <c r="E7" s="15"/>
      <c r="F7" s="7">
        <v>2</v>
      </c>
      <c r="G7" s="7">
        <v>50</v>
      </c>
      <c r="H7" s="8" t="s">
        <v>236</v>
      </c>
      <c r="I7" s="8" t="s">
        <v>29</v>
      </c>
    </row>
    <row r="8" spans="1:9" ht="13.75" customHeight="1" x14ac:dyDescent="0.2">
      <c r="A8" s="16" t="s">
        <v>876</v>
      </c>
      <c r="B8" s="5">
        <v>1.8</v>
      </c>
      <c r="C8" s="5">
        <f t="shared" si="0"/>
        <v>1</v>
      </c>
      <c r="D8" s="15"/>
      <c r="E8" s="16" t="s">
        <v>877</v>
      </c>
      <c r="F8" s="9"/>
      <c r="G8" s="9"/>
      <c r="H8" s="9"/>
      <c r="I8" s="9"/>
    </row>
    <row r="9" spans="1:9" ht="13.75" customHeight="1" x14ac:dyDescent="0.2">
      <c r="A9" s="16" t="s">
        <v>878</v>
      </c>
      <c r="B9" s="5">
        <v>2.2000000000000002</v>
      </c>
      <c r="C9" s="5">
        <f t="shared" si="0"/>
        <v>0.40000000000000013</v>
      </c>
      <c r="D9" s="16" t="s">
        <v>879</v>
      </c>
      <c r="E9" s="12"/>
      <c r="F9" s="9"/>
      <c r="G9" s="7">
        <v>45</v>
      </c>
      <c r="H9" s="9"/>
      <c r="I9" s="9"/>
    </row>
    <row r="10" spans="1:9" ht="13.75" customHeight="1" x14ac:dyDescent="0.2">
      <c r="A10" s="16" t="s">
        <v>880</v>
      </c>
      <c r="B10" s="5">
        <v>2.5</v>
      </c>
      <c r="C10" s="5">
        <f t="shared" si="0"/>
        <v>0.29999999999999982</v>
      </c>
      <c r="D10" s="15"/>
      <c r="E10" s="16" t="s">
        <v>881</v>
      </c>
      <c r="F10" s="9"/>
      <c r="G10" s="9"/>
      <c r="H10" s="9"/>
      <c r="I10" s="9"/>
    </row>
    <row r="11" spans="1:9" ht="13.75" customHeight="1" x14ac:dyDescent="0.2">
      <c r="A11" s="16" t="s">
        <v>882</v>
      </c>
      <c r="B11" s="5">
        <v>2.6</v>
      </c>
      <c r="C11" s="5">
        <f t="shared" si="0"/>
        <v>0.10000000000000009</v>
      </c>
      <c r="D11" s="16" t="s">
        <v>883</v>
      </c>
      <c r="E11" s="16" t="s">
        <v>884</v>
      </c>
      <c r="F11" s="9"/>
      <c r="G11" s="9"/>
      <c r="H11" s="9"/>
      <c r="I11" s="9"/>
    </row>
    <row r="12" spans="1:9" ht="13.75" customHeight="1" x14ac:dyDescent="0.2">
      <c r="A12" s="16" t="s">
        <v>885</v>
      </c>
      <c r="B12" s="5">
        <v>2.8</v>
      </c>
      <c r="C12" s="5">
        <f t="shared" si="0"/>
        <v>0.19999999999999973</v>
      </c>
      <c r="D12" s="16" t="s">
        <v>886</v>
      </c>
      <c r="E12" s="16" t="s">
        <v>887</v>
      </c>
      <c r="F12" s="7">
        <v>2</v>
      </c>
      <c r="G12" s="7">
        <v>45</v>
      </c>
      <c r="H12" s="9"/>
      <c r="I12" s="9"/>
    </row>
    <row r="13" spans="1:9" ht="13.75" customHeight="1" x14ac:dyDescent="0.2">
      <c r="A13" s="16" t="s">
        <v>888</v>
      </c>
      <c r="B13" s="5">
        <v>3.3</v>
      </c>
      <c r="C13" s="5">
        <f t="shared" si="0"/>
        <v>0.5</v>
      </c>
      <c r="D13" s="15"/>
      <c r="E13" s="16" t="s">
        <v>889</v>
      </c>
      <c r="F13" s="7">
        <v>1</v>
      </c>
      <c r="G13" s="7">
        <v>55</v>
      </c>
      <c r="H13" s="8" t="s">
        <v>26</v>
      </c>
      <c r="I13" s="9"/>
    </row>
    <row r="14" spans="1:9" ht="13.75" customHeight="1" x14ac:dyDescent="0.2">
      <c r="A14" s="16" t="s">
        <v>890</v>
      </c>
      <c r="B14" s="5">
        <v>5.8</v>
      </c>
      <c r="C14" s="5">
        <f t="shared" si="0"/>
        <v>2.5</v>
      </c>
      <c r="D14" s="15"/>
      <c r="E14" s="16" t="s">
        <v>891</v>
      </c>
      <c r="F14" s="7">
        <v>1</v>
      </c>
      <c r="G14" s="7">
        <v>65</v>
      </c>
      <c r="H14" s="8" t="s">
        <v>26</v>
      </c>
      <c r="I14" s="9"/>
    </row>
    <row r="15" spans="1:9" ht="13.75" customHeight="1" x14ac:dyDescent="0.2">
      <c r="A15" s="16" t="s">
        <v>892</v>
      </c>
      <c r="B15" s="5">
        <v>7.6</v>
      </c>
      <c r="C15" s="5">
        <f t="shared" si="0"/>
        <v>1.7999999999999998</v>
      </c>
      <c r="D15" s="15"/>
      <c r="E15" s="16" t="s">
        <v>893</v>
      </c>
      <c r="F15" s="9"/>
      <c r="G15" s="9"/>
      <c r="H15" s="9"/>
      <c r="I15" s="9"/>
    </row>
    <row r="16" spans="1:9" ht="13.75" customHeight="1" x14ac:dyDescent="0.2">
      <c r="A16" s="16" t="s">
        <v>894</v>
      </c>
      <c r="B16" s="5">
        <v>7.8</v>
      </c>
      <c r="C16" s="5">
        <f t="shared" si="0"/>
        <v>0.20000000000000018</v>
      </c>
      <c r="D16" s="15"/>
      <c r="E16" s="16" t="s">
        <v>895</v>
      </c>
      <c r="F16" s="9"/>
      <c r="G16" s="7">
        <v>45</v>
      </c>
      <c r="H16" s="9"/>
      <c r="I16" s="8" t="s">
        <v>392</v>
      </c>
    </row>
    <row r="17" spans="1:9" ht="13.75" customHeight="1" x14ac:dyDescent="0.2">
      <c r="A17" s="16" t="s">
        <v>896</v>
      </c>
      <c r="B17" s="5">
        <v>8.6</v>
      </c>
      <c r="C17" s="5">
        <f t="shared" si="0"/>
        <v>0.79999999999999982</v>
      </c>
      <c r="D17" s="15"/>
      <c r="E17" s="16" t="s">
        <v>897</v>
      </c>
      <c r="F17" s="7">
        <v>1</v>
      </c>
      <c r="G17" s="7">
        <v>65</v>
      </c>
      <c r="H17" s="8" t="s">
        <v>26</v>
      </c>
      <c r="I17" s="9"/>
    </row>
    <row r="18" spans="1:9" ht="13.75" customHeight="1" x14ac:dyDescent="0.2">
      <c r="A18" s="16" t="s">
        <v>898</v>
      </c>
      <c r="B18" s="5">
        <v>15.2</v>
      </c>
      <c r="C18" s="5">
        <f t="shared" si="0"/>
        <v>6.6</v>
      </c>
      <c r="D18" s="15"/>
      <c r="E18" s="16" t="s">
        <v>899</v>
      </c>
      <c r="F18" s="9"/>
      <c r="G18" s="7">
        <v>50</v>
      </c>
      <c r="H18" s="9"/>
      <c r="I18" s="9"/>
    </row>
    <row r="19" spans="1:9" ht="13.75" customHeight="1" x14ac:dyDescent="0.2">
      <c r="A19" s="16" t="s">
        <v>900</v>
      </c>
      <c r="B19" s="5">
        <v>15.5</v>
      </c>
      <c r="C19" s="5">
        <f t="shared" si="0"/>
        <v>0.30000000000000071</v>
      </c>
      <c r="D19" s="15"/>
      <c r="E19" s="23"/>
      <c r="F19" s="9"/>
      <c r="G19" s="7">
        <v>35</v>
      </c>
      <c r="H19" s="9"/>
      <c r="I19" s="9"/>
    </row>
    <row r="20" spans="1:9" ht="13.75" customHeight="1" x14ac:dyDescent="0.2">
      <c r="A20" s="16" t="s">
        <v>901</v>
      </c>
      <c r="B20" s="5">
        <v>16</v>
      </c>
      <c r="C20" s="5">
        <f t="shared" si="0"/>
        <v>0.5</v>
      </c>
      <c r="D20" s="15"/>
      <c r="E20" s="16" t="s">
        <v>902</v>
      </c>
      <c r="F20" s="7">
        <v>1</v>
      </c>
      <c r="G20" s="7">
        <v>35</v>
      </c>
      <c r="H20" s="8" t="s">
        <v>26</v>
      </c>
      <c r="I20" s="8" t="s">
        <v>29</v>
      </c>
    </row>
    <row r="21" spans="1:9" ht="13.75" customHeight="1" x14ac:dyDescent="0.2">
      <c r="A21" s="16" t="s">
        <v>903</v>
      </c>
      <c r="B21" s="5">
        <v>16.3</v>
      </c>
      <c r="C21" s="5">
        <f t="shared" si="0"/>
        <v>0.30000000000000071</v>
      </c>
      <c r="D21" s="15"/>
      <c r="E21" s="16" t="s">
        <v>904</v>
      </c>
      <c r="F21" s="9"/>
      <c r="G21" s="7">
        <v>50</v>
      </c>
      <c r="H21" s="9"/>
      <c r="I21" s="9"/>
    </row>
    <row r="22" spans="1:9" ht="13.75" customHeight="1" x14ac:dyDescent="0.2">
      <c r="A22" s="16" t="s">
        <v>905</v>
      </c>
      <c r="B22" s="5">
        <v>16.5</v>
      </c>
      <c r="C22" s="5">
        <f t="shared" si="0"/>
        <v>0.19999999999999929</v>
      </c>
      <c r="D22" s="15"/>
      <c r="E22" s="23"/>
      <c r="F22" s="7">
        <v>1</v>
      </c>
      <c r="G22" s="7">
        <v>65</v>
      </c>
      <c r="H22" s="8" t="s">
        <v>26</v>
      </c>
      <c r="I22" s="9"/>
    </row>
    <row r="23" spans="1:9" ht="24.75" customHeight="1" x14ac:dyDescent="0.2">
      <c r="A23" s="16" t="s">
        <v>906</v>
      </c>
      <c r="B23" s="5">
        <v>19</v>
      </c>
      <c r="C23" s="5">
        <f t="shared" si="0"/>
        <v>2.5</v>
      </c>
      <c r="D23" s="15"/>
      <c r="E23" s="16" t="s">
        <v>907</v>
      </c>
      <c r="F23" s="9"/>
      <c r="G23" s="9"/>
      <c r="H23" s="9"/>
      <c r="I23" s="9"/>
    </row>
    <row r="24" spans="1:9" ht="13.75" customHeight="1" x14ac:dyDescent="0.2">
      <c r="A24" s="16" t="s">
        <v>908</v>
      </c>
      <c r="B24" s="5">
        <v>22.8</v>
      </c>
      <c r="C24" s="5">
        <f t="shared" si="0"/>
        <v>3.8000000000000007</v>
      </c>
      <c r="D24" s="15"/>
      <c r="E24" s="16" t="s">
        <v>909</v>
      </c>
      <c r="F24" s="9"/>
      <c r="G24" s="7">
        <v>45</v>
      </c>
      <c r="H24" s="9"/>
      <c r="I24" s="9"/>
    </row>
    <row r="25" spans="1:9" ht="13.75" customHeight="1" x14ac:dyDescent="0.2">
      <c r="A25" s="16" t="s">
        <v>910</v>
      </c>
      <c r="B25" s="5">
        <v>23</v>
      </c>
      <c r="C25" s="5">
        <f t="shared" si="0"/>
        <v>0.19999999999999929</v>
      </c>
      <c r="D25" s="15"/>
      <c r="E25" s="16" t="s">
        <v>911</v>
      </c>
      <c r="F25" s="9"/>
      <c r="G25" s="7">
        <v>45</v>
      </c>
      <c r="H25" s="9"/>
      <c r="I25" s="8" t="s">
        <v>29</v>
      </c>
    </row>
    <row r="26" spans="1:9" ht="13.75" customHeight="1" x14ac:dyDescent="0.2">
      <c r="A26" s="16" t="s">
        <v>912</v>
      </c>
      <c r="B26" s="5">
        <v>23.2</v>
      </c>
      <c r="C26" s="5">
        <f t="shared" si="0"/>
        <v>0.19999999999999929</v>
      </c>
      <c r="D26" s="15"/>
      <c r="E26" s="16" t="s">
        <v>913</v>
      </c>
      <c r="F26" s="9"/>
      <c r="G26" s="7">
        <v>35</v>
      </c>
      <c r="H26" s="9"/>
      <c r="I26" s="9"/>
    </row>
    <row r="27" spans="1:9" ht="13.75" customHeight="1" x14ac:dyDescent="0.2">
      <c r="A27" s="16" t="s">
        <v>914</v>
      </c>
      <c r="B27" s="5">
        <v>23.7</v>
      </c>
      <c r="C27" s="5">
        <f t="shared" si="0"/>
        <v>0.5</v>
      </c>
      <c r="D27" s="15"/>
      <c r="E27" s="16" t="s">
        <v>915</v>
      </c>
      <c r="F27" s="9"/>
      <c r="G27" s="7">
        <v>45</v>
      </c>
      <c r="H27" s="9"/>
      <c r="I27" s="9"/>
    </row>
    <row r="28" spans="1:9" ht="13.75" customHeight="1" x14ac:dyDescent="0.2">
      <c r="A28" s="16" t="s">
        <v>916</v>
      </c>
      <c r="B28" s="5">
        <v>23.8</v>
      </c>
      <c r="C28" s="5">
        <f t="shared" si="0"/>
        <v>0.10000000000000142</v>
      </c>
      <c r="D28" s="15"/>
      <c r="E28" s="16" t="s">
        <v>917</v>
      </c>
      <c r="F28" s="9"/>
      <c r="G28" s="7">
        <v>65</v>
      </c>
      <c r="H28" s="9"/>
      <c r="I28" s="9"/>
    </row>
    <row r="29" spans="1:9" ht="13.75" customHeight="1" x14ac:dyDescent="0.2">
      <c r="A29" s="16" t="s">
        <v>918</v>
      </c>
      <c r="B29" s="5">
        <v>23.9</v>
      </c>
      <c r="C29" s="5">
        <f t="shared" si="0"/>
        <v>9.9999999999997868E-2</v>
      </c>
      <c r="D29" s="15"/>
      <c r="E29" s="15"/>
      <c r="F29" s="9"/>
      <c r="G29" s="9"/>
      <c r="H29" s="9"/>
      <c r="I29" s="9"/>
    </row>
    <row r="30" spans="1:9" ht="13.75" customHeight="1" x14ac:dyDescent="0.2">
      <c r="A30" s="16" t="s">
        <v>919</v>
      </c>
      <c r="B30" s="5">
        <v>28.5</v>
      </c>
      <c r="C30" s="5">
        <f t="shared" si="0"/>
        <v>4.6000000000000014</v>
      </c>
      <c r="D30" s="15"/>
      <c r="E30" s="16" t="s">
        <v>920</v>
      </c>
      <c r="F30" s="9"/>
      <c r="G30" s="9"/>
      <c r="H30" s="9"/>
      <c r="I30" s="8" t="s">
        <v>64</v>
      </c>
    </row>
    <row r="31" spans="1:9" ht="13.75" customHeight="1" x14ac:dyDescent="0.2">
      <c r="A31" s="16" t="s">
        <v>921</v>
      </c>
      <c r="B31" s="5">
        <v>28.9</v>
      </c>
      <c r="C31" s="5">
        <f t="shared" si="0"/>
        <v>0.39999999999999858</v>
      </c>
      <c r="D31" s="15"/>
      <c r="E31" s="23"/>
      <c r="F31" s="9"/>
      <c r="G31" s="7">
        <v>50</v>
      </c>
      <c r="H31" s="9"/>
      <c r="I31" s="9"/>
    </row>
    <row r="32" spans="1:9" ht="13.75" customHeight="1" x14ac:dyDescent="0.2">
      <c r="A32" s="16" t="s">
        <v>922</v>
      </c>
      <c r="B32" s="5">
        <v>29.2</v>
      </c>
      <c r="C32" s="5">
        <f t="shared" si="0"/>
        <v>0.30000000000000071</v>
      </c>
      <c r="D32" s="15"/>
      <c r="E32" s="16" t="s">
        <v>923</v>
      </c>
      <c r="F32" s="9"/>
      <c r="G32" s="7">
        <v>35</v>
      </c>
      <c r="H32" s="9"/>
      <c r="I32" s="8" t="s">
        <v>105</v>
      </c>
    </row>
    <row r="33" spans="1:9" ht="13.75" customHeight="1" x14ac:dyDescent="0.2">
      <c r="A33" s="16" t="s">
        <v>924</v>
      </c>
      <c r="B33" s="5">
        <v>30.1</v>
      </c>
      <c r="C33" s="5">
        <f t="shared" si="0"/>
        <v>0.90000000000000213</v>
      </c>
      <c r="D33" s="15"/>
      <c r="E33" s="16" t="s">
        <v>925</v>
      </c>
      <c r="F33" s="9"/>
      <c r="G33" s="7">
        <v>50</v>
      </c>
      <c r="H33" s="9"/>
      <c r="I33" s="9"/>
    </row>
    <row r="34" spans="1:9" ht="13.75" customHeight="1" x14ac:dyDescent="0.2">
      <c r="A34" s="16" t="s">
        <v>926</v>
      </c>
      <c r="B34" s="5">
        <v>30.3</v>
      </c>
      <c r="C34" s="5">
        <f t="shared" si="0"/>
        <v>0.19999999999999929</v>
      </c>
      <c r="D34" s="15"/>
      <c r="E34" s="16" t="s">
        <v>927</v>
      </c>
      <c r="F34" s="9"/>
      <c r="G34" s="7">
        <v>65</v>
      </c>
      <c r="H34" s="9"/>
      <c r="I34" s="9"/>
    </row>
    <row r="35" spans="1:9" ht="13.75" customHeight="1" x14ac:dyDescent="0.2">
      <c r="A35" s="16" t="s">
        <v>928</v>
      </c>
      <c r="B35" s="5">
        <v>31.2</v>
      </c>
      <c r="C35" s="5">
        <f t="shared" si="0"/>
        <v>0.89999999999999858</v>
      </c>
      <c r="D35" s="15"/>
      <c r="E35" s="16" t="s">
        <v>929</v>
      </c>
      <c r="F35" s="9"/>
      <c r="G35" s="9"/>
      <c r="H35" s="9"/>
      <c r="I35" s="9"/>
    </row>
    <row r="36" spans="1:9" ht="13.75" customHeight="1" x14ac:dyDescent="0.2">
      <c r="A36" s="16" t="s">
        <v>930</v>
      </c>
      <c r="B36" s="5">
        <v>35.4</v>
      </c>
      <c r="C36" s="5">
        <f t="shared" si="0"/>
        <v>4.1999999999999993</v>
      </c>
      <c r="D36" s="15"/>
      <c r="E36" s="16" t="s">
        <v>931</v>
      </c>
      <c r="F36" s="9"/>
      <c r="G36" s="9"/>
      <c r="H36" s="9"/>
      <c r="I36" s="9"/>
    </row>
    <row r="37" spans="1:9" ht="13.75" customHeight="1" x14ac:dyDescent="0.2">
      <c r="A37" s="16" t="s">
        <v>932</v>
      </c>
      <c r="B37" s="5">
        <v>38.9</v>
      </c>
      <c r="C37" s="5">
        <f t="shared" si="0"/>
        <v>3.5</v>
      </c>
      <c r="D37" s="15"/>
      <c r="E37" s="16" t="s">
        <v>933</v>
      </c>
      <c r="F37" s="7">
        <v>2</v>
      </c>
      <c r="G37" s="7">
        <v>55</v>
      </c>
      <c r="H37" s="8" t="s">
        <v>26</v>
      </c>
      <c r="I37" s="9"/>
    </row>
    <row r="38" spans="1:9" ht="13.75" customHeight="1" x14ac:dyDescent="0.2">
      <c r="A38" s="16" t="s">
        <v>934</v>
      </c>
      <c r="B38" s="5">
        <v>39.299999999999997</v>
      </c>
      <c r="C38" s="5">
        <f t="shared" si="0"/>
        <v>0.39999999999999858</v>
      </c>
      <c r="D38" s="15"/>
      <c r="E38" s="16" t="s">
        <v>935</v>
      </c>
      <c r="F38" s="9"/>
      <c r="G38" s="9"/>
      <c r="H38" s="9"/>
      <c r="I38" s="9"/>
    </row>
    <row r="39" spans="1:9" ht="13.75" customHeight="1" x14ac:dyDescent="0.2">
      <c r="A39" s="16" t="s">
        <v>936</v>
      </c>
      <c r="B39" s="5">
        <v>39.4</v>
      </c>
      <c r="C39" s="5">
        <f t="shared" si="0"/>
        <v>0.10000000000000142</v>
      </c>
      <c r="D39" s="15"/>
      <c r="E39" s="16" t="s">
        <v>937</v>
      </c>
      <c r="F39" s="9"/>
      <c r="G39" s="9"/>
      <c r="H39" s="9"/>
      <c r="I39" s="9"/>
    </row>
    <row r="40" spans="1:9" ht="13.75" customHeight="1" x14ac:dyDescent="0.2">
      <c r="A40" s="16" t="s">
        <v>938</v>
      </c>
      <c r="B40" s="5">
        <v>39.700000000000003</v>
      </c>
      <c r="C40" s="5">
        <f t="shared" si="0"/>
        <v>0.30000000000000426</v>
      </c>
      <c r="D40" s="15"/>
      <c r="E40" s="16" t="s">
        <v>939</v>
      </c>
      <c r="F40" s="9"/>
      <c r="G40" s="9"/>
      <c r="H40" s="9"/>
      <c r="I40" s="8" t="s">
        <v>102</v>
      </c>
    </row>
    <row r="41" spans="1:9" ht="13.75" customHeight="1" x14ac:dyDescent="0.2">
      <c r="A41" s="16" t="s">
        <v>940</v>
      </c>
      <c r="B41" s="5">
        <v>40.9</v>
      </c>
      <c r="C41" s="5">
        <f t="shared" si="0"/>
        <v>1.1999999999999957</v>
      </c>
      <c r="D41" s="15"/>
      <c r="E41" s="23"/>
      <c r="F41" s="9"/>
      <c r="G41" s="7">
        <v>50</v>
      </c>
      <c r="H41" s="9"/>
      <c r="I41" s="9"/>
    </row>
    <row r="42" spans="1:9" ht="13.75" customHeight="1" x14ac:dyDescent="0.2">
      <c r="A42" s="16" t="s">
        <v>941</v>
      </c>
      <c r="B42" s="5">
        <v>41.3</v>
      </c>
      <c r="C42" s="5">
        <f t="shared" si="0"/>
        <v>0.39999999999999858</v>
      </c>
      <c r="D42" s="15"/>
      <c r="E42" s="16" t="s">
        <v>942</v>
      </c>
      <c r="F42" s="9"/>
      <c r="G42" s="7">
        <v>40</v>
      </c>
      <c r="H42" s="9"/>
      <c r="I42" s="8" t="s">
        <v>29</v>
      </c>
    </row>
    <row r="43" spans="1:9" ht="13.75" customHeight="1" x14ac:dyDescent="0.2">
      <c r="A43" s="16" t="s">
        <v>943</v>
      </c>
      <c r="B43" s="5">
        <v>41.7</v>
      </c>
      <c r="C43" s="5">
        <f t="shared" si="0"/>
        <v>0.40000000000000568</v>
      </c>
      <c r="D43" s="15"/>
      <c r="E43" s="16" t="s">
        <v>944</v>
      </c>
      <c r="F43" s="7">
        <v>2</v>
      </c>
      <c r="G43" s="7">
        <v>35</v>
      </c>
      <c r="H43" s="8" t="s">
        <v>31</v>
      </c>
      <c r="I43" s="9"/>
    </row>
    <row r="44" spans="1:9" ht="13.75" customHeight="1" x14ac:dyDescent="0.2">
      <c r="A44" s="16" t="s">
        <v>945</v>
      </c>
      <c r="B44" s="5">
        <v>42</v>
      </c>
      <c r="C44" s="5">
        <f t="shared" si="0"/>
        <v>0.29999999999999716</v>
      </c>
      <c r="D44" s="15"/>
      <c r="E44" s="16" t="s">
        <v>946</v>
      </c>
      <c r="F44" s="9"/>
      <c r="G44" s="9"/>
      <c r="H44" s="9"/>
      <c r="I44" s="8" t="s">
        <v>64</v>
      </c>
    </row>
    <row r="45" spans="1:9" ht="13.75" customHeight="1" x14ac:dyDescent="0.2">
      <c r="A45" s="16" t="s">
        <v>947</v>
      </c>
      <c r="B45" s="5">
        <v>42.2</v>
      </c>
      <c r="C45" s="5">
        <f t="shared" si="0"/>
        <v>0.20000000000000284</v>
      </c>
      <c r="D45" s="15"/>
      <c r="E45" s="16" t="s">
        <v>948</v>
      </c>
      <c r="F45" s="9"/>
      <c r="G45" s="9"/>
      <c r="H45" s="9"/>
      <c r="I45" s="9"/>
    </row>
    <row r="46" spans="1:9" ht="13.75" customHeight="1" x14ac:dyDescent="0.2">
      <c r="A46" s="16" t="s">
        <v>949</v>
      </c>
      <c r="B46" s="5">
        <v>42.6</v>
      </c>
      <c r="C46" s="5">
        <f t="shared" si="0"/>
        <v>0.39999999999999858</v>
      </c>
      <c r="D46" s="15"/>
      <c r="E46" s="16" t="s">
        <v>950</v>
      </c>
      <c r="F46" s="9"/>
      <c r="G46" s="9"/>
      <c r="H46" s="9"/>
      <c r="I46" s="9"/>
    </row>
    <row r="47" spans="1:9" ht="13.75" customHeight="1" x14ac:dyDescent="0.2">
      <c r="A47" s="16" t="s">
        <v>951</v>
      </c>
      <c r="B47" s="5">
        <v>42.65</v>
      </c>
      <c r="C47" s="5">
        <f t="shared" si="0"/>
        <v>4.9999999999997158E-2</v>
      </c>
      <c r="D47" s="15"/>
      <c r="E47" s="16" t="s">
        <v>952</v>
      </c>
      <c r="F47" s="9"/>
      <c r="G47" s="9"/>
      <c r="H47" s="9"/>
      <c r="I47" s="9"/>
    </row>
    <row r="48" spans="1:9" ht="13.75" customHeight="1" x14ac:dyDescent="0.2">
      <c r="A48" s="16" t="s">
        <v>953</v>
      </c>
      <c r="B48" s="5">
        <v>42.7</v>
      </c>
      <c r="C48" s="5">
        <f t="shared" si="0"/>
        <v>5.0000000000004263E-2</v>
      </c>
      <c r="D48" s="15"/>
      <c r="E48" s="16" t="s">
        <v>954</v>
      </c>
      <c r="F48" s="9"/>
      <c r="G48" s="9"/>
      <c r="H48" s="9"/>
      <c r="I48" s="9"/>
    </row>
    <row r="49" spans="1:9" ht="13.75" customHeight="1" x14ac:dyDescent="0.2">
      <c r="A49" s="16" t="s">
        <v>955</v>
      </c>
      <c r="B49" s="5">
        <v>43</v>
      </c>
      <c r="C49" s="5">
        <f t="shared" si="0"/>
        <v>0.29999999999999716</v>
      </c>
      <c r="D49" s="15"/>
      <c r="E49" s="16" t="s">
        <v>956</v>
      </c>
      <c r="F49" s="9"/>
      <c r="G49" s="9"/>
      <c r="H49" s="9"/>
      <c r="I49" s="9"/>
    </row>
    <row r="50" spans="1:9" ht="13.75" customHeight="1" x14ac:dyDescent="0.2">
      <c r="A50" s="16" t="s">
        <v>957</v>
      </c>
      <c r="B50" s="5">
        <v>43.3</v>
      </c>
      <c r="C50" s="5">
        <f t="shared" si="0"/>
        <v>0.29999999999999716</v>
      </c>
      <c r="D50" s="16" t="s">
        <v>958</v>
      </c>
      <c r="E50" s="16" t="s">
        <v>959</v>
      </c>
      <c r="F50" s="9"/>
      <c r="G50" s="9"/>
      <c r="H50" s="9"/>
      <c r="I50" s="9"/>
    </row>
    <row r="51" spans="1:9" ht="13.75" customHeight="1" x14ac:dyDescent="0.2">
      <c r="A51" s="16" t="s">
        <v>960</v>
      </c>
      <c r="B51" s="5">
        <v>43.5</v>
      </c>
      <c r="C51" s="5">
        <f t="shared" si="0"/>
        <v>0.20000000000000284</v>
      </c>
      <c r="D51" s="15"/>
      <c r="E51" s="16" t="s">
        <v>961</v>
      </c>
      <c r="F51" s="9"/>
      <c r="G51" s="9"/>
      <c r="H51" s="9"/>
      <c r="I51" s="9"/>
    </row>
    <row r="52" spans="1:9" ht="13.75" customHeight="1" x14ac:dyDescent="0.2">
      <c r="A52" s="16" t="s">
        <v>962</v>
      </c>
      <c r="B52" s="5">
        <v>43.9</v>
      </c>
      <c r="C52" s="5">
        <f t="shared" si="0"/>
        <v>0.39999999999999858</v>
      </c>
      <c r="D52" s="15"/>
      <c r="E52" s="16" t="s">
        <v>963</v>
      </c>
      <c r="F52" s="7">
        <v>2</v>
      </c>
      <c r="G52" s="7">
        <v>40</v>
      </c>
      <c r="H52" s="8" t="s">
        <v>31</v>
      </c>
      <c r="I52" s="9"/>
    </row>
    <row r="53" spans="1:9" ht="13.75" customHeight="1" x14ac:dyDescent="0.2">
      <c r="A53" s="16" t="s">
        <v>964</v>
      </c>
      <c r="B53" s="5">
        <v>44.8</v>
      </c>
      <c r="C53" s="5">
        <f t="shared" si="0"/>
        <v>0.89999999999999858</v>
      </c>
      <c r="D53" s="16" t="s">
        <v>965</v>
      </c>
      <c r="E53" s="16" t="s">
        <v>966</v>
      </c>
      <c r="F53" s="9"/>
      <c r="G53" s="9"/>
      <c r="H53" s="9"/>
      <c r="I53" s="9"/>
    </row>
    <row r="54" spans="1:9" ht="13.75" customHeight="1" x14ac:dyDescent="0.2">
      <c r="A54" s="16" t="s">
        <v>967</v>
      </c>
      <c r="B54" s="5">
        <v>45.1</v>
      </c>
      <c r="C54" s="5">
        <f t="shared" si="0"/>
        <v>0.30000000000000426</v>
      </c>
      <c r="D54" s="15"/>
      <c r="E54" s="16" t="s">
        <v>968</v>
      </c>
      <c r="F54" s="7">
        <v>1</v>
      </c>
      <c r="G54" s="7">
        <v>55</v>
      </c>
      <c r="H54" s="8" t="s">
        <v>26</v>
      </c>
      <c r="I54" s="9"/>
    </row>
    <row r="55" spans="1:9" ht="13.75" customHeight="1" x14ac:dyDescent="0.2">
      <c r="A55" s="16" t="s">
        <v>969</v>
      </c>
      <c r="B55" s="5">
        <v>45.8</v>
      </c>
      <c r="C55" s="5">
        <f t="shared" si="0"/>
        <v>0.69999999999999574</v>
      </c>
      <c r="D55" s="15"/>
      <c r="E55" s="16" t="s">
        <v>970</v>
      </c>
      <c r="F55" s="9"/>
      <c r="G55" s="7">
        <v>65</v>
      </c>
      <c r="H55" s="8"/>
      <c r="I55" s="9"/>
    </row>
    <row r="56" spans="1:9" ht="13.75" customHeight="1" x14ac:dyDescent="0.2">
      <c r="A56" s="16" t="s">
        <v>971</v>
      </c>
      <c r="B56" s="5">
        <v>46.3</v>
      </c>
      <c r="C56" s="5">
        <f t="shared" si="0"/>
        <v>0.5</v>
      </c>
      <c r="D56" s="15"/>
      <c r="E56" s="16" t="s">
        <v>972</v>
      </c>
      <c r="F56" s="9"/>
      <c r="G56" s="9"/>
      <c r="H56" s="9"/>
      <c r="I56" s="8" t="s">
        <v>29</v>
      </c>
    </row>
    <row r="57" spans="1:9" ht="13.75" customHeight="1" x14ac:dyDescent="0.2">
      <c r="A57" s="16" t="s">
        <v>973</v>
      </c>
      <c r="B57" s="5">
        <v>46.5</v>
      </c>
      <c r="C57" s="5">
        <f t="shared" si="0"/>
        <v>0.20000000000000284</v>
      </c>
      <c r="D57" s="15"/>
      <c r="E57" s="15"/>
      <c r="F57" s="9"/>
      <c r="G57" s="7">
        <v>55</v>
      </c>
      <c r="H57" s="9"/>
      <c r="I57" s="9"/>
    </row>
    <row r="58" spans="1:9" ht="13.75" customHeight="1" x14ac:dyDescent="0.2">
      <c r="A58" s="16" t="s">
        <v>974</v>
      </c>
      <c r="B58" s="5">
        <v>47.6</v>
      </c>
      <c r="C58" s="5">
        <f t="shared" si="0"/>
        <v>1.1000000000000014</v>
      </c>
      <c r="D58" s="15"/>
      <c r="E58" s="16" t="s">
        <v>975</v>
      </c>
      <c r="F58" s="9"/>
      <c r="G58" s="9"/>
      <c r="H58" s="9"/>
      <c r="I58" s="9"/>
    </row>
    <row r="59" spans="1:9" ht="13.75" customHeight="1" x14ac:dyDescent="0.2">
      <c r="A59" s="16" t="s">
        <v>976</v>
      </c>
      <c r="B59" s="5">
        <v>51.7</v>
      </c>
      <c r="C59" s="5">
        <f t="shared" si="0"/>
        <v>4.1000000000000014</v>
      </c>
      <c r="D59" s="15"/>
      <c r="E59" s="16" t="s">
        <v>977</v>
      </c>
      <c r="F59" s="9"/>
      <c r="G59" s="7">
        <v>55</v>
      </c>
      <c r="H59" s="9"/>
      <c r="I59" s="8" t="s">
        <v>392</v>
      </c>
    </row>
    <row r="60" spans="1:9" ht="13.75" customHeight="1" x14ac:dyDescent="0.2">
      <c r="A60" s="16" t="s">
        <v>978</v>
      </c>
      <c r="B60" s="5">
        <v>52.1</v>
      </c>
      <c r="C60" s="5">
        <f t="shared" si="0"/>
        <v>0.39999999999999858</v>
      </c>
      <c r="D60" s="15"/>
      <c r="E60" s="15"/>
      <c r="F60" s="9"/>
      <c r="G60" s="31">
        <v>60</v>
      </c>
      <c r="H60" s="9"/>
      <c r="I60" s="9"/>
    </row>
    <row r="61" spans="1:9" ht="13.75" customHeight="1" x14ac:dyDescent="0.2">
      <c r="A61" s="16" t="s">
        <v>979</v>
      </c>
      <c r="B61" s="5">
        <v>54.1</v>
      </c>
      <c r="C61" s="5">
        <f t="shared" si="0"/>
        <v>2</v>
      </c>
      <c r="D61" s="15"/>
      <c r="E61" s="16" t="s">
        <v>980</v>
      </c>
      <c r="F61" s="9"/>
      <c r="G61" s="32"/>
      <c r="H61" s="9"/>
      <c r="I61" s="9"/>
    </row>
    <row r="62" spans="1:9" ht="13.75" customHeight="1" x14ac:dyDescent="0.2">
      <c r="A62" s="16" t="s">
        <v>981</v>
      </c>
      <c r="B62" s="5">
        <v>57.5</v>
      </c>
      <c r="C62" s="5">
        <f t="shared" si="0"/>
        <v>3.3999999999999986</v>
      </c>
      <c r="D62" s="15"/>
      <c r="E62" s="15"/>
      <c r="F62" s="9"/>
      <c r="G62" s="31">
        <v>55</v>
      </c>
      <c r="H62" s="9"/>
      <c r="I62" s="9"/>
    </row>
    <row r="63" spans="1:9" ht="13.75" customHeight="1" x14ac:dyDescent="0.2">
      <c r="A63" s="16" t="s">
        <v>982</v>
      </c>
      <c r="B63" s="5">
        <v>57.7</v>
      </c>
      <c r="C63" s="5">
        <f t="shared" si="0"/>
        <v>0.20000000000000284</v>
      </c>
      <c r="D63" s="15"/>
      <c r="E63" s="16" t="s">
        <v>983</v>
      </c>
      <c r="F63" s="9"/>
      <c r="G63" s="31">
        <v>40</v>
      </c>
      <c r="H63" s="9"/>
      <c r="I63" s="8" t="s">
        <v>29</v>
      </c>
    </row>
    <row r="64" spans="1:9" ht="13.75" customHeight="1" x14ac:dyDescent="0.2">
      <c r="A64" s="16" t="s">
        <v>984</v>
      </c>
      <c r="B64" s="5">
        <v>58.6</v>
      </c>
      <c r="C64" s="5">
        <f t="shared" si="0"/>
        <v>0.89999999999999858</v>
      </c>
      <c r="D64" s="15"/>
      <c r="E64" s="16" t="s">
        <v>985</v>
      </c>
      <c r="F64" s="9"/>
      <c r="G64" s="31">
        <v>55</v>
      </c>
      <c r="H64" s="9"/>
      <c r="I64" s="9"/>
    </row>
    <row r="65" spans="1:9" ht="13.75" customHeight="1" x14ac:dyDescent="0.2">
      <c r="A65" s="16" t="s">
        <v>986</v>
      </c>
      <c r="B65" s="5">
        <v>58.8</v>
      </c>
      <c r="C65" s="5">
        <f t="shared" si="0"/>
        <v>0.19999999999999574</v>
      </c>
      <c r="D65" s="15"/>
      <c r="E65" s="15"/>
      <c r="F65" s="9"/>
      <c r="G65" s="31">
        <v>65</v>
      </c>
      <c r="H65" s="9"/>
      <c r="I65" s="9"/>
    </row>
    <row r="66" spans="1:9" ht="13.75" customHeight="1" x14ac:dyDescent="0.2">
      <c r="A66" s="16" t="s">
        <v>987</v>
      </c>
      <c r="B66" s="5">
        <v>60.9</v>
      </c>
      <c r="C66" s="5">
        <f t="shared" si="0"/>
        <v>2.1000000000000014</v>
      </c>
      <c r="D66" s="15"/>
      <c r="E66" s="16" t="s">
        <v>988</v>
      </c>
      <c r="F66" s="9"/>
      <c r="G66" s="32"/>
      <c r="H66" s="9"/>
      <c r="I66" s="9"/>
    </row>
    <row r="67" spans="1:9" ht="13.75" customHeight="1" x14ac:dyDescent="0.2">
      <c r="A67" s="16" t="s">
        <v>989</v>
      </c>
      <c r="B67" s="5">
        <v>64.900000000000006</v>
      </c>
      <c r="C67" s="5">
        <f t="shared" si="0"/>
        <v>4.0000000000000071</v>
      </c>
      <c r="D67" s="15"/>
      <c r="E67" s="16" t="s">
        <v>990</v>
      </c>
      <c r="F67" s="9"/>
      <c r="G67" s="32"/>
      <c r="H67" s="9"/>
      <c r="I67" s="9"/>
    </row>
    <row r="68" spans="1:9" ht="13.75" customHeight="1" x14ac:dyDescent="0.2">
      <c r="A68" s="16" t="s">
        <v>991</v>
      </c>
      <c r="B68" s="5">
        <v>66.2</v>
      </c>
      <c r="C68" s="5">
        <f t="shared" si="0"/>
        <v>1.2999999999999972</v>
      </c>
      <c r="D68" s="15"/>
      <c r="E68" s="15"/>
      <c r="F68" s="9"/>
      <c r="G68" s="31">
        <v>55</v>
      </c>
      <c r="H68" s="9"/>
      <c r="I68" s="9"/>
    </row>
    <row r="69" spans="1:9" ht="13.75" customHeight="1" x14ac:dyDescent="0.2">
      <c r="A69" s="16" t="s">
        <v>992</v>
      </c>
      <c r="B69" s="5">
        <v>66.400000000000006</v>
      </c>
      <c r="C69" s="5">
        <f t="shared" ref="C69:C132" si="1">B69-B68</f>
        <v>0.20000000000000284</v>
      </c>
      <c r="D69" s="15"/>
      <c r="E69" s="16" t="s">
        <v>993</v>
      </c>
      <c r="F69" s="9"/>
      <c r="G69" s="31">
        <v>40</v>
      </c>
      <c r="H69" s="9"/>
      <c r="I69" s="8" t="s">
        <v>29</v>
      </c>
    </row>
    <row r="70" spans="1:9" ht="13.75" customHeight="1" x14ac:dyDescent="0.2">
      <c r="A70" s="16" t="s">
        <v>994</v>
      </c>
      <c r="B70" s="5">
        <v>67.2</v>
      </c>
      <c r="C70" s="5">
        <f t="shared" si="1"/>
        <v>0.79999999999999716</v>
      </c>
      <c r="D70" s="15"/>
      <c r="E70" s="16" t="s">
        <v>995</v>
      </c>
      <c r="F70" s="9"/>
      <c r="G70" s="31">
        <v>55</v>
      </c>
      <c r="H70" s="9"/>
      <c r="I70" s="9"/>
    </row>
    <row r="71" spans="1:9" ht="13.75" customHeight="1" x14ac:dyDescent="0.2">
      <c r="A71" s="16" t="s">
        <v>996</v>
      </c>
      <c r="B71" s="5">
        <v>67.5</v>
      </c>
      <c r="C71" s="5">
        <f t="shared" si="1"/>
        <v>0.29999999999999716</v>
      </c>
      <c r="D71" s="15"/>
      <c r="E71" s="23"/>
      <c r="F71" s="9"/>
      <c r="G71" s="31">
        <v>65</v>
      </c>
      <c r="H71" s="9"/>
      <c r="I71" s="9"/>
    </row>
    <row r="72" spans="1:9" ht="13.75" customHeight="1" x14ac:dyDescent="0.2">
      <c r="A72" s="16" t="s">
        <v>997</v>
      </c>
      <c r="B72" s="5">
        <v>70</v>
      </c>
      <c r="C72" s="5">
        <f t="shared" si="1"/>
        <v>2.5</v>
      </c>
      <c r="D72" s="15"/>
      <c r="E72" s="16" t="s">
        <v>998</v>
      </c>
      <c r="F72" s="9"/>
      <c r="G72" s="32"/>
      <c r="H72" s="9"/>
      <c r="I72" s="9"/>
    </row>
    <row r="73" spans="1:9" ht="13.75" customHeight="1" x14ac:dyDescent="0.2">
      <c r="A73" s="16" t="s">
        <v>999</v>
      </c>
      <c r="B73" s="5">
        <v>74.400000000000006</v>
      </c>
      <c r="C73" s="5">
        <f t="shared" si="1"/>
        <v>4.4000000000000057</v>
      </c>
      <c r="D73" s="15"/>
      <c r="E73" s="16" t="s">
        <v>1000</v>
      </c>
      <c r="F73" s="9"/>
      <c r="G73" s="9"/>
      <c r="H73" s="9"/>
      <c r="I73" s="9"/>
    </row>
    <row r="74" spans="1:9" ht="13.75" customHeight="1" x14ac:dyDescent="0.2">
      <c r="A74" s="16" t="s">
        <v>1001</v>
      </c>
      <c r="B74" s="5">
        <v>76.900000000000006</v>
      </c>
      <c r="C74" s="5">
        <f t="shared" si="1"/>
        <v>2.5</v>
      </c>
      <c r="D74" s="15"/>
      <c r="E74" s="16" t="s">
        <v>925</v>
      </c>
      <c r="F74" s="9"/>
      <c r="G74" s="7">
        <v>45</v>
      </c>
      <c r="H74" s="9"/>
      <c r="I74" s="9"/>
    </row>
    <row r="75" spans="1:9" ht="13.75" customHeight="1" x14ac:dyDescent="0.2">
      <c r="A75" s="16" t="s">
        <v>1002</v>
      </c>
      <c r="B75" s="5">
        <v>77.099999999999994</v>
      </c>
      <c r="C75" s="5">
        <f t="shared" si="1"/>
        <v>0.19999999999998863</v>
      </c>
      <c r="D75" s="15"/>
      <c r="E75" s="16" t="s">
        <v>1003</v>
      </c>
      <c r="F75" s="7">
        <v>2</v>
      </c>
      <c r="G75" s="7">
        <v>45</v>
      </c>
      <c r="H75" s="8" t="s">
        <v>31</v>
      </c>
      <c r="I75" s="8" t="s">
        <v>102</v>
      </c>
    </row>
    <row r="76" spans="1:9" ht="13.75" customHeight="1" x14ac:dyDescent="0.2">
      <c r="A76" s="16" t="s">
        <v>1004</v>
      </c>
      <c r="B76" s="5">
        <v>77.5</v>
      </c>
      <c r="C76" s="5">
        <f t="shared" si="1"/>
        <v>0.40000000000000568</v>
      </c>
      <c r="D76" s="15"/>
      <c r="E76" s="23"/>
      <c r="F76" s="9"/>
      <c r="G76" s="7">
        <v>35</v>
      </c>
      <c r="H76" s="9"/>
      <c r="I76" s="9"/>
    </row>
    <row r="77" spans="1:9" ht="13.75" customHeight="1" x14ac:dyDescent="0.2">
      <c r="A77" s="16" t="s">
        <v>1005</v>
      </c>
      <c r="B77" s="5">
        <v>78</v>
      </c>
      <c r="C77" s="5">
        <f t="shared" si="1"/>
        <v>0.5</v>
      </c>
      <c r="D77" s="15"/>
      <c r="E77" s="16" t="s">
        <v>1006</v>
      </c>
      <c r="F77" s="9"/>
      <c r="G77" s="9"/>
      <c r="H77" s="9"/>
      <c r="I77" s="9"/>
    </row>
    <row r="78" spans="1:9" ht="13.75" customHeight="1" x14ac:dyDescent="0.2">
      <c r="A78" s="16" t="s">
        <v>1007</v>
      </c>
      <c r="B78" s="5">
        <v>78.3</v>
      </c>
      <c r="C78" s="5">
        <f t="shared" si="1"/>
        <v>0.29999999999999716</v>
      </c>
      <c r="D78" s="15"/>
      <c r="E78" s="16" t="s">
        <v>1008</v>
      </c>
      <c r="F78" s="9"/>
      <c r="G78" s="33"/>
      <c r="H78" s="9"/>
      <c r="I78" s="9"/>
    </row>
    <row r="79" spans="1:9" ht="13.75" customHeight="1" x14ac:dyDescent="0.2">
      <c r="A79" s="16" t="s">
        <v>1009</v>
      </c>
      <c r="B79" s="5">
        <v>78.400000000000006</v>
      </c>
      <c r="C79" s="5">
        <f t="shared" si="1"/>
        <v>0.10000000000000853</v>
      </c>
      <c r="D79" s="16" t="s">
        <v>1010</v>
      </c>
      <c r="E79" s="23"/>
      <c r="F79" s="9"/>
      <c r="G79" s="7">
        <v>45</v>
      </c>
      <c r="H79" s="9"/>
      <c r="I79" s="9"/>
    </row>
    <row r="80" spans="1:9" ht="13.75" customHeight="1" x14ac:dyDescent="0.2">
      <c r="A80" s="16" t="s">
        <v>1011</v>
      </c>
      <c r="B80" s="5">
        <v>78.8</v>
      </c>
      <c r="C80" s="5">
        <f t="shared" si="1"/>
        <v>0.39999999999999147</v>
      </c>
      <c r="D80" s="15"/>
      <c r="E80" s="15"/>
      <c r="F80" s="7">
        <v>1</v>
      </c>
      <c r="G80" s="7">
        <v>65</v>
      </c>
      <c r="H80" s="8" t="s">
        <v>26</v>
      </c>
      <c r="I80" s="9"/>
    </row>
    <row r="81" spans="1:9" ht="14.25" customHeight="1" x14ac:dyDescent="0.2">
      <c r="A81" s="16" t="s">
        <v>1012</v>
      </c>
      <c r="B81" s="5">
        <v>81.3</v>
      </c>
      <c r="C81" s="5">
        <f t="shared" si="1"/>
        <v>2.5</v>
      </c>
      <c r="D81" s="15"/>
      <c r="E81" s="16" t="s">
        <v>1013</v>
      </c>
      <c r="F81" s="9"/>
      <c r="G81" s="9"/>
      <c r="H81" s="9"/>
      <c r="I81" s="9"/>
    </row>
    <row r="82" spans="1:9" ht="13.75" customHeight="1" x14ac:dyDescent="0.2">
      <c r="A82" s="16" t="s">
        <v>1014</v>
      </c>
      <c r="B82" s="5">
        <v>85.8</v>
      </c>
      <c r="C82" s="5">
        <f t="shared" si="1"/>
        <v>4.5</v>
      </c>
      <c r="D82" s="15"/>
      <c r="E82" s="16" t="s">
        <v>1015</v>
      </c>
      <c r="F82" s="9"/>
      <c r="G82" s="9"/>
      <c r="H82" s="9"/>
      <c r="I82" s="9"/>
    </row>
    <row r="83" spans="1:9" ht="24.75" customHeight="1" x14ac:dyDescent="0.2">
      <c r="A83" s="16" t="s">
        <v>1016</v>
      </c>
      <c r="B83" s="5">
        <v>91.1</v>
      </c>
      <c r="C83" s="5">
        <f t="shared" si="1"/>
        <v>5.2999999999999972</v>
      </c>
      <c r="D83" s="15"/>
      <c r="E83" s="17" t="s">
        <v>1017</v>
      </c>
      <c r="F83" s="9"/>
      <c r="G83" s="7">
        <v>55</v>
      </c>
      <c r="H83" s="9"/>
      <c r="I83" s="8" t="s">
        <v>1018</v>
      </c>
    </row>
    <row r="84" spans="1:9" ht="13.75" customHeight="1" x14ac:dyDescent="0.2">
      <c r="A84" s="16" t="s">
        <v>1019</v>
      </c>
      <c r="B84" s="5">
        <v>91.2</v>
      </c>
      <c r="C84" s="5">
        <f t="shared" si="1"/>
        <v>0.10000000000000853</v>
      </c>
      <c r="D84" s="15"/>
      <c r="E84" s="16" t="s">
        <v>1020</v>
      </c>
      <c r="F84" s="7">
        <v>2</v>
      </c>
      <c r="G84" s="7">
        <v>40</v>
      </c>
      <c r="H84" s="8" t="s">
        <v>31</v>
      </c>
      <c r="I84" s="8" t="s">
        <v>29</v>
      </c>
    </row>
    <row r="85" spans="1:9" ht="13.75" customHeight="1" x14ac:dyDescent="0.2">
      <c r="A85" s="16" t="s">
        <v>1021</v>
      </c>
      <c r="B85" s="5">
        <v>91.5</v>
      </c>
      <c r="C85" s="5">
        <f t="shared" si="1"/>
        <v>0.29999999999999716</v>
      </c>
      <c r="D85" s="15"/>
      <c r="E85" s="15"/>
      <c r="F85" s="9"/>
      <c r="G85" s="7">
        <v>35</v>
      </c>
      <c r="H85" s="9"/>
      <c r="I85" s="9"/>
    </row>
    <row r="86" spans="1:9" ht="24.75" customHeight="1" x14ac:dyDescent="0.2">
      <c r="A86" s="16" t="s">
        <v>1022</v>
      </c>
      <c r="B86" s="5">
        <v>91.6</v>
      </c>
      <c r="C86" s="5">
        <f t="shared" si="1"/>
        <v>9.9999999999994316E-2</v>
      </c>
      <c r="D86" s="15"/>
      <c r="E86" s="16" t="s">
        <v>1023</v>
      </c>
      <c r="F86" s="9"/>
      <c r="G86" s="9"/>
      <c r="H86" s="9"/>
      <c r="I86" s="9"/>
    </row>
    <row r="87" spans="1:9" ht="13.75" customHeight="1" x14ac:dyDescent="0.2">
      <c r="A87" s="16" t="s">
        <v>1024</v>
      </c>
      <c r="B87" s="5">
        <v>92</v>
      </c>
      <c r="C87" s="5">
        <f t="shared" si="1"/>
        <v>0.40000000000000568</v>
      </c>
      <c r="D87" s="16" t="s">
        <v>293</v>
      </c>
      <c r="E87" s="12"/>
      <c r="F87" s="9"/>
      <c r="G87" s="7">
        <v>40</v>
      </c>
      <c r="H87" s="9"/>
      <c r="I87" s="9"/>
    </row>
    <row r="88" spans="1:9" ht="13.75" customHeight="1" x14ac:dyDescent="0.2">
      <c r="A88" s="16" t="s">
        <v>1025</v>
      </c>
      <c r="B88" s="5">
        <v>92.4</v>
      </c>
      <c r="C88" s="5">
        <f t="shared" si="1"/>
        <v>0.40000000000000568</v>
      </c>
      <c r="D88" s="15"/>
      <c r="E88" s="23"/>
      <c r="F88" s="7">
        <v>1</v>
      </c>
      <c r="G88" s="31">
        <v>55</v>
      </c>
      <c r="H88" s="8" t="s">
        <v>26</v>
      </c>
      <c r="I88" s="9"/>
    </row>
    <row r="89" spans="1:9" ht="13.75" customHeight="1" x14ac:dyDescent="0.2">
      <c r="A89" s="16" t="s">
        <v>1026</v>
      </c>
      <c r="B89" s="5">
        <v>92.6</v>
      </c>
      <c r="C89" s="5">
        <f t="shared" si="1"/>
        <v>0.19999999999998863</v>
      </c>
      <c r="D89" s="15"/>
      <c r="E89" s="16" t="s">
        <v>1027</v>
      </c>
      <c r="F89" s="7">
        <v>1</v>
      </c>
      <c r="G89" s="31">
        <v>65</v>
      </c>
      <c r="H89" s="8" t="s">
        <v>26</v>
      </c>
      <c r="I89" s="9"/>
    </row>
    <row r="90" spans="1:9" ht="13.75" customHeight="1" x14ac:dyDescent="0.2">
      <c r="A90" s="16" t="s">
        <v>1028</v>
      </c>
      <c r="B90" s="5">
        <v>96.5</v>
      </c>
      <c r="C90" s="5">
        <f t="shared" si="1"/>
        <v>3.9000000000000057</v>
      </c>
      <c r="D90" s="15"/>
      <c r="E90" s="16" t="s">
        <v>1029</v>
      </c>
      <c r="F90" s="9"/>
      <c r="G90" s="32"/>
      <c r="H90" s="9"/>
      <c r="I90" s="8" t="s">
        <v>392</v>
      </c>
    </row>
    <row r="91" spans="1:9" ht="13.75" customHeight="1" x14ac:dyDescent="0.2">
      <c r="A91" s="16" t="s">
        <v>1030</v>
      </c>
      <c r="B91" s="5">
        <v>101</v>
      </c>
      <c r="C91" s="5">
        <f t="shared" si="1"/>
        <v>4.5</v>
      </c>
      <c r="D91" s="15"/>
      <c r="E91" s="15"/>
      <c r="F91" s="9"/>
      <c r="G91" s="31">
        <v>60</v>
      </c>
      <c r="H91" s="9"/>
      <c r="I91" s="9"/>
    </row>
    <row r="92" spans="1:9" ht="24.75" customHeight="1" x14ac:dyDescent="0.2">
      <c r="A92" s="16" t="s">
        <v>1031</v>
      </c>
      <c r="B92" s="5">
        <v>101.3</v>
      </c>
      <c r="C92" s="5">
        <f t="shared" si="1"/>
        <v>0.29999999999999716</v>
      </c>
      <c r="D92" s="15"/>
      <c r="E92" s="16" t="s">
        <v>1032</v>
      </c>
      <c r="F92" s="7">
        <v>1</v>
      </c>
      <c r="G92" s="31">
        <v>45</v>
      </c>
      <c r="H92" s="8" t="s">
        <v>31</v>
      </c>
      <c r="I92" s="8" t="s">
        <v>1018</v>
      </c>
    </row>
    <row r="93" spans="1:9" ht="13.75" customHeight="1" x14ac:dyDescent="0.2">
      <c r="A93" s="16" t="s">
        <v>1033</v>
      </c>
      <c r="B93" s="5">
        <v>101.9</v>
      </c>
      <c r="C93" s="5">
        <f t="shared" si="1"/>
        <v>0.60000000000000853</v>
      </c>
      <c r="D93" s="15"/>
      <c r="E93" s="15"/>
      <c r="F93" s="9"/>
      <c r="G93" s="31">
        <v>35</v>
      </c>
      <c r="H93" s="9"/>
      <c r="I93" s="8" t="s">
        <v>29</v>
      </c>
    </row>
    <row r="94" spans="1:9" ht="13.75" customHeight="1" x14ac:dyDescent="0.2">
      <c r="A94" s="16" t="s">
        <v>1034</v>
      </c>
      <c r="B94" s="5">
        <v>102.5</v>
      </c>
      <c r="C94" s="5">
        <f t="shared" si="1"/>
        <v>0.59999999999999432</v>
      </c>
      <c r="D94" s="15"/>
      <c r="E94" s="16" t="s">
        <v>1035</v>
      </c>
      <c r="F94" s="9"/>
      <c r="G94" s="31">
        <v>45</v>
      </c>
      <c r="H94" s="9"/>
      <c r="I94" s="9"/>
    </row>
    <row r="95" spans="1:9" ht="13.75" customHeight="1" x14ac:dyDescent="0.2">
      <c r="A95" s="16" t="s">
        <v>1036</v>
      </c>
      <c r="B95" s="5">
        <v>102.9</v>
      </c>
      <c r="C95" s="5">
        <f t="shared" si="1"/>
        <v>0.40000000000000568</v>
      </c>
      <c r="D95" s="15"/>
      <c r="E95" s="16" t="s">
        <v>1037</v>
      </c>
      <c r="F95" s="7">
        <v>1</v>
      </c>
      <c r="G95" s="31">
        <v>65</v>
      </c>
      <c r="H95" s="8" t="s">
        <v>26</v>
      </c>
      <c r="I95" s="9"/>
    </row>
    <row r="96" spans="1:9" ht="13.75" customHeight="1" x14ac:dyDescent="0.2">
      <c r="A96" s="16" t="s">
        <v>1038</v>
      </c>
      <c r="B96" s="5">
        <v>105.9</v>
      </c>
      <c r="C96" s="5">
        <f t="shared" si="1"/>
        <v>3</v>
      </c>
      <c r="D96" s="15"/>
      <c r="E96" s="16" t="s">
        <v>1039</v>
      </c>
      <c r="F96" s="9"/>
      <c r="G96" s="32"/>
      <c r="H96" s="9"/>
      <c r="I96" s="9"/>
    </row>
    <row r="97" spans="1:9" ht="13.75" customHeight="1" x14ac:dyDescent="0.2">
      <c r="A97" s="16" t="s">
        <v>1040</v>
      </c>
      <c r="B97" s="5">
        <v>114.7</v>
      </c>
      <c r="C97" s="5">
        <f t="shared" si="1"/>
        <v>8.7999999999999972</v>
      </c>
      <c r="D97" s="15"/>
      <c r="E97" s="16" t="s">
        <v>1041</v>
      </c>
      <c r="F97" s="9"/>
      <c r="G97" s="31">
        <v>45</v>
      </c>
      <c r="H97" s="9"/>
      <c r="I97" s="8" t="s">
        <v>29</v>
      </c>
    </row>
    <row r="98" spans="1:9" ht="13.75" customHeight="1" x14ac:dyDescent="0.2">
      <c r="A98" s="16" t="s">
        <v>1042</v>
      </c>
      <c r="B98" s="5">
        <v>115.2</v>
      </c>
      <c r="C98" s="5">
        <f t="shared" si="1"/>
        <v>0.5</v>
      </c>
      <c r="D98" s="15"/>
      <c r="E98" s="16" t="s">
        <v>1043</v>
      </c>
      <c r="F98" s="9"/>
      <c r="G98" s="9"/>
      <c r="H98" s="9"/>
      <c r="I98" s="9"/>
    </row>
    <row r="99" spans="1:9" ht="13.75" customHeight="1" x14ac:dyDescent="0.2">
      <c r="A99" s="16" t="s">
        <v>1044</v>
      </c>
      <c r="B99" s="5">
        <v>115.5</v>
      </c>
      <c r="C99" s="5">
        <f t="shared" si="1"/>
        <v>0.29999999999999716</v>
      </c>
      <c r="D99" s="15"/>
      <c r="E99" s="15"/>
      <c r="F99" s="9"/>
      <c r="G99" s="7">
        <v>65</v>
      </c>
      <c r="H99" s="9"/>
      <c r="I99" s="9"/>
    </row>
    <row r="100" spans="1:9" ht="13.75" customHeight="1" x14ac:dyDescent="0.2">
      <c r="A100" s="16" t="s">
        <v>1045</v>
      </c>
      <c r="B100" s="5">
        <v>123.5</v>
      </c>
      <c r="C100" s="5">
        <f t="shared" si="1"/>
        <v>8</v>
      </c>
      <c r="D100" s="15"/>
      <c r="E100" s="16" t="s">
        <v>1046</v>
      </c>
      <c r="F100" s="9"/>
      <c r="G100" s="7">
        <v>45</v>
      </c>
      <c r="H100" s="9"/>
      <c r="I100" s="8" t="s">
        <v>392</v>
      </c>
    </row>
    <row r="101" spans="1:9" ht="13.75" customHeight="1" x14ac:dyDescent="0.2">
      <c r="A101" s="16" t="s">
        <v>1047</v>
      </c>
      <c r="B101" s="5">
        <v>124.1</v>
      </c>
      <c r="C101" s="5">
        <f t="shared" si="1"/>
        <v>0.59999999999999432</v>
      </c>
      <c r="D101" s="15"/>
      <c r="E101" s="16" t="s">
        <v>1048</v>
      </c>
      <c r="F101" s="9"/>
      <c r="G101" s="9"/>
      <c r="H101" s="9"/>
      <c r="I101" s="9"/>
    </row>
    <row r="102" spans="1:9" ht="13.75" customHeight="1" x14ac:dyDescent="0.2">
      <c r="A102" s="16" t="s">
        <v>1049</v>
      </c>
      <c r="B102" s="5">
        <v>124.3</v>
      </c>
      <c r="C102" s="5">
        <f t="shared" si="1"/>
        <v>0.20000000000000284</v>
      </c>
      <c r="D102" s="15"/>
      <c r="E102" s="16" t="s">
        <v>1050</v>
      </c>
      <c r="F102" s="9"/>
      <c r="G102" s="7">
        <v>65</v>
      </c>
      <c r="H102" s="9"/>
      <c r="I102" s="9"/>
    </row>
    <row r="103" spans="1:9" ht="13.75" customHeight="1" x14ac:dyDescent="0.2">
      <c r="A103" s="16" t="s">
        <v>1051</v>
      </c>
      <c r="B103" s="5">
        <v>124.8</v>
      </c>
      <c r="C103" s="5">
        <f t="shared" si="1"/>
        <v>0.5</v>
      </c>
      <c r="D103" s="15"/>
      <c r="E103" s="16" t="s">
        <v>1052</v>
      </c>
      <c r="F103" s="9"/>
      <c r="G103" s="9"/>
      <c r="H103" s="9"/>
      <c r="I103" s="9"/>
    </row>
    <row r="104" spans="1:9" ht="13.75" customHeight="1" x14ac:dyDescent="0.2">
      <c r="A104" s="16" t="s">
        <v>1053</v>
      </c>
      <c r="B104" s="5">
        <v>125.2</v>
      </c>
      <c r="C104" s="5">
        <f t="shared" si="1"/>
        <v>0.40000000000000568</v>
      </c>
      <c r="D104" s="15"/>
      <c r="E104" s="16" t="s">
        <v>1054</v>
      </c>
      <c r="F104" s="9"/>
      <c r="G104" s="9"/>
      <c r="H104" s="9"/>
      <c r="I104" s="9"/>
    </row>
    <row r="105" spans="1:9" ht="13.75" customHeight="1" x14ac:dyDescent="0.2">
      <c r="A105" s="16" t="s">
        <v>1055</v>
      </c>
      <c r="B105" s="5">
        <v>134.9</v>
      </c>
      <c r="C105" s="5">
        <f t="shared" si="1"/>
        <v>9.7000000000000028</v>
      </c>
      <c r="D105" s="15"/>
      <c r="E105" s="16" t="s">
        <v>1056</v>
      </c>
      <c r="F105" s="9"/>
      <c r="G105" s="9"/>
      <c r="H105" s="9"/>
      <c r="I105" s="9"/>
    </row>
    <row r="106" spans="1:9" ht="13.75" customHeight="1" x14ac:dyDescent="0.2">
      <c r="A106" s="16" t="s">
        <v>1057</v>
      </c>
      <c r="B106" s="5">
        <v>135.6</v>
      </c>
      <c r="C106" s="5">
        <f t="shared" si="1"/>
        <v>0.69999999999998863</v>
      </c>
      <c r="D106" s="15"/>
      <c r="E106" s="15"/>
      <c r="F106" s="9"/>
      <c r="G106" s="7">
        <v>45</v>
      </c>
      <c r="H106" s="9"/>
      <c r="I106" s="9"/>
    </row>
    <row r="107" spans="1:9" ht="24.75" customHeight="1" x14ac:dyDescent="0.2">
      <c r="A107" s="16" t="s">
        <v>1058</v>
      </c>
      <c r="B107" s="5">
        <v>135.6</v>
      </c>
      <c r="C107" s="5">
        <f t="shared" si="1"/>
        <v>0</v>
      </c>
      <c r="D107" s="16" t="s">
        <v>1059</v>
      </c>
      <c r="E107" s="16" t="s">
        <v>1060</v>
      </c>
      <c r="F107" s="9"/>
      <c r="G107" s="9"/>
      <c r="H107" s="9"/>
      <c r="I107" s="8" t="s">
        <v>102</v>
      </c>
    </row>
    <row r="108" spans="1:9" ht="13.75" customHeight="1" x14ac:dyDescent="0.2">
      <c r="A108" s="16" t="s">
        <v>1061</v>
      </c>
      <c r="B108" s="5">
        <v>135.80000000000001</v>
      </c>
      <c r="C108" s="5">
        <f t="shared" si="1"/>
        <v>0.20000000000001705</v>
      </c>
      <c r="D108" s="15"/>
      <c r="E108" s="16" t="s">
        <v>1062</v>
      </c>
      <c r="F108" s="9"/>
      <c r="G108" s="7">
        <v>55</v>
      </c>
      <c r="H108" s="9"/>
      <c r="I108" s="9"/>
    </row>
    <row r="109" spans="1:9" ht="13.75" customHeight="1" x14ac:dyDescent="0.2">
      <c r="A109" s="16" t="s">
        <v>1063</v>
      </c>
      <c r="B109" s="5">
        <v>136.6</v>
      </c>
      <c r="C109" s="5">
        <f t="shared" si="1"/>
        <v>0.79999999999998295</v>
      </c>
      <c r="D109" s="15"/>
      <c r="E109" s="16" t="s">
        <v>1064</v>
      </c>
      <c r="F109" s="7">
        <v>1</v>
      </c>
      <c r="G109" s="7">
        <v>35</v>
      </c>
      <c r="H109" s="8" t="s">
        <v>31</v>
      </c>
      <c r="I109" s="9"/>
    </row>
    <row r="110" spans="1:9" ht="13.75" customHeight="1" x14ac:dyDescent="0.2">
      <c r="A110" s="16" t="s">
        <v>1065</v>
      </c>
      <c r="B110" s="5">
        <v>136.9</v>
      </c>
      <c r="C110" s="5">
        <f t="shared" si="1"/>
        <v>0.30000000000001137</v>
      </c>
      <c r="D110" s="15"/>
      <c r="E110" s="16" t="s">
        <v>1066</v>
      </c>
      <c r="F110" s="9"/>
      <c r="G110" s="7">
        <v>30</v>
      </c>
      <c r="H110" s="9"/>
      <c r="I110" s="9"/>
    </row>
    <row r="111" spans="1:9" ht="13.75" customHeight="1" x14ac:dyDescent="0.2">
      <c r="A111" s="16" t="s">
        <v>1067</v>
      </c>
      <c r="B111" s="5">
        <v>137.80000000000001</v>
      </c>
      <c r="C111" s="5">
        <f t="shared" si="1"/>
        <v>0.90000000000000568</v>
      </c>
      <c r="D111" s="15"/>
      <c r="E111" s="16" t="s">
        <v>1068</v>
      </c>
      <c r="F111" s="7">
        <v>2</v>
      </c>
      <c r="G111" s="9"/>
      <c r="H111" s="9"/>
      <c r="I111" s="9"/>
    </row>
    <row r="112" spans="1:9" ht="13.75" customHeight="1" x14ac:dyDescent="0.2">
      <c r="A112" s="16" t="s">
        <v>1069</v>
      </c>
      <c r="B112" s="5">
        <v>138</v>
      </c>
      <c r="C112" s="5">
        <f t="shared" si="1"/>
        <v>0.19999999999998863</v>
      </c>
      <c r="D112" s="15"/>
      <c r="E112" s="16" t="s">
        <v>1070</v>
      </c>
      <c r="F112" s="9"/>
      <c r="G112" s="7">
        <v>35</v>
      </c>
      <c r="H112" s="8" t="s">
        <v>31</v>
      </c>
      <c r="I112" s="9"/>
    </row>
    <row r="113" spans="1:9" ht="13.75" customHeight="1" x14ac:dyDescent="0.2">
      <c r="A113" s="16" t="s">
        <v>1071</v>
      </c>
      <c r="B113" s="5">
        <v>138.5</v>
      </c>
      <c r="C113" s="5">
        <f t="shared" si="1"/>
        <v>0.5</v>
      </c>
      <c r="D113" s="15"/>
      <c r="E113" s="16" t="s">
        <v>1072</v>
      </c>
      <c r="F113" s="9"/>
      <c r="G113" s="9"/>
      <c r="H113" s="9"/>
      <c r="I113" s="9"/>
    </row>
    <row r="114" spans="1:9" ht="13.75" customHeight="1" x14ac:dyDescent="0.2">
      <c r="A114" s="16" t="s">
        <v>1073</v>
      </c>
      <c r="B114" s="5">
        <v>139.5</v>
      </c>
      <c r="C114" s="5">
        <f t="shared" si="1"/>
        <v>1</v>
      </c>
      <c r="D114" s="15"/>
      <c r="E114" s="16" t="s">
        <v>1074</v>
      </c>
      <c r="F114" s="7">
        <v>1</v>
      </c>
      <c r="G114" s="7">
        <v>45</v>
      </c>
      <c r="H114" s="8" t="s">
        <v>31</v>
      </c>
      <c r="I114" s="8" t="s">
        <v>29</v>
      </c>
    </row>
    <row r="115" spans="1:9" ht="13.75" customHeight="1" x14ac:dyDescent="0.2">
      <c r="A115" s="16" t="s">
        <v>1075</v>
      </c>
      <c r="B115" s="5">
        <v>140</v>
      </c>
      <c r="C115" s="5">
        <f t="shared" si="1"/>
        <v>0.5</v>
      </c>
      <c r="D115" s="15"/>
      <c r="E115" s="16" t="s">
        <v>1076</v>
      </c>
      <c r="F115" s="9"/>
      <c r="G115" s="7">
        <v>55</v>
      </c>
      <c r="H115" s="8" t="s">
        <v>26</v>
      </c>
      <c r="I115" s="9"/>
    </row>
    <row r="116" spans="1:9" ht="13.75" customHeight="1" x14ac:dyDescent="0.2">
      <c r="A116" s="16" t="s">
        <v>1077</v>
      </c>
      <c r="B116" s="5">
        <v>140.69999999999999</v>
      </c>
      <c r="C116" s="5">
        <f t="shared" si="1"/>
        <v>0.69999999999998863</v>
      </c>
      <c r="D116" s="15"/>
      <c r="E116" s="16" t="s">
        <v>1078</v>
      </c>
      <c r="F116" s="9"/>
      <c r="G116" s="7">
        <v>60</v>
      </c>
      <c r="H116" s="9"/>
      <c r="I116" s="9"/>
    </row>
    <row r="117" spans="1:9" ht="13.75" customHeight="1" x14ac:dyDescent="0.2">
      <c r="A117" s="16" t="s">
        <v>1079</v>
      </c>
      <c r="B117" s="5">
        <v>141.9</v>
      </c>
      <c r="C117" s="5">
        <f t="shared" si="1"/>
        <v>1.2000000000000171</v>
      </c>
      <c r="D117" s="15"/>
      <c r="E117" s="16" t="s">
        <v>1080</v>
      </c>
      <c r="F117" s="7">
        <v>1</v>
      </c>
      <c r="G117" s="7">
        <v>65</v>
      </c>
      <c r="H117" s="8" t="s">
        <v>26</v>
      </c>
      <c r="I117" s="9"/>
    </row>
    <row r="118" spans="1:9" ht="13.75" customHeight="1" x14ac:dyDescent="0.2">
      <c r="A118" s="16" t="s">
        <v>1081</v>
      </c>
      <c r="B118" s="5">
        <v>146.4</v>
      </c>
      <c r="C118" s="5">
        <f t="shared" si="1"/>
        <v>4.5</v>
      </c>
      <c r="D118" s="15"/>
      <c r="E118" s="16" t="s">
        <v>1082</v>
      </c>
      <c r="F118" s="9"/>
      <c r="G118" s="9"/>
      <c r="H118" s="9"/>
      <c r="I118" s="9"/>
    </row>
    <row r="119" spans="1:9" ht="13.75" customHeight="1" x14ac:dyDescent="0.2">
      <c r="A119" s="16" t="s">
        <v>1083</v>
      </c>
      <c r="B119" s="5">
        <v>150.4</v>
      </c>
      <c r="C119" s="5">
        <f t="shared" si="1"/>
        <v>4</v>
      </c>
      <c r="D119" s="15"/>
      <c r="E119" s="16" t="s">
        <v>1084</v>
      </c>
      <c r="F119" s="9"/>
      <c r="G119" s="7">
        <v>45</v>
      </c>
      <c r="H119" s="9"/>
      <c r="I119" s="9"/>
    </row>
    <row r="120" spans="1:9" ht="13.75" customHeight="1" x14ac:dyDescent="0.2">
      <c r="A120" s="16" t="s">
        <v>1085</v>
      </c>
      <c r="B120" s="5">
        <v>151.30000000000001</v>
      </c>
      <c r="C120" s="5">
        <f t="shared" si="1"/>
        <v>0.90000000000000568</v>
      </c>
      <c r="D120" s="15"/>
      <c r="E120" s="16" t="s">
        <v>1086</v>
      </c>
      <c r="F120" s="9"/>
      <c r="G120" s="7">
        <v>65</v>
      </c>
      <c r="H120" s="9"/>
      <c r="I120" s="9"/>
    </row>
    <row r="121" spans="1:9" ht="13.75" customHeight="1" x14ac:dyDescent="0.2">
      <c r="A121" s="16" t="s">
        <v>1087</v>
      </c>
      <c r="B121" s="5">
        <v>155</v>
      </c>
      <c r="C121" s="5">
        <f t="shared" si="1"/>
        <v>3.6999999999999886</v>
      </c>
      <c r="D121" s="15"/>
      <c r="E121" s="16" t="s">
        <v>1054</v>
      </c>
      <c r="F121" s="9"/>
      <c r="G121" s="9"/>
      <c r="H121" s="9"/>
      <c r="I121" s="9"/>
    </row>
    <row r="122" spans="1:9" ht="13.75" customHeight="1" x14ac:dyDescent="0.2">
      <c r="A122" s="16" t="s">
        <v>1088</v>
      </c>
      <c r="B122" s="5">
        <v>156.5</v>
      </c>
      <c r="C122" s="5">
        <f t="shared" si="1"/>
        <v>1.5</v>
      </c>
      <c r="D122" s="15"/>
      <c r="E122" s="15"/>
      <c r="F122" s="9"/>
      <c r="G122" s="7">
        <v>55</v>
      </c>
      <c r="H122" s="9"/>
      <c r="I122" s="9"/>
    </row>
    <row r="123" spans="1:9" ht="24.75" customHeight="1" x14ac:dyDescent="0.2">
      <c r="A123" s="16" t="s">
        <v>1089</v>
      </c>
      <c r="B123" s="5">
        <v>156.80000000000001</v>
      </c>
      <c r="C123" s="5">
        <f t="shared" si="1"/>
        <v>0.30000000000001137</v>
      </c>
      <c r="D123" s="15"/>
      <c r="E123" s="16" t="s">
        <v>1090</v>
      </c>
      <c r="F123" s="9"/>
      <c r="G123" s="7">
        <v>40</v>
      </c>
      <c r="H123" s="8" t="s">
        <v>146</v>
      </c>
      <c r="I123" s="8" t="s">
        <v>515</v>
      </c>
    </row>
    <row r="124" spans="1:9" ht="13.75" customHeight="1" x14ac:dyDescent="0.2">
      <c r="A124" s="16" t="s">
        <v>1091</v>
      </c>
      <c r="B124" s="5">
        <v>157.4</v>
      </c>
      <c r="C124" s="5">
        <f t="shared" si="1"/>
        <v>0.59999999999999432</v>
      </c>
      <c r="D124" s="15"/>
      <c r="E124" s="16" t="s">
        <v>1092</v>
      </c>
      <c r="F124" s="9"/>
      <c r="G124" s="9"/>
      <c r="H124" s="9"/>
      <c r="I124" s="9"/>
    </row>
    <row r="125" spans="1:9" ht="13.75" customHeight="1" x14ac:dyDescent="0.2">
      <c r="A125" s="16" t="s">
        <v>1093</v>
      </c>
      <c r="B125" s="5">
        <v>157.5</v>
      </c>
      <c r="C125" s="5">
        <f t="shared" si="1"/>
        <v>9.9999999999994316E-2</v>
      </c>
      <c r="D125" s="15"/>
      <c r="E125" s="18" t="s">
        <v>1094</v>
      </c>
      <c r="F125" s="32"/>
      <c r="G125" s="31">
        <v>40</v>
      </c>
      <c r="H125" s="34"/>
      <c r="I125" s="9"/>
    </row>
    <row r="126" spans="1:9" ht="13.75" customHeight="1" x14ac:dyDescent="0.2">
      <c r="A126" s="16" t="s">
        <v>1095</v>
      </c>
      <c r="B126" s="5">
        <v>158</v>
      </c>
      <c r="C126" s="5">
        <f t="shared" si="1"/>
        <v>0.5</v>
      </c>
      <c r="D126" s="15"/>
      <c r="E126" s="18" t="s">
        <v>1096</v>
      </c>
      <c r="F126" s="31">
        <v>1</v>
      </c>
      <c r="G126" s="31">
        <v>50</v>
      </c>
      <c r="H126" s="34" t="s">
        <v>26</v>
      </c>
      <c r="I126" s="9"/>
    </row>
    <row r="127" spans="1:9" ht="13.75" customHeight="1" x14ac:dyDescent="0.2">
      <c r="A127" s="16" t="s">
        <v>1097</v>
      </c>
      <c r="B127" s="5">
        <v>158.30000000000001</v>
      </c>
      <c r="C127" s="5">
        <f t="shared" si="1"/>
        <v>0.30000000000001137</v>
      </c>
      <c r="D127" s="15"/>
      <c r="E127" s="18" t="s">
        <v>1098</v>
      </c>
      <c r="F127" s="32"/>
      <c r="G127" s="31">
        <v>65</v>
      </c>
      <c r="H127" s="34" t="s">
        <v>26</v>
      </c>
      <c r="I127" s="9"/>
    </row>
    <row r="128" spans="1:9" ht="13.75" customHeight="1" x14ac:dyDescent="0.2">
      <c r="A128" s="16" t="s">
        <v>1099</v>
      </c>
      <c r="B128" s="5">
        <v>165.1</v>
      </c>
      <c r="C128" s="5">
        <f t="shared" si="1"/>
        <v>6.7999999999999829</v>
      </c>
      <c r="D128" s="15"/>
      <c r="E128" s="18" t="s">
        <v>1100</v>
      </c>
      <c r="F128" s="32"/>
      <c r="G128" s="32"/>
      <c r="H128" s="32"/>
      <c r="I128" s="9"/>
    </row>
    <row r="129" spans="1:9" ht="24.75" customHeight="1" x14ac:dyDescent="0.2">
      <c r="A129" s="16" t="s">
        <v>1101</v>
      </c>
      <c r="B129" s="5">
        <v>169.1</v>
      </c>
      <c r="C129" s="5">
        <f t="shared" si="1"/>
        <v>4</v>
      </c>
      <c r="D129" s="15"/>
      <c r="E129" s="18" t="s">
        <v>1102</v>
      </c>
      <c r="F129" s="32"/>
      <c r="G129" s="31">
        <v>45</v>
      </c>
      <c r="H129" s="32"/>
      <c r="I129" s="8" t="s">
        <v>515</v>
      </c>
    </row>
    <row r="130" spans="1:9" ht="24.75" customHeight="1" x14ac:dyDescent="0.2">
      <c r="A130" s="16" t="s">
        <v>1103</v>
      </c>
      <c r="B130" s="5">
        <v>169.3</v>
      </c>
      <c r="C130" s="5">
        <f t="shared" si="1"/>
        <v>0.20000000000001705</v>
      </c>
      <c r="D130" s="15"/>
      <c r="E130" s="18" t="s">
        <v>1104</v>
      </c>
      <c r="F130" s="31">
        <v>1</v>
      </c>
      <c r="G130" s="31">
        <v>35</v>
      </c>
      <c r="H130" s="34" t="s">
        <v>146</v>
      </c>
      <c r="I130" s="9"/>
    </row>
    <row r="131" spans="1:9" ht="13.75" customHeight="1" x14ac:dyDescent="0.2">
      <c r="A131" s="16" t="s">
        <v>1105</v>
      </c>
      <c r="B131" s="5">
        <v>169.6</v>
      </c>
      <c r="C131" s="5">
        <f t="shared" si="1"/>
        <v>0.29999999999998295</v>
      </c>
      <c r="D131" s="15"/>
      <c r="E131" s="18" t="s">
        <v>1106</v>
      </c>
      <c r="F131" s="32"/>
      <c r="G131" s="32"/>
      <c r="H131" s="32"/>
      <c r="I131" s="9"/>
    </row>
    <row r="132" spans="1:9" ht="13.75" customHeight="1" x14ac:dyDescent="0.2">
      <c r="A132" s="16" t="s">
        <v>1107</v>
      </c>
      <c r="B132" s="5">
        <v>169.9</v>
      </c>
      <c r="C132" s="5">
        <f t="shared" si="1"/>
        <v>0.30000000000001137</v>
      </c>
      <c r="D132" s="15"/>
      <c r="E132" s="18" t="s">
        <v>1108</v>
      </c>
      <c r="F132" s="31">
        <v>1</v>
      </c>
      <c r="G132" s="31">
        <v>45</v>
      </c>
      <c r="H132" s="34" t="s">
        <v>26</v>
      </c>
      <c r="I132" s="9"/>
    </row>
    <row r="133" spans="1:9" ht="13.75" customHeight="1" x14ac:dyDescent="0.2">
      <c r="A133" s="16" t="s">
        <v>1109</v>
      </c>
      <c r="B133" s="5">
        <v>170.3</v>
      </c>
      <c r="C133" s="5">
        <f t="shared" ref="C133:C196" si="2">B133-B132</f>
        <v>0.40000000000000568</v>
      </c>
      <c r="D133" s="15"/>
      <c r="E133" s="19"/>
      <c r="F133" s="32"/>
      <c r="G133" s="31">
        <v>65</v>
      </c>
      <c r="H133" s="32"/>
      <c r="I133" s="9"/>
    </row>
    <row r="134" spans="1:9" ht="13.75" customHeight="1" x14ac:dyDescent="0.2">
      <c r="A134" s="16" t="s">
        <v>1110</v>
      </c>
      <c r="B134" s="5">
        <v>175.7</v>
      </c>
      <c r="C134" s="5">
        <f t="shared" si="2"/>
        <v>5.3999999999999773</v>
      </c>
      <c r="D134" s="15"/>
      <c r="E134" s="18" t="s">
        <v>1111</v>
      </c>
      <c r="F134" s="32"/>
      <c r="G134" s="32"/>
      <c r="H134" s="32"/>
      <c r="I134" s="9"/>
    </row>
    <row r="135" spans="1:9" ht="13.75" customHeight="1" x14ac:dyDescent="0.2">
      <c r="A135" s="16" t="s">
        <v>1112</v>
      </c>
      <c r="B135" s="5">
        <v>181.2</v>
      </c>
      <c r="C135" s="5">
        <f t="shared" si="2"/>
        <v>5.5</v>
      </c>
      <c r="D135" s="15"/>
      <c r="E135" s="18" t="s">
        <v>1113</v>
      </c>
      <c r="F135" s="32"/>
      <c r="G135" s="32"/>
      <c r="H135" s="32"/>
      <c r="I135" s="9"/>
    </row>
    <row r="136" spans="1:9" ht="13.75" customHeight="1" x14ac:dyDescent="0.2">
      <c r="A136" s="16" t="s">
        <v>1114</v>
      </c>
      <c r="B136" s="5">
        <v>181.4</v>
      </c>
      <c r="C136" s="5">
        <f t="shared" si="2"/>
        <v>0.20000000000001705</v>
      </c>
      <c r="D136" s="15"/>
      <c r="E136" s="18" t="s">
        <v>1115</v>
      </c>
      <c r="F136" s="32"/>
      <c r="G136" s="31">
        <v>50</v>
      </c>
      <c r="H136" s="32"/>
      <c r="I136" s="8" t="s">
        <v>392</v>
      </c>
    </row>
    <row r="137" spans="1:9" ht="13.75" customHeight="1" x14ac:dyDescent="0.2">
      <c r="A137" s="16" t="s">
        <v>1116</v>
      </c>
      <c r="B137" s="5">
        <v>181.9</v>
      </c>
      <c r="C137" s="5">
        <f t="shared" si="2"/>
        <v>0.5</v>
      </c>
      <c r="D137" s="15"/>
      <c r="E137" s="18" t="s">
        <v>1117</v>
      </c>
      <c r="F137" s="32"/>
      <c r="G137" s="31">
        <v>65</v>
      </c>
      <c r="H137" s="32"/>
      <c r="I137" s="9"/>
    </row>
    <row r="138" spans="1:9" ht="24.75" customHeight="1" x14ac:dyDescent="0.2">
      <c r="A138" s="16" t="s">
        <v>1118</v>
      </c>
      <c r="B138" s="5">
        <v>183.3</v>
      </c>
      <c r="C138" s="5">
        <f t="shared" si="2"/>
        <v>1.4000000000000057</v>
      </c>
      <c r="D138" s="15"/>
      <c r="E138" s="18" t="s">
        <v>1119</v>
      </c>
      <c r="F138" s="32"/>
      <c r="G138" s="32"/>
      <c r="H138" s="32"/>
      <c r="I138" s="9"/>
    </row>
    <row r="139" spans="1:9" ht="13.75" customHeight="1" x14ac:dyDescent="0.2">
      <c r="A139" s="16" t="s">
        <v>1120</v>
      </c>
      <c r="B139" s="5">
        <v>187.3</v>
      </c>
      <c r="C139" s="5">
        <f t="shared" si="2"/>
        <v>4</v>
      </c>
      <c r="D139" s="15"/>
      <c r="E139" s="18" t="s">
        <v>1121</v>
      </c>
      <c r="F139" s="31">
        <v>1</v>
      </c>
      <c r="G139" s="31">
        <v>50</v>
      </c>
      <c r="H139" s="34" t="s">
        <v>31</v>
      </c>
      <c r="I139" s="8" t="s">
        <v>102</v>
      </c>
    </row>
    <row r="140" spans="1:9" ht="13.75" customHeight="1" x14ac:dyDescent="0.2">
      <c r="A140" s="16" t="s">
        <v>1122</v>
      </c>
      <c r="B140" s="5">
        <v>187.8</v>
      </c>
      <c r="C140" s="5">
        <f t="shared" si="2"/>
        <v>0.5</v>
      </c>
      <c r="D140" s="15"/>
      <c r="E140" s="35" t="s">
        <v>1123</v>
      </c>
      <c r="F140" s="32"/>
      <c r="G140" s="31">
        <v>40</v>
      </c>
      <c r="H140" s="32"/>
      <c r="I140" s="9"/>
    </row>
    <row r="141" spans="1:9" ht="13.75" customHeight="1" x14ac:dyDescent="0.2">
      <c r="A141" s="16" t="s">
        <v>1124</v>
      </c>
      <c r="B141" s="5">
        <v>188.1</v>
      </c>
      <c r="C141" s="5">
        <f t="shared" si="2"/>
        <v>0.29999999999998295</v>
      </c>
      <c r="D141" s="15"/>
      <c r="E141" s="19"/>
      <c r="F141" s="31">
        <v>2</v>
      </c>
      <c r="G141" s="31">
        <v>40</v>
      </c>
      <c r="H141" s="34" t="s">
        <v>31</v>
      </c>
      <c r="I141" s="9"/>
    </row>
    <row r="142" spans="1:9" ht="13.75" customHeight="1" x14ac:dyDescent="0.2">
      <c r="A142" s="16" t="s">
        <v>1125</v>
      </c>
      <c r="B142" s="5">
        <v>188.5</v>
      </c>
      <c r="C142" s="5">
        <f t="shared" si="2"/>
        <v>0.40000000000000568</v>
      </c>
      <c r="D142" s="15"/>
      <c r="E142" s="18" t="s">
        <v>1126</v>
      </c>
      <c r="F142" s="32"/>
      <c r="G142" s="31">
        <v>35</v>
      </c>
      <c r="H142" s="32"/>
      <c r="I142" s="8" t="s">
        <v>29</v>
      </c>
    </row>
    <row r="143" spans="1:9" ht="13.75" customHeight="1" x14ac:dyDescent="0.2">
      <c r="A143" s="16" t="s">
        <v>1127</v>
      </c>
      <c r="B143" s="5">
        <v>188.6</v>
      </c>
      <c r="C143" s="5">
        <f t="shared" si="2"/>
        <v>9.9999999999994316E-2</v>
      </c>
      <c r="D143" s="15"/>
      <c r="E143" s="18" t="s">
        <v>1128</v>
      </c>
      <c r="F143" s="32"/>
      <c r="G143" s="31">
        <v>25</v>
      </c>
      <c r="H143" s="32"/>
      <c r="I143" s="8" t="s">
        <v>1129</v>
      </c>
    </row>
    <row r="144" spans="1:9" ht="35.75" customHeight="1" x14ac:dyDescent="0.2">
      <c r="A144" s="16" t="s">
        <v>1130</v>
      </c>
      <c r="B144" s="5">
        <v>188.7</v>
      </c>
      <c r="C144" s="5">
        <f t="shared" si="2"/>
        <v>9.9999999999994316E-2</v>
      </c>
      <c r="D144" s="15"/>
      <c r="E144" s="18" t="s">
        <v>1131</v>
      </c>
      <c r="F144" s="32"/>
      <c r="G144" s="32"/>
      <c r="H144" s="32"/>
      <c r="I144" s="8" t="s">
        <v>1132</v>
      </c>
    </row>
    <row r="145" spans="1:9" ht="13.75" customHeight="1" x14ac:dyDescent="0.2">
      <c r="A145" s="16" t="s">
        <v>1133</v>
      </c>
      <c r="B145" s="5">
        <v>188.8</v>
      </c>
      <c r="C145" s="5">
        <f t="shared" si="2"/>
        <v>0.10000000000002274</v>
      </c>
      <c r="D145" s="15"/>
      <c r="E145" s="18" t="s">
        <v>1134</v>
      </c>
      <c r="F145" s="32"/>
      <c r="G145" s="32"/>
      <c r="H145" s="32"/>
      <c r="I145" s="9"/>
    </row>
    <row r="146" spans="1:9" ht="13.75" customHeight="1" x14ac:dyDescent="0.2">
      <c r="A146" s="16" t="s">
        <v>1135</v>
      </c>
      <c r="B146" s="5">
        <v>188.9</v>
      </c>
      <c r="C146" s="5">
        <f t="shared" si="2"/>
        <v>9.9999999999994316E-2</v>
      </c>
      <c r="D146" s="15"/>
      <c r="E146" s="18" t="s">
        <v>1136</v>
      </c>
      <c r="F146" s="32"/>
      <c r="G146" s="31">
        <v>35</v>
      </c>
      <c r="H146" s="32"/>
      <c r="I146" s="9"/>
    </row>
    <row r="147" spans="1:9" ht="13.75" customHeight="1" x14ac:dyDescent="0.2">
      <c r="A147" s="16" t="s">
        <v>1137</v>
      </c>
      <c r="B147" s="5">
        <v>189.5</v>
      </c>
      <c r="C147" s="5">
        <f t="shared" si="2"/>
        <v>0.59999999999999432</v>
      </c>
      <c r="D147" s="15"/>
      <c r="E147" s="18" t="s">
        <v>1138</v>
      </c>
      <c r="F147" s="31">
        <v>1</v>
      </c>
      <c r="G147" s="31">
        <v>50</v>
      </c>
      <c r="H147" s="34" t="s">
        <v>31</v>
      </c>
      <c r="I147" s="9"/>
    </row>
    <row r="148" spans="1:9" ht="13.75" customHeight="1" x14ac:dyDescent="0.2">
      <c r="A148" s="16" t="s">
        <v>1139</v>
      </c>
      <c r="B148" s="5">
        <v>189.9</v>
      </c>
      <c r="C148" s="5">
        <f t="shared" si="2"/>
        <v>0.40000000000000568</v>
      </c>
      <c r="D148" s="15"/>
      <c r="E148" s="18" t="s">
        <v>1140</v>
      </c>
      <c r="F148" s="31">
        <v>1</v>
      </c>
      <c r="G148" s="31">
        <v>60</v>
      </c>
      <c r="H148" s="34" t="s">
        <v>26</v>
      </c>
      <c r="I148" s="9"/>
    </row>
    <row r="149" spans="1:9" ht="13.75" customHeight="1" x14ac:dyDescent="0.2">
      <c r="A149" s="16" t="s">
        <v>1141</v>
      </c>
      <c r="B149" s="5">
        <v>190.7</v>
      </c>
      <c r="C149" s="5">
        <f t="shared" si="2"/>
        <v>0.79999999999998295</v>
      </c>
      <c r="D149" s="16" t="s">
        <v>1142</v>
      </c>
      <c r="E149" s="18" t="s">
        <v>1143</v>
      </c>
      <c r="F149" s="31">
        <v>1</v>
      </c>
      <c r="G149" s="31">
        <v>65</v>
      </c>
      <c r="H149" s="34" t="s">
        <v>232</v>
      </c>
      <c r="I149" s="9"/>
    </row>
    <row r="150" spans="1:9" ht="13.75" customHeight="1" x14ac:dyDescent="0.2">
      <c r="A150" s="16" t="s">
        <v>1144</v>
      </c>
      <c r="B150" s="5">
        <v>191.5</v>
      </c>
      <c r="C150" s="5">
        <f t="shared" si="2"/>
        <v>0.80000000000001137</v>
      </c>
      <c r="D150" s="15"/>
      <c r="E150" s="18" t="s">
        <v>1145</v>
      </c>
      <c r="F150" s="31">
        <v>2</v>
      </c>
      <c r="G150" s="32"/>
      <c r="H150" s="32"/>
      <c r="I150" s="9"/>
    </row>
    <row r="151" spans="1:9" ht="13.75" customHeight="1" x14ac:dyDescent="0.2">
      <c r="A151" s="16" t="s">
        <v>1146</v>
      </c>
      <c r="B151" s="5">
        <v>193.1</v>
      </c>
      <c r="C151" s="5">
        <f t="shared" si="2"/>
        <v>1.5999999999999943</v>
      </c>
      <c r="D151" s="16" t="s">
        <v>293</v>
      </c>
      <c r="E151" s="19"/>
      <c r="F151" s="31">
        <v>1</v>
      </c>
      <c r="G151" s="32"/>
      <c r="H151" s="32"/>
      <c r="I151" s="9"/>
    </row>
    <row r="152" spans="1:9" ht="13.75" customHeight="1" x14ac:dyDescent="0.2">
      <c r="A152" s="16" t="s">
        <v>1147</v>
      </c>
      <c r="B152" s="5">
        <v>193.8</v>
      </c>
      <c r="C152" s="5">
        <f t="shared" si="2"/>
        <v>0.70000000000001705</v>
      </c>
      <c r="D152" s="16" t="s">
        <v>1148</v>
      </c>
      <c r="E152" s="18" t="s">
        <v>1149</v>
      </c>
      <c r="F152" s="31">
        <v>1</v>
      </c>
      <c r="G152" s="31">
        <v>65</v>
      </c>
      <c r="H152" s="34" t="s">
        <v>26</v>
      </c>
      <c r="I152" s="9"/>
    </row>
    <row r="153" spans="1:9" ht="13.75" customHeight="1" x14ac:dyDescent="0.2">
      <c r="A153" s="16" t="s">
        <v>1150</v>
      </c>
      <c r="B153" s="5">
        <v>198.1</v>
      </c>
      <c r="C153" s="5">
        <f t="shared" si="2"/>
        <v>4.2999999999999829</v>
      </c>
      <c r="D153" s="15"/>
      <c r="E153" s="18" t="s">
        <v>1151</v>
      </c>
      <c r="F153" s="32"/>
      <c r="G153" s="32"/>
      <c r="H153" s="32"/>
      <c r="I153" s="9"/>
    </row>
    <row r="154" spans="1:9" ht="13.75" customHeight="1" x14ac:dyDescent="0.2">
      <c r="A154" s="16" t="s">
        <v>1152</v>
      </c>
      <c r="B154" s="5">
        <v>199.4</v>
      </c>
      <c r="C154" s="5">
        <f t="shared" si="2"/>
        <v>1.3000000000000114</v>
      </c>
      <c r="D154" s="15"/>
      <c r="E154" s="18" t="s">
        <v>1153</v>
      </c>
      <c r="F154" s="32"/>
      <c r="G154" s="32"/>
      <c r="H154" s="32"/>
      <c r="I154" s="9"/>
    </row>
    <row r="155" spans="1:9" ht="13.75" customHeight="1" x14ac:dyDescent="0.2">
      <c r="A155" s="16" t="s">
        <v>1154</v>
      </c>
      <c r="B155" s="5">
        <v>205.1</v>
      </c>
      <c r="C155" s="5">
        <f t="shared" si="2"/>
        <v>5.6999999999999886</v>
      </c>
      <c r="D155" s="15"/>
      <c r="E155" s="18" t="s">
        <v>1155</v>
      </c>
      <c r="F155" s="32"/>
      <c r="G155" s="32"/>
      <c r="H155" s="32"/>
      <c r="I155" s="9"/>
    </row>
    <row r="156" spans="1:9" ht="24.75" customHeight="1" x14ac:dyDescent="0.2">
      <c r="A156" s="16" t="s">
        <v>1156</v>
      </c>
      <c r="B156" s="5">
        <v>212.6</v>
      </c>
      <c r="C156" s="5">
        <f t="shared" si="2"/>
        <v>7.5</v>
      </c>
      <c r="D156" s="15"/>
      <c r="E156" s="16" t="s">
        <v>1157</v>
      </c>
      <c r="F156" s="9"/>
      <c r="G156" s="9"/>
      <c r="H156" s="9"/>
      <c r="I156" s="9"/>
    </row>
    <row r="157" spans="1:9" ht="13.75" customHeight="1" x14ac:dyDescent="0.2">
      <c r="A157" s="16" t="s">
        <v>1158</v>
      </c>
      <c r="B157" s="5">
        <v>210.4</v>
      </c>
      <c r="C157" s="5">
        <f t="shared" si="2"/>
        <v>-2.1999999999999886</v>
      </c>
      <c r="D157" s="15"/>
      <c r="E157" s="16" t="s">
        <v>1159</v>
      </c>
      <c r="F157" s="9"/>
      <c r="G157" s="9"/>
      <c r="H157" s="9"/>
      <c r="I157" s="9"/>
    </row>
    <row r="158" spans="1:9" ht="13.75" customHeight="1" x14ac:dyDescent="0.2">
      <c r="A158" s="16" t="s">
        <v>1160</v>
      </c>
      <c r="B158" s="5">
        <v>211.7</v>
      </c>
      <c r="C158" s="5">
        <f t="shared" si="2"/>
        <v>1.2999999999999829</v>
      </c>
      <c r="D158" s="15"/>
      <c r="E158" s="16" t="s">
        <v>1161</v>
      </c>
      <c r="F158" s="9"/>
      <c r="G158" s="9"/>
      <c r="H158" s="9"/>
      <c r="I158" s="9"/>
    </row>
    <row r="159" spans="1:9" ht="13.75" customHeight="1" x14ac:dyDescent="0.2">
      <c r="A159" s="16" t="s">
        <v>1162</v>
      </c>
      <c r="B159" s="5">
        <v>215.7</v>
      </c>
      <c r="C159" s="5">
        <f t="shared" si="2"/>
        <v>4</v>
      </c>
      <c r="D159" s="15"/>
      <c r="E159" s="16" t="s">
        <v>1163</v>
      </c>
      <c r="F159" s="9"/>
      <c r="G159" s="9"/>
      <c r="H159" s="9"/>
      <c r="I159" s="9"/>
    </row>
    <row r="160" spans="1:9" ht="13.75" customHeight="1" x14ac:dyDescent="0.2">
      <c r="A160" s="16" t="s">
        <v>1164</v>
      </c>
      <c r="B160" s="5">
        <v>217.9</v>
      </c>
      <c r="C160" s="5">
        <f t="shared" si="2"/>
        <v>2.2000000000000171</v>
      </c>
      <c r="D160" s="15"/>
      <c r="E160" s="16" t="s">
        <v>1165</v>
      </c>
      <c r="F160" s="9"/>
      <c r="G160" s="9"/>
      <c r="H160" s="9"/>
      <c r="I160" s="9"/>
    </row>
    <row r="161" spans="1:9" ht="13.75" customHeight="1" x14ac:dyDescent="0.2">
      <c r="A161" s="16" t="s">
        <v>1166</v>
      </c>
      <c r="B161" s="5">
        <v>219.4</v>
      </c>
      <c r="C161" s="5">
        <f t="shared" si="2"/>
        <v>1.5</v>
      </c>
      <c r="D161" s="15"/>
      <c r="E161" s="16" t="s">
        <v>1056</v>
      </c>
      <c r="F161" s="9"/>
      <c r="G161" s="9"/>
      <c r="H161" s="9"/>
      <c r="I161" s="9"/>
    </row>
    <row r="162" spans="1:9" ht="13.75" customHeight="1" x14ac:dyDescent="0.2">
      <c r="A162" s="16" t="s">
        <v>1167</v>
      </c>
      <c r="B162" s="5">
        <v>219.8</v>
      </c>
      <c r="C162" s="5">
        <f t="shared" si="2"/>
        <v>0.40000000000000568</v>
      </c>
      <c r="D162" s="16" t="s">
        <v>1168</v>
      </c>
      <c r="E162" s="16" t="s">
        <v>1169</v>
      </c>
      <c r="F162" s="7">
        <v>1</v>
      </c>
      <c r="G162" s="7">
        <v>55</v>
      </c>
      <c r="H162" s="8" t="s">
        <v>26</v>
      </c>
      <c r="I162" s="8" t="s">
        <v>105</v>
      </c>
    </row>
    <row r="163" spans="1:9" ht="24.75" customHeight="1" x14ac:dyDescent="0.2">
      <c r="A163" s="16" t="s">
        <v>1170</v>
      </c>
      <c r="B163" s="5">
        <v>220.3</v>
      </c>
      <c r="C163" s="5">
        <f t="shared" si="2"/>
        <v>0.5</v>
      </c>
      <c r="D163" s="15"/>
      <c r="E163" s="16" t="s">
        <v>1171</v>
      </c>
      <c r="F163" s="9"/>
      <c r="G163" s="7">
        <v>40</v>
      </c>
      <c r="H163" s="9"/>
      <c r="I163" s="8" t="s">
        <v>515</v>
      </c>
    </row>
    <row r="164" spans="1:9" ht="13.75" customHeight="1" x14ac:dyDescent="0.2">
      <c r="A164" s="16" t="s">
        <v>1172</v>
      </c>
      <c r="B164" s="5">
        <v>221</v>
      </c>
      <c r="C164" s="5">
        <f t="shared" si="2"/>
        <v>0.69999999999998863</v>
      </c>
      <c r="D164" s="15"/>
      <c r="E164" s="16" t="s">
        <v>1173</v>
      </c>
      <c r="F164" s="9"/>
      <c r="G164" s="9"/>
      <c r="H164" s="9"/>
      <c r="I164" s="9"/>
    </row>
    <row r="165" spans="1:9" ht="13.75" customHeight="1" x14ac:dyDescent="0.2">
      <c r="A165" s="16" t="s">
        <v>1174</v>
      </c>
      <c r="B165" s="5">
        <v>221.6</v>
      </c>
      <c r="C165" s="5">
        <f t="shared" si="2"/>
        <v>0.59999999999999432</v>
      </c>
      <c r="D165" s="15"/>
      <c r="E165" s="12"/>
      <c r="F165" s="9"/>
      <c r="G165" s="7">
        <v>55</v>
      </c>
      <c r="H165" s="9"/>
      <c r="I165" s="9"/>
    </row>
    <row r="166" spans="1:9" ht="13.75" customHeight="1" x14ac:dyDescent="0.2">
      <c r="A166" s="16" t="s">
        <v>1175</v>
      </c>
      <c r="B166" s="5">
        <v>221.7</v>
      </c>
      <c r="C166" s="5">
        <f t="shared" si="2"/>
        <v>9.9999999999994316E-2</v>
      </c>
      <c r="D166" s="15"/>
      <c r="E166" s="15"/>
      <c r="F166" s="9"/>
      <c r="G166" s="7">
        <v>65</v>
      </c>
      <c r="H166" s="9"/>
      <c r="I166" s="9"/>
    </row>
    <row r="167" spans="1:9" ht="13.75" customHeight="1" x14ac:dyDescent="0.2">
      <c r="A167" s="16" t="s">
        <v>1176</v>
      </c>
      <c r="B167" s="5">
        <v>222.8</v>
      </c>
      <c r="C167" s="5">
        <f t="shared" si="2"/>
        <v>1.1000000000000227</v>
      </c>
      <c r="D167" s="15"/>
      <c r="E167" s="16" t="s">
        <v>1177</v>
      </c>
      <c r="F167" s="9"/>
      <c r="G167" s="9"/>
      <c r="H167" s="8"/>
      <c r="I167" s="8"/>
    </row>
    <row r="168" spans="1:9" ht="13.75" customHeight="1" x14ac:dyDescent="0.2">
      <c r="A168" s="16" t="s">
        <v>1178</v>
      </c>
      <c r="B168" s="5">
        <v>223.5</v>
      </c>
      <c r="C168" s="5">
        <f t="shared" si="2"/>
        <v>0.69999999999998863</v>
      </c>
      <c r="D168" s="15"/>
      <c r="E168" s="16" t="s">
        <v>1179</v>
      </c>
      <c r="F168" s="9"/>
      <c r="G168" s="9"/>
      <c r="H168" s="8"/>
      <c r="I168" s="8"/>
    </row>
    <row r="169" spans="1:9" ht="24.75" customHeight="1" x14ac:dyDescent="0.2">
      <c r="A169" s="16" t="s">
        <v>1180</v>
      </c>
      <c r="B169" s="5">
        <v>232.2</v>
      </c>
      <c r="C169" s="5">
        <f t="shared" si="2"/>
        <v>8.6999999999999886</v>
      </c>
      <c r="D169" s="15"/>
      <c r="E169" s="16" t="s">
        <v>1181</v>
      </c>
      <c r="F169" s="7">
        <v>1</v>
      </c>
      <c r="G169" s="7">
        <v>40</v>
      </c>
      <c r="H169" s="8" t="s">
        <v>26</v>
      </c>
      <c r="I169" s="8" t="s">
        <v>1182</v>
      </c>
    </row>
    <row r="170" spans="1:9" ht="13.75" customHeight="1" x14ac:dyDescent="0.2">
      <c r="A170" s="16" t="s">
        <v>1183</v>
      </c>
      <c r="B170" s="5">
        <v>232.7</v>
      </c>
      <c r="C170" s="5">
        <f t="shared" si="2"/>
        <v>0.5</v>
      </c>
      <c r="D170" s="15"/>
      <c r="E170" s="16" t="s">
        <v>1184</v>
      </c>
      <c r="F170" s="9"/>
      <c r="G170" s="9"/>
      <c r="H170" s="8" t="s">
        <v>31</v>
      </c>
      <c r="I170" s="8" t="s">
        <v>29</v>
      </c>
    </row>
    <row r="171" spans="1:9" ht="13.75" customHeight="1" x14ac:dyDescent="0.2">
      <c r="A171" s="16" t="s">
        <v>1185</v>
      </c>
      <c r="B171" s="5">
        <v>233</v>
      </c>
      <c r="C171" s="5">
        <f t="shared" si="2"/>
        <v>0.30000000000001137</v>
      </c>
      <c r="D171" s="15"/>
      <c r="E171" s="15"/>
      <c r="F171" s="9"/>
      <c r="G171" s="7">
        <v>55</v>
      </c>
      <c r="H171" s="8"/>
      <c r="I171" s="9"/>
    </row>
    <row r="172" spans="1:9" ht="13.75" customHeight="1" x14ac:dyDescent="0.2">
      <c r="A172" s="16" t="s">
        <v>1186</v>
      </c>
      <c r="B172" s="5">
        <v>233.2</v>
      </c>
      <c r="C172" s="5">
        <f t="shared" si="2"/>
        <v>0.19999999999998863</v>
      </c>
      <c r="D172" s="15"/>
      <c r="E172" s="15"/>
      <c r="F172" s="7">
        <v>1</v>
      </c>
      <c r="G172" s="7">
        <v>65</v>
      </c>
      <c r="H172" s="8" t="s">
        <v>26</v>
      </c>
      <c r="I172" s="9"/>
    </row>
    <row r="173" spans="1:9" ht="13.75" customHeight="1" x14ac:dyDescent="0.2">
      <c r="A173" s="16" t="s">
        <v>1187</v>
      </c>
      <c r="B173" s="5">
        <v>233.9</v>
      </c>
      <c r="C173" s="5">
        <f t="shared" si="2"/>
        <v>0.70000000000001705</v>
      </c>
      <c r="D173" s="15"/>
      <c r="E173" s="16" t="s">
        <v>1054</v>
      </c>
      <c r="F173" s="9"/>
      <c r="G173" s="9"/>
      <c r="H173" s="9"/>
      <c r="I173" s="9"/>
    </row>
    <row r="174" spans="1:9" ht="13.75" customHeight="1" x14ac:dyDescent="0.2">
      <c r="A174" s="16" t="s">
        <v>1188</v>
      </c>
      <c r="B174" s="5">
        <v>238.5</v>
      </c>
      <c r="C174" s="5">
        <f t="shared" si="2"/>
        <v>4.5999999999999943</v>
      </c>
      <c r="D174" s="15"/>
      <c r="E174" s="16" t="s">
        <v>1189</v>
      </c>
      <c r="F174" s="9"/>
      <c r="G174" s="9"/>
      <c r="H174" s="9"/>
      <c r="I174" s="9"/>
    </row>
    <row r="175" spans="1:9" ht="13.75" customHeight="1" x14ac:dyDescent="0.2">
      <c r="A175" s="16" t="s">
        <v>1190</v>
      </c>
      <c r="B175" s="5">
        <v>147.69999999999999</v>
      </c>
      <c r="C175" s="5">
        <f t="shared" si="2"/>
        <v>-90.800000000000011</v>
      </c>
      <c r="D175" s="15"/>
      <c r="E175" s="16" t="s">
        <v>1191</v>
      </c>
      <c r="F175" s="9"/>
      <c r="G175" s="9"/>
      <c r="H175" s="9"/>
      <c r="I175" s="9"/>
    </row>
    <row r="176" spans="1:9" ht="13.75" customHeight="1" x14ac:dyDescent="0.2">
      <c r="A176" s="16" t="s">
        <v>1192</v>
      </c>
      <c r="B176" s="5">
        <v>248.3</v>
      </c>
      <c r="C176" s="5">
        <f t="shared" si="2"/>
        <v>100.60000000000002</v>
      </c>
      <c r="D176" s="15"/>
      <c r="E176" s="16" t="s">
        <v>1193</v>
      </c>
      <c r="F176" s="7">
        <v>1</v>
      </c>
      <c r="G176" s="7">
        <v>50</v>
      </c>
      <c r="H176" s="8" t="s">
        <v>26</v>
      </c>
      <c r="I176" s="8" t="s">
        <v>392</v>
      </c>
    </row>
    <row r="177" spans="1:9" ht="13.75" customHeight="1" x14ac:dyDescent="0.2">
      <c r="A177" s="16" t="s">
        <v>1194</v>
      </c>
      <c r="B177" s="5">
        <v>248.5</v>
      </c>
      <c r="C177" s="5">
        <f t="shared" si="2"/>
        <v>0.19999999999998863</v>
      </c>
      <c r="D177" s="15"/>
      <c r="E177" s="15"/>
      <c r="F177" s="9"/>
      <c r="G177" s="7">
        <v>65</v>
      </c>
      <c r="H177" s="9"/>
      <c r="I177" s="9"/>
    </row>
    <row r="178" spans="1:9" ht="13.75" customHeight="1" x14ac:dyDescent="0.2">
      <c r="A178" s="16" t="s">
        <v>1195</v>
      </c>
      <c r="B178" s="5">
        <v>249.6</v>
      </c>
      <c r="C178" s="5">
        <f t="shared" si="2"/>
        <v>1.0999999999999943</v>
      </c>
      <c r="D178" s="15"/>
      <c r="E178" s="16" t="s">
        <v>1196</v>
      </c>
      <c r="F178" s="9"/>
      <c r="G178" s="9"/>
      <c r="H178" s="9"/>
      <c r="I178" s="9"/>
    </row>
    <row r="179" spans="1:9" ht="13.75" customHeight="1" x14ac:dyDescent="0.2">
      <c r="A179" s="16" t="s">
        <v>1197</v>
      </c>
      <c r="B179" s="5">
        <v>250.6</v>
      </c>
      <c r="C179" s="5">
        <f t="shared" si="2"/>
        <v>1</v>
      </c>
      <c r="D179" s="15"/>
      <c r="E179" s="16" t="s">
        <v>1198</v>
      </c>
      <c r="F179" s="9"/>
      <c r="G179" s="9"/>
      <c r="H179" s="9"/>
      <c r="I179" s="9"/>
    </row>
    <row r="180" spans="1:9" ht="13.75" customHeight="1" x14ac:dyDescent="0.2">
      <c r="A180" s="16" t="s">
        <v>1199</v>
      </c>
      <c r="B180" s="5">
        <v>253.6</v>
      </c>
      <c r="C180" s="5">
        <f t="shared" si="2"/>
        <v>3</v>
      </c>
      <c r="D180" s="15"/>
      <c r="E180" s="16" t="s">
        <v>1200</v>
      </c>
      <c r="F180" s="9"/>
      <c r="G180" s="9"/>
      <c r="H180" s="9"/>
      <c r="I180" s="9"/>
    </row>
    <row r="181" spans="1:9" ht="13.75" customHeight="1" x14ac:dyDescent="0.2">
      <c r="A181" s="16" t="s">
        <v>1201</v>
      </c>
      <c r="B181" s="5">
        <v>255.5</v>
      </c>
      <c r="C181" s="5">
        <f t="shared" si="2"/>
        <v>1.9000000000000057</v>
      </c>
      <c r="D181" s="15"/>
      <c r="E181" s="16" t="s">
        <v>1202</v>
      </c>
      <c r="F181" s="9"/>
      <c r="G181" s="9"/>
      <c r="H181" s="9"/>
      <c r="I181" s="9"/>
    </row>
    <row r="182" spans="1:9" ht="13.75" customHeight="1" x14ac:dyDescent="0.2">
      <c r="A182" s="16" t="s">
        <v>1203</v>
      </c>
      <c r="B182" s="5">
        <v>262</v>
      </c>
      <c r="C182" s="5">
        <f t="shared" si="2"/>
        <v>6.5</v>
      </c>
      <c r="D182" s="15"/>
      <c r="E182" s="16" t="s">
        <v>1204</v>
      </c>
      <c r="F182" s="9"/>
      <c r="G182" s="7">
        <v>50</v>
      </c>
      <c r="H182" s="9"/>
      <c r="I182" s="9"/>
    </row>
    <row r="183" spans="1:9" ht="24.75" customHeight="1" x14ac:dyDescent="0.2">
      <c r="A183" s="16" t="s">
        <v>1205</v>
      </c>
      <c r="B183" s="5">
        <v>262.2</v>
      </c>
      <c r="C183" s="5">
        <f t="shared" si="2"/>
        <v>0.19999999999998863</v>
      </c>
      <c r="D183" s="15"/>
      <c r="E183" s="16" t="s">
        <v>1206</v>
      </c>
      <c r="F183" s="9"/>
      <c r="G183" s="7">
        <v>35</v>
      </c>
      <c r="H183" s="8" t="s">
        <v>146</v>
      </c>
      <c r="I183" s="8" t="s">
        <v>105</v>
      </c>
    </row>
    <row r="184" spans="1:9" ht="13.75" customHeight="1" x14ac:dyDescent="0.2">
      <c r="A184" s="16" t="s">
        <v>1207</v>
      </c>
      <c r="B184" s="5">
        <v>262.5</v>
      </c>
      <c r="C184" s="5">
        <f t="shared" si="2"/>
        <v>0.30000000000001137</v>
      </c>
      <c r="D184" s="15"/>
      <c r="E184" s="15"/>
      <c r="F184" s="9"/>
      <c r="G184" s="7">
        <v>55</v>
      </c>
      <c r="H184" s="9"/>
      <c r="I184" s="9"/>
    </row>
    <row r="185" spans="1:9" ht="13.75" customHeight="1" x14ac:dyDescent="0.2">
      <c r="A185" s="16" t="s">
        <v>1208</v>
      </c>
      <c r="B185" s="5">
        <v>262.8</v>
      </c>
      <c r="C185" s="5">
        <f t="shared" si="2"/>
        <v>0.30000000000001137</v>
      </c>
      <c r="D185" s="15"/>
      <c r="E185" s="16" t="s">
        <v>1209</v>
      </c>
      <c r="F185" s="7">
        <v>1</v>
      </c>
      <c r="G185" s="7">
        <v>65</v>
      </c>
      <c r="H185" s="8" t="s">
        <v>26</v>
      </c>
      <c r="I185" s="9"/>
    </row>
    <row r="186" spans="1:9" ht="13.75" customHeight="1" x14ac:dyDescent="0.2">
      <c r="A186" s="16" t="s">
        <v>1210</v>
      </c>
      <c r="B186" s="5">
        <v>266.5</v>
      </c>
      <c r="C186" s="5">
        <f t="shared" si="2"/>
        <v>3.6999999999999886</v>
      </c>
      <c r="D186" s="15"/>
      <c r="E186" s="16" t="s">
        <v>1211</v>
      </c>
      <c r="F186" s="9"/>
      <c r="G186" s="9"/>
      <c r="H186" s="9"/>
      <c r="I186" s="9"/>
    </row>
    <row r="187" spans="1:9" ht="13.75" customHeight="1" x14ac:dyDescent="0.2">
      <c r="A187" s="16" t="s">
        <v>1212</v>
      </c>
      <c r="B187" s="5">
        <v>268.7</v>
      </c>
      <c r="C187" s="5">
        <f t="shared" si="2"/>
        <v>2.1999999999999886</v>
      </c>
      <c r="D187" s="15"/>
      <c r="E187" s="16" t="s">
        <v>1213</v>
      </c>
      <c r="F187" s="9"/>
      <c r="G187" s="9"/>
      <c r="H187" s="9"/>
      <c r="I187" s="9"/>
    </row>
    <row r="188" spans="1:9" ht="13.75" customHeight="1" x14ac:dyDescent="0.2">
      <c r="A188" s="16" t="s">
        <v>1214</v>
      </c>
      <c r="B188" s="5">
        <v>274.3</v>
      </c>
      <c r="C188" s="5">
        <f t="shared" si="2"/>
        <v>5.6000000000000227</v>
      </c>
      <c r="D188" s="15"/>
      <c r="E188" s="16" t="s">
        <v>1215</v>
      </c>
      <c r="F188" s="9"/>
      <c r="G188" s="9"/>
      <c r="H188" s="9"/>
      <c r="I188" s="9"/>
    </row>
    <row r="189" spans="1:9" ht="13.75" customHeight="1" x14ac:dyDescent="0.2">
      <c r="A189" s="16" t="s">
        <v>1216</v>
      </c>
      <c r="B189" s="5">
        <v>276</v>
      </c>
      <c r="C189" s="5">
        <f t="shared" si="2"/>
        <v>1.6999999999999886</v>
      </c>
      <c r="D189" s="15"/>
      <c r="E189" s="16" t="s">
        <v>1217</v>
      </c>
      <c r="F189" s="9"/>
      <c r="G189" s="7">
        <v>50</v>
      </c>
      <c r="H189" s="9"/>
      <c r="I189" s="9"/>
    </row>
    <row r="190" spans="1:9" ht="13.75" customHeight="1" x14ac:dyDescent="0.2">
      <c r="A190" s="16" t="s">
        <v>1218</v>
      </c>
      <c r="B190" s="5">
        <v>276.3</v>
      </c>
      <c r="C190" s="5">
        <f t="shared" si="2"/>
        <v>0.30000000000001137</v>
      </c>
      <c r="D190" s="16" t="s">
        <v>1219</v>
      </c>
      <c r="E190" s="16" t="s">
        <v>1220</v>
      </c>
      <c r="F190" s="7">
        <v>1</v>
      </c>
      <c r="G190" s="7">
        <v>45</v>
      </c>
      <c r="H190" s="8" t="s">
        <v>232</v>
      </c>
      <c r="I190" s="8" t="s">
        <v>29</v>
      </c>
    </row>
    <row r="191" spans="1:9" ht="13.75" customHeight="1" x14ac:dyDescent="0.2">
      <c r="A191" s="16" t="s">
        <v>1221</v>
      </c>
      <c r="B191" s="5">
        <v>276.7</v>
      </c>
      <c r="C191" s="5">
        <f t="shared" si="2"/>
        <v>0.39999999999997726</v>
      </c>
      <c r="D191" s="15"/>
      <c r="E191" s="16" t="s">
        <v>1222</v>
      </c>
      <c r="F191" s="9"/>
      <c r="G191" s="9"/>
      <c r="H191" s="9"/>
      <c r="I191" s="8" t="s">
        <v>102</v>
      </c>
    </row>
    <row r="192" spans="1:9" ht="13.75" customHeight="1" x14ac:dyDescent="0.2">
      <c r="A192" s="16" t="s">
        <v>1223</v>
      </c>
      <c r="B192" s="5">
        <v>277.10000000000002</v>
      </c>
      <c r="C192" s="5">
        <f t="shared" si="2"/>
        <v>0.40000000000003411</v>
      </c>
      <c r="D192" s="15"/>
      <c r="E192" s="16" t="s">
        <v>1224</v>
      </c>
      <c r="F192" s="7">
        <v>1</v>
      </c>
      <c r="G192" s="7">
        <v>35</v>
      </c>
      <c r="H192" s="8" t="s">
        <v>31</v>
      </c>
      <c r="I192" s="9"/>
    </row>
    <row r="193" spans="1:9" ht="13.75" customHeight="1" x14ac:dyDescent="0.2">
      <c r="A193" s="16" t="s">
        <v>1225</v>
      </c>
      <c r="B193" s="5">
        <v>277.2</v>
      </c>
      <c r="C193" s="5">
        <f t="shared" si="2"/>
        <v>9.9999999999965894E-2</v>
      </c>
      <c r="D193" s="15"/>
      <c r="E193" s="15"/>
      <c r="F193" s="9"/>
      <c r="G193" s="7">
        <v>30</v>
      </c>
      <c r="H193" s="9"/>
      <c r="I193" s="9"/>
    </row>
    <row r="194" spans="1:9" ht="13.75" customHeight="1" x14ac:dyDescent="0.2">
      <c r="A194" s="16" t="s">
        <v>1226</v>
      </c>
      <c r="B194" s="5">
        <v>277.3</v>
      </c>
      <c r="C194" s="5">
        <f t="shared" si="2"/>
        <v>0.10000000000002274</v>
      </c>
      <c r="D194" s="16" t="s">
        <v>1227</v>
      </c>
      <c r="E194" s="16" t="s">
        <v>1228</v>
      </c>
      <c r="F194" s="7">
        <v>1</v>
      </c>
      <c r="G194" s="7">
        <v>30</v>
      </c>
      <c r="H194" s="8" t="s">
        <v>1229</v>
      </c>
      <c r="I194" s="8" t="s">
        <v>29</v>
      </c>
    </row>
    <row r="195" spans="1:9" ht="13.75" customHeight="1" x14ac:dyDescent="0.2">
      <c r="A195" s="16" t="s">
        <v>1230</v>
      </c>
      <c r="B195" s="5">
        <v>277.39999999999998</v>
      </c>
      <c r="C195" s="5">
        <f t="shared" si="2"/>
        <v>9.9999999999965894E-2</v>
      </c>
      <c r="D195" s="15"/>
      <c r="E195" s="15"/>
      <c r="F195" s="9"/>
      <c r="G195" s="7">
        <v>40</v>
      </c>
      <c r="H195" s="9"/>
      <c r="I195" s="9"/>
    </row>
    <row r="196" spans="1:9" ht="13.75" customHeight="1" x14ac:dyDescent="0.2">
      <c r="A196" s="16" t="s">
        <v>1231</v>
      </c>
      <c r="B196" s="5">
        <v>277.7</v>
      </c>
      <c r="C196" s="5">
        <f t="shared" si="2"/>
        <v>0.30000000000001137</v>
      </c>
      <c r="D196" s="15"/>
      <c r="E196" s="16" t="s">
        <v>1232</v>
      </c>
      <c r="F196" s="9"/>
      <c r="G196" s="7">
        <v>50</v>
      </c>
      <c r="H196" s="9"/>
      <c r="I196" s="9"/>
    </row>
    <row r="197" spans="1:9" ht="13.75" customHeight="1" x14ac:dyDescent="0.2">
      <c r="A197" s="16" t="s">
        <v>1233</v>
      </c>
      <c r="B197" s="5">
        <v>278</v>
      </c>
      <c r="C197" s="5">
        <f t="shared" ref="C197:C260" si="3">B197-B196</f>
        <v>0.30000000000001137</v>
      </c>
      <c r="D197" s="15"/>
      <c r="E197" s="16" t="s">
        <v>1234</v>
      </c>
      <c r="F197" s="7">
        <v>1</v>
      </c>
      <c r="G197" s="7">
        <v>65</v>
      </c>
      <c r="H197" s="8" t="s">
        <v>26</v>
      </c>
      <c r="I197" s="9"/>
    </row>
    <row r="198" spans="1:9" ht="13.75" customHeight="1" x14ac:dyDescent="0.2">
      <c r="A198" s="16" t="s">
        <v>1235</v>
      </c>
      <c r="B198" s="5">
        <v>279.7</v>
      </c>
      <c r="C198" s="5">
        <f t="shared" si="3"/>
        <v>1.6999999999999886</v>
      </c>
      <c r="D198" s="15"/>
      <c r="E198" s="16" t="s">
        <v>1236</v>
      </c>
      <c r="F198" s="9"/>
      <c r="G198" s="9"/>
      <c r="H198" s="9"/>
      <c r="I198" s="9"/>
    </row>
    <row r="199" spans="1:9" ht="13.75" customHeight="1" x14ac:dyDescent="0.2">
      <c r="A199" s="16" t="s">
        <v>1237</v>
      </c>
      <c r="B199" s="5">
        <v>280.8</v>
      </c>
      <c r="C199" s="5">
        <f t="shared" si="3"/>
        <v>1.1000000000000227</v>
      </c>
      <c r="D199" s="15"/>
      <c r="E199" s="16" t="s">
        <v>1238</v>
      </c>
      <c r="F199" s="9"/>
      <c r="G199" s="9"/>
      <c r="H199" s="9"/>
      <c r="I199" s="9"/>
    </row>
    <row r="200" spans="1:9" ht="24.75" customHeight="1" x14ac:dyDescent="0.2">
      <c r="A200" s="16" t="s">
        <v>1239</v>
      </c>
      <c r="B200" s="5">
        <v>286.60000000000002</v>
      </c>
      <c r="C200" s="5">
        <f t="shared" si="3"/>
        <v>5.8000000000000114</v>
      </c>
      <c r="D200" s="15"/>
      <c r="E200" s="16" t="s">
        <v>1240</v>
      </c>
      <c r="F200" s="9"/>
      <c r="G200" s="9"/>
      <c r="H200" s="9"/>
      <c r="I200" s="9"/>
    </row>
    <row r="201" spans="1:9" ht="24.75" customHeight="1" x14ac:dyDescent="0.2">
      <c r="A201" s="16" t="s">
        <v>1241</v>
      </c>
      <c r="B201" s="5">
        <v>289.7</v>
      </c>
      <c r="C201" s="5">
        <f t="shared" si="3"/>
        <v>3.0999999999999659</v>
      </c>
      <c r="D201" s="16" t="s">
        <v>1242</v>
      </c>
      <c r="E201" s="16" t="s">
        <v>1243</v>
      </c>
      <c r="F201" s="7">
        <v>1</v>
      </c>
      <c r="G201" s="7">
        <v>65</v>
      </c>
      <c r="H201" s="8" t="s">
        <v>26</v>
      </c>
      <c r="I201" s="9"/>
    </row>
    <row r="202" spans="1:9" ht="13.75" customHeight="1" x14ac:dyDescent="0.2">
      <c r="A202" s="16" t="s">
        <v>1244</v>
      </c>
      <c r="B202" s="5">
        <v>290.5</v>
      </c>
      <c r="C202" s="5">
        <f t="shared" si="3"/>
        <v>0.80000000000001137</v>
      </c>
      <c r="D202" s="15"/>
      <c r="E202" s="16" t="s">
        <v>1245</v>
      </c>
      <c r="F202" s="9"/>
      <c r="G202" s="9"/>
      <c r="H202" s="9"/>
      <c r="I202" s="9"/>
    </row>
    <row r="203" spans="1:9" ht="13.75" customHeight="1" x14ac:dyDescent="0.2">
      <c r="A203" s="16" t="s">
        <v>1246</v>
      </c>
      <c r="B203" s="5">
        <v>292.2</v>
      </c>
      <c r="C203" s="5">
        <f t="shared" si="3"/>
        <v>1.6999999999999886</v>
      </c>
      <c r="D203" s="15"/>
      <c r="E203" s="16" t="s">
        <v>1247</v>
      </c>
      <c r="F203" s="9"/>
      <c r="G203" s="9"/>
      <c r="H203" s="9"/>
      <c r="I203" s="9"/>
    </row>
    <row r="204" spans="1:9" ht="14.25" customHeight="1" x14ac:dyDescent="0.2">
      <c r="A204" s="16" t="s">
        <v>1248</v>
      </c>
      <c r="B204" s="5">
        <v>294.89999999999998</v>
      </c>
      <c r="C204" s="5">
        <f t="shared" si="3"/>
        <v>2.6999999999999886</v>
      </c>
      <c r="D204" s="15"/>
      <c r="E204" s="16" t="s">
        <v>1249</v>
      </c>
      <c r="F204" s="9"/>
      <c r="G204" s="9"/>
      <c r="H204" s="9"/>
      <c r="I204" s="8" t="s">
        <v>64</v>
      </c>
    </row>
    <row r="205" spans="1:9" ht="13.75" customHeight="1" x14ac:dyDescent="0.2">
      <c r="A205" s="16" t="s">
        <v>1250</v>
      </c>
      <c r="B205" s="5">
        <v>300.60000000000002</v>
      </c>
      <c r="C205" s="5">
        <f t="shared" si="3"/>
        <v>5.7000000000000455</v>
      </c>
      <c r="D205" s="15"/>
      <c r="E205" s="16" t="s">
        <v>1251</v>
      </c>
      <c r="F205" s="9"/>
      <c r="G205" s="7">
        <v>50</v>
      </c>
      <c r="H205" s="9"/>
      <c r="I205" s="8" t="s">
        <v>29</v>
      </c>
    </row>
    <row r="206" spans="1:9" ht="13.75" customHeight="1" x14ac:dyDescent="0.2">
      <c r="A206" s="16" t="s">
        <v>1252</v>
      </c>
      <c r="B206" s="5">
        <v>300.8</v>
      </c>
      <c r="C206" s="5">
        <f t="shared" si="3"/>
        <v>0.19999999999998863</v>
      </c>
      <c r="D206" s="15"/>
      <c r="E206" s="16" t="s">
        <v>1253</v>
      </c>
      <c r="F206" s="9"/>
      <c r="G206" s="9"/>
      <c r="H206" s="9"/>
      <c r="I206" s="9"/>
    </row>
    <row r="207" spans="1:9" ht="13.75" customHeight="1" x14ac:dyDescent="0.2">
      <c r="A207" s="16" t="s">
        <v>1254</v>
      </c>
      <c r="B207" s="5">
        <v>301</v>
      </c>
      <c r="C207" s="5">
        <f t="shared" si="3"/>
        <v>0.19999999999998863</v>
      </c>
      <c r="D207" s="15"/>
      <c r="E207" s="15"/>
      <c r="F207" s="7">
        <v>1</v>
      </c>
      <c r="G207" s="7">
        <v>65</v>
      </c>
      <c r="H207" s="8" t="s">
        <v>26</v>
      </c>
      <c r="I207" s="9"/>
    </row>
    <row r="208" spans="1:9" ht="13.75" customHeight="1" x14ac:dyDescent="0.2">
      <c r="A208" s="16" t="s">
        <v>1255</v>
      </c>
      <c r="B208" s="5">
        <v>303.39999999999998</v>
      </c>
      <c r="C208" s="5">
        <f t="shared" si="3"/>
        <v>2.3999999999999773</v>
      </c>
      <c r="D208" s="15"/>
      <c r="E208" s="16" t="s">
        <v>1256</v>
      </c>
      <c r="F208" s="9"/>
      <c r="G208" s="9"/>
      <c r="H208" s="9"/>
      <c r="I208" s="9"/>
    </row>
    <row r="209" spans="1:9" ht="13.75" customHeight="1" x14ac:dyDescent="0.2">
      <c r="A209" s="16" t="s">
        <v>1257</v>
      </c>
      <c r="B209" s="5">
        <v>303.89999999999998</v>
      </c>
      <c r="C209" s="5">
        <f t="shared" si="3"/>
        <v>0.5</v>
      </c>
      <c r="D209" s="15"/>
      <c r="E209" s="16" t="s">
        <v>1258</v>
      </c>
      <c r="F209" s="9"/>
      <c r="G209" s="9"/>
      <c r="H209" s="9"/>
      <c r="I209" s="9"/>
    </row>
    <row r="210" spans="1:9" ht="13.75" customHeight="1" x14ac:dyDescent="0.2">
      <c r="A210" s="16" t="s">
        <v>1259</v>
      </c>
      <c r="B210" s="5">
        <v>307</v>
      </c>
      <c r="C210" s="5">
        <f t="shared" si="3"/>
        <v>3.1000000000000227</v>
      </c>
      <c r="D210" s="16" t="s">
        <v>1260</v>
      </c>
      <c r="E210" s="16" t="s">
        <v>1261</v>
      </c>
      <c r="F210" s="9"/>
      <c r="G210" s="9"/>
      <c r="H210" s="9"/>
      <c r="I210" s="9"/>
    </row>
    <row r="211" spans="1:9" ht="13.75" customHeight="1" x14ac:dyDescent="0.2">
      <c r="A211" s="16" t="s">
        <v>1262</v>
      </c>
      <c r="B211" s="5">
        <v>307.39999999999998</v>
      </c>
      <c r="C211" s="5">
        <f t="shared" si="3"/>
        <v>0.39999999999997726</v>
      </c>
      <c r="D211" s="16" t="s">
        <v>1263</v>
      </c>
      <c r="E211" s="16" t="s">
        <v>1264</v>
      </c>
      <c r="F211" s="9"/>
      <c r="G211" s="7">
        <v>45</v>
      </c>
      <c r="H211" s="9"/>
      <c r="I211" s="8" t="s">
        <v>102</v>
      </c>
    </row>
    <row r="212" spans="1:9" ht="13.75" customHeight="1" x14ac:dyDescent="0.2">
      <c r="A212" s="16" t="s">
        <v>1265</v>
      </c>
      <c r="B212" s="5">
        <v>307.7</v>
      </c>
      <c r="C212" s="5">
        <f t="shared" si="3"/>
        <v>0.30000000000001137</v>
      </c>
      <c r="D212" s="15"/>
      <c r="E212" s="16" t="s">
        <v>1266</v>
      </c>
      <c r="F212" s="9"/>
      <c r="G212" s="9"/>
      <c r="H212" s="9"/>
      <c r="I212" s="9"/>
    </row>
    <row r="213" spans="1:9" ht="13.75" customHeight="1" x14ac:dyDescent="0.2">
      <c r="A213" s="16" t="s">
        <v>1267</v>
      </c>
      <c r="B213" s="5">
        <v>308.2</v>
      </c>
      <c r="C213" s="5">
        <f t="shared" si="3"/>
        <v>0.5</v>
      </c>
      <c r="D213" s="15"/>
      <c r="E213" s="16" t="s">
        <v>1268</v>
      </c>
      <c r="F213" s="7">
        <v>1</v>
      </c>
      <c r="G213" s="7">
        <v>35</v>
      </c>
      <c r="H213" s="8" t="s">
        <v>31</v>
      </c>
      <c r="I213" s="9"/>
    </row>
    <row r="214" spans="1:9" ht="13.75" customHeight="1" x14ac:dyDescent="0.2">
      <c r="A214" s="16" t="s">
        <v>1269</v>
      </c>
      <c r="B214" s="5">
        <v>308.7</v>
      </c>
      <c r="C214" s="5">
        <f t="shared" si="3"/>
        <v>0.5</v>
      </c>
      <c r="D214" s="15"/>
      <c r="E214" s="16" t="s">
        <v>1270</v>
      </c>
      <c r="F214" s="9"/>
      <c r="G214" s="9"/>
      <c r="H214" s="9"/>
      <c r="I214" s="9"/>
    </row>
    <row r="215" spans="1:9" ht="13.75" customHeight="1" x14ac:dyDescent="0.2">
      <c r="A215" s="16" t="s">
        <v>1271</v>
      </c>
      <c r="B215" s="5">
        <v>309.39999999999998</v>
      </c>
      <c r="C215" s="5">
        <f t="shared" si="3"/>
        <v>0.69999999999998863</v>
      </c>
      <c r="D215" s="15"/>
      <c r="E215" s="16" t="s">
        <v>1272</v>
      </c>
      <c r="F215" s="9"/>
      <c r="G215" s="9"/>
      <c r="H215" s="9"/>
      <c r="I215" s="9"/>
    </row>
    <row r="216" spans="1:9" ht="13.75" customHeight="1" x14ac:dyDescent="0.2">
      <c r="A216" s="16" t="s">
        <v>1273</v>
      </c>
      <c r="B216" s="5">
        <v>310</v>
      </c>
      <c r="C216" s="5">
        <f t="shared" si="3"/>
        <v>0.60000000000002274</v>
      </c>
      <c r="D216" s="16" t="s">
        <v>1274</v>
      </c>
      <c r="E216" s="16" t="s">
        <v>1275</v>
      </c>
      <c r="F216" s="9"/>
      <c r="G216" s="7">
        <v>45</v>
      </c>
      <c r="H216" s="8" t="s">
        <v>37</v>
      </c>
      <c r="I216" s="9"/>
    </row>
    <row r="217" spans="1:9" ht="13.75" customHeight="1" x14ac:dyDescent="0.2">
      <c r="A217" s="16" t="s">
        <v>1276</v>
      </c>
      <c r="B217" s="5">
        <v>311.2</v>
      </c>
      <c r="C217" s="5">
        <f t="shared" si="3"/>
        <v>1.1999999999999886</v>
      </c>
      <c r="D217" s="16" t="s">
        <v>1277</v>
      </c>
      <c r="E217" s="15"/>
      <c r="F217" s="9"/>
      <c r="G217" s="9"/>
      <c r="H217" s="9"/>
      <c r="I217" s="9"/>
    </row>
    <row r="218" spans="1:9" ht="13.75" customHeight="1" x14ac:dyDescent="0.2">
      <c r="A218" s="16" t="s">
        <v>1278</v>
      </c>
      <c r="B218" s="5">
        <v>311.3</v>
      </c>
      <c r="C218" s="5">
        <f t="shared" si="3"/>
        <v>0.10000000000002274</v>
      </c>
      <c r="D218" s="16" t="s">
        <v>1279</v>
      </c>
      <c r="E218" s="16" t="s">
        <v>1280</v>
      </c>
      <c r="F218" s="9"/>
      <c r="G218" s="9"/>
      <c r="H218" s="9"/>
      <c r="I218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7"/>
  <sheetViews>
    <sheetView showGridLines="0" workbookViewId="0"/>
  </sheetViews>
  <sheetFormatPr baseColWidth="10" defaultColWidth="9" defaultRowHeight="15" customHeight="1" x14ac:dyDescent="0.2"/>
  <cols>
    <col min="1" max="1" width="6.33203125" style="36" customWidth="1"/>
    <col min="2" max="3" width="9" style="36" customWidth="1"/>
    <col min="4" max="5" width="59.6640625" style="36" customWidth="1"/>
    <col min="6" max="7" width="7.6640625" style="36" customWidth="1"/>
    <col min="8" max="9" width="10" style="36" customWidth="1"/>
    <col min="10" max="10" width="9" style="36" customWidth="1"/>
    <col min="11" max="16384" width="9" style="36"/>
  </cols>
  <sheetData>
    <row r="1" spans="1:9" ht="22.5" customHeight="1" x14ac:dyDescent="0.25">
      <c r="A1" s="72" t="s">
        <v>1281</v>
      </c>
      <c r="B1" s="73"/>
      <c r="C1" s="74"/>
      <c r="D1" s="74"/>
      <c r="E1" s="74"/>
      <c r="F1" s="74"/>
      <c r="G1" s="74"/>
      <c r="H1" s="74"/>
      <c r="I1" s="74"/>
    </row>
    <row r="2" spans="1:9" ht="15" customHeight="1" x14ac:dyDescent="0.2">
      <c r="A2" s="37"/>
      <c r="B2" s="38"/>
      <c r="C2" s="39"/>
      <c r="D2" s="40"/>
      <c r="E2" s="40"/>
      <c r="F2" s="40"/>
      <c r="G2" s="40"/>
      <c r="H2" s="40"/>
      <c r="I2" s="40"/>
    </row>
    <row r="3" spans="1:9" ht="1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24.75" customHeight="1" x14ac:dyDescent="0.2">
      <c r="A4" s="16" t="s">
        <v>1282</v>
      </c>
      <c r="B4" s="5">
        <v>0</v>
      </c>
      <c r="C4" s="5"/>
      <c r="D4" s="16" t="s">
        <v>1283</v>
      </c>
      <c r="E4" s="15"/>
      <c r="F4" s="9"/>
      <c r="G4" s="9"/>
      <c r="H4" s="8"/>
      <c r="I4" s="9"/>
    </row>
    <row r="5" spans="1:9" ht="13.75" customHeight="1" x14ac:dyDescent="0.2">
      <c r="A5" s="16" t="s">
        <v>1284</v>
      </c>
      <c r="B5" s="5">
        <v>0.05</v>
      </c>
      <c r="C5" s="5">
        <f t="shared" ref="C5:C36" si="0">B5-B4</f>
        <v>0.05</v>
      </c>
      <c r="D5" s="16" t="s">
        <v>1285</v>
      </c>
      <c r="E5" s="15"/>
      <c r="F5" s="9"/>
      <c r="G5" s="9"/>
      <c r="H5" s="8"/>
      <c r="I5" s="9"/>
    </row>
    <row r="6" spans="1:9" ht="24.75" customHeight="1" x14ac:dyDescent="0.2">
      <c r="A6" s="16" t="s">
        <v>1286</v>
      </c>
      <c r="B6" s="5">
        <v>0.1</v>
      </c>
      <c r="C6" s="5">
        <f t="shared" si="0"/>
        <v>0.05</v>
      </c>
      <c r="D6" s="16" t="s">
        <v>1287</v>
      </c>
      <c r="E6" s="15"/>
      <c r="F6" s="7">
        <v>1</v>
      </c>
      <c r="G6" s="7">
        <v>45</v>
      </c>
      <c r="H6" s="8" t="s">
        <v>1288</v>
      </c>
      <c r="I6" s="9"/>
    </row>
    <row r="7" spans="1:9" ht="27.5" customHeight="1" x14ac:dyDescent="0.2">
      <c r="A7" s="16" t="s">
        <v>1289</v>
      </c>
      <c r="B7" s="5">
        <v>1.7</v>
      </c>
      <c r="C7" s="5">
        <f t="shared" si="0"/>
        <v>1.5999999999999999</v>
      </c>
      <c r="D7" s="23"/>
      <c r="E7" s="15"/>
      <c r="F7" s="9"/>
      <c r="G7" s="7">
        <v>55</v>
      </c>
      <c r="H7" s="9"/>
      <c r="I7" s="9"/>
    </row>
    <row r="8" spans="1:9" ht="15" customHeight="1" x14ac:dyDescent="0.2">
      <c r="A8" s="16" t="s">
        <v>1290</v>
      </c>
      <c r="B8" s="5">
        <v>3.4</v>
      </c>
      <c r="C8" s="5">
        <f t="shared" si="0"/>
        <v>1.7</v>
      </c>
      <c r="D8" s="16" t="s">
        <v>1291</v>
      </c>
      <c r="E8" s="23"/>
      <c r="F8" s="9"/>
      <c r="G8" s="7">
        <v>65</v>
      </c>
      <c r="H8" s="9"/>
      <c r="I8" s="9"/>
    </row>
    <row r="9" spans="1:9" ht="39.5" customHeight="1" x14ac:dyDescent="0.2">
      <c r="A9" s="16" t="s">
        <v>1292</v>
      </c>
      <c r="B9" s="5">
        <v>3.5</v>
      </c>
      <c r="C9" s="5">
        <f t="shared" si="0"/>
        <v>0.10000000000000009</v>
      </c>
      <c r="D9" s="15"/>
      <c r="E9" s="16" t="s">
        <v>1293</v>
      </c>
      <c r="F9" s="9"/>
      <c r="G9" s="7">
        <v>65</v>
      </c>
      <c r="H9" s="9"/>
      <c r="I9" s="9"/>
    </row>
    <row r="10" spans="1:9" ht="29.25" customHeight="1" x14ac:dyDescent="0.2">
      <c r="A10" s="16" t="s">
        <v>1294</v>
      </c>
      <c r="B10" s="5">
        <v>5.5</v>
      </c>
      <c r="C10" s="5">
        <f t="shared" si="0"/>
        <v>2</v>
      </c>
      <c r="D10" s="16" t="s">
        <v>1295</v>
      </c>
      <c r="E10" s="16" t="s">
        <v>1296</v>
      </c>
      <c r="F10" s="7">
        <v>1</v>
      </c>
      <c r="G10" s="7">
        <v>55</v>
      </c>
      <c r="H10" s="8" t="s">
        <v>26</v>
      </c>
      <c r="I10" s="9"/>
    </row>
    <row r="11" spans="1:9" ht="15" customHeight="1" x14ac:dyDescent="0.2">
      <c r="A11" s="16" t="s">
        <v>1297</v>
      </c>
      <c r="B11" s="5">
        <v>7.2</v>
      </c>
      <c r="C11" s="5">
        <f t="shared" si="0"/>
        <v>1.7000000000000002</v>
      </c>
      <c r="D11" s="16" t="s">
        <v>1298</v>
      </c>
      <c r="E11" s="16" t="s">
        <v>1299</v>
      </c>
      <c r="F11" s="7">
        <v>2</v>
      </c>
      <c r="G11" s="7">
        <v>70</v>
      </c>
      <c r="H11" s="8" t="s">
        <v>1300</v>
      </c>
      <c r="I11" s="9"/>
    </row>
    <row r="12" spans="1:9" ht="15" customHeight="1" x14ac:dyDescent="0.2">
      <c r="A12" s="16" t="s">
        <v>1301</v>
      </c>
      <c r="B12" s="5">
        <v>9.1</v>
      </c>
      <c r="C12" s="5">
        <f t="shared" si="0"/>
        <v>1.8999999999999995</v>
      </c>
      <c r="D12" s="15"/>
      <c r="E12" s="16" t="s">
        <v>1302</v>
      </c>
      <c r="F12" s="9"/>
      <c r="G12" s="9"/>
      <c r="H12" s="9"/>
      <c r="I12" s="9"/>
    </row>
    <row r="13" spans="1:9" ht="15" customHeight="1" x14ac:dyDescent="0.2">
      <c r="A13" s="16" t="s">
        <v>1303</v>
      </c>
      <c r="B13" s="5">
        <v>12.7</v>
      </c>
      <c r="C13" s="5">
        <f t="shared" si="0"/>
        <v>3.5999999999999996</v>
      </c>
      <c r="D13" s="15"/>
      <c r="E13" s="16" t="s">
        <v>1304</v>
      </c>
      <c r="F13" s="9"/>
      <c r="G13" s="9"/>
      <c r="H13" s="9"/>
      <c r="I13" s="9"/>
    </row>
    <row r="14" spans="1:9" ht="15" customHeight="1" x14ac:dyDescent="0.2">
      <c r="A14" s="16" t="s">
        <v>1305</v>
      </c>
      <c r="B14" s="5">
        <v>14.1</v>
      </c>
      <c r="C14" s="5">
        <f t="shared" si="0"/>
        <v>1.4000000000000004</v>
      </c>
      <c r="D14" s="15"/>
      <c r="E14" s="16" t="s">
        <v>1306</v>
      </c>
      <c r="F14" s="9"/>
      <c r="G14" s="9"/>
      <c r="H14" s="9"/>
      <c r="I14" s="9"/>
    </row>
    <row r="15" spans="1:9" ht="15" customHeight="1" x14ac:dyDescent="0.2">
      <c r="A15" s="16" t="s">
        <v>1307</v>
      </c>
      <c r="B15" s="5">
        <v>14.4</v>
      </c>
      <c r="C15" s="5">
        <f t="shared" si="0"/>
        <v>0.30000000000000071</v>
      </c>
      <c r="D15" s="15"/>
      <c r="E15" s="16" t="s">
        <v>1308</v>
      </c>
      <c r="F15" s="9"/>
      <c r="G15" s="7">
        <v>50</v>
      </c>
      <c r="H15" s="9"/>
      <c r="I15" s="9"/>
    </row>
    <row r="16" spans="1:9" ht="15" customHeight="1" x14ac:dyDescent="0.2">
      <c r="A16" s="16" t="s">
        <v>1309</v>
      </c>
      <c r="B16" s="5">
        <v>14.6</v>
      </c>
      <c r="C16" s="5">
        <f t="shared" si="0"/>
        <v>0.19999999999999929</v>
      </c>
      <c r="D16" s="15"/>
      <c r="E16" s="16" t="s">
        <v>1310</v>
      </c>
      <c r="F16" s="7">
        <v>2</v>
      </c>
      <c r="G16" s="7">
        <v>30</v>
      </c>
      <c r="H16" s="8" t="s">
        <v>31</v>
      </c>
      <c r="I16" s="8" t="s">
        <v>105</v>
      </c>
    </row>
    <row r="17" spans="1:9" ht="15" customHeight="1" x14ac:dyDescent="0.2">
      <c r="A17" s="16" t="s">
        <v>1311</v>
      </c>
      <c r="B17" s="5">
        <v>14.8</v>
      </c>
      <c r="C17" s="5">
        <f t="shared" si="0"/>
        <v>0.20000000000000107</v>
      </c>
      <c r="D17" s="15"/>
      <c r="E17" s="16" t="s">
        <v>1312</v>
      </c>
      <c r="F17" s="9"/>
      <c r="G17" s="9"/>
      <c r="H17" s="9"/>
      <c r="I17" s="9"/>
    </row>
    <row r="18" spans="1:9" ht="15" customHeight="1" x14ac:dyDescent="0.2">
      <c r="A18" s="16" t="s">
        <v>1313</v>
      </c>
      <c r="B18" s="5">
        <v>14.9</v>
      </c>
      <c r="C18" s="5">
        <f t="shared" si="0"/>
        <v>9.9999999999999645E-2</v>
      </c>
      <c r="D18" s="15"/>
      <c r="E18" s="16" t="s">
        <v>1314</v>
      </c>
      <c r="F18" s="9"/>
      <c r="G18" s="9"/>
      <c r="H18" s="9"/>
      <c r="I18" s="9"/>
    </row>
    <row r="19" spans="1:9" ht="15" customHeight="1" x14ac:dyDescent="0.2">
      <c r="A19" s="16" t="s">
        <v>1315</v>
      </c>
      <c r="B19" s="5">
        <v>15.6</v>
      </c>
      <c r="C19" s="5">
        <f t="shared" si="0"/>
        <v>0.69999999999999929</v>
      </c>
      <c r="D19" s="15"/>
      <c r="E19" s="16" t="s">
        <v>1316</v>
      </c>
      <c r="F19" s="9"/>
      <c r="G19" s="7">
        <v>50</v>
      </c>
      <c r="H19" s="9"/>
      <c r="I19" s="9"/>
    </row>
    <row r="20" spans="1:9" ht="15" customHeight="1" x14ac:dyDescent="0.2">
      <c r="A20" s="16" t="s">
        <v>1317</v>
      </c>
      <c r="B20" s="5">
        <v>15.8</v>
      </c>
      <c r="C20" s="5">
        <f t="shared" si="0"/>
        <v>0.20000000000000107</v>
      </c>
      <c r="D20" s="15"/>
      <c r="E20" s="16" t="s">
        <v>1318</v>
      </c>
      <c r="F20" s="7">
        <v>2</v>
      </c>
      <c r="G20" s="7">
        <v>70</v>
      </c>
      <c r="H20" s="8" t="s">
        <v>236</v>
      </c>
      <c r="I20" s="9"/>
    </row>
    <row r="21" spans="1:9" ht="15" customHeight="1" x14ac:dyDescent="0.2">
      <c r="A21" s="16" t="s">
        <v>1319</v>
      </c>
      <c r="B21" s="5">
        <v>17.100000000000001</v>
      </c>
      <c r="C21" s="5">
        <f t="shared" si="0"/>
        <v>1.3000000000000007</v>
      </c>
      <c r="D21" s="15"/>
      <c r="E21" s="16" t="s">
        <v>1320</v>
      </c>
      <c r="F21" s="9"/>
      <c r="G21" s="9"/>
      <c r="H21" s="8" t="s">
        <v>26</v>
      </c>
      <c r="I21" s="9"/>
    </row>
    <row r="22" spans="1:9" ht="15" customHeight="1" x14ac:dyDescent="0.2">
      <c r="A22" s="16" t="s">
        <v>1321</v>
      </c>
      <c r="B22" s="5">
        <v>19.5</v>
      </c>
      <c r="C22" s="5">
        <f t="shared" si="0"/>
        <v>2.3999999999999986</v>
      </c>
      <c r="D22" s="16" t="s">
        <v>1322</v>
      </c>
      <c r="E22" s="16" t="s">
        <v>1323</v>
      </c>
      <c r="F22" s="7">
        <v>1</v>
      </c>
      <c r="G22" s="7">
        <v>65</v>
      </c>
      <c r="H22" s="8" t="s">
        <v>236</v>
      </c>
      <c r="I22" s="9"/>
    </row>
    <row r="23" spans="1:9" ht="24.75" customHeight="1" x14ac:dyDescent="0.2">
      <c r="A23" s="16" t="s">
        <v>1324</v>
      </c>
      <c r="B23" s="5">
        <v>20.5</v>
      </c>
      <c r="C23" s="5">
        <f t="shared" si="0"/>
        <v>1</v>
      </c>
      <c r="D23" s="15"/>
      <c r="E23" s="16" t="s">
        <v>1325</v>
      </c>
      <c r="F23" s="9"/>
      <c r="G23" s="7">
        <v>45</v>
      </c>
      <c r="H23" s="8" t="s">
        <v>232</v>
      </c>
      <c r="I23" s="8" t="s">
        <v>515</v>
      </c>
    </row>
    <row r="24" spans="1:9" ht="15" customHeight="1" x14ac:dyDescent="0.2">
      <c r="A24" s="16" t="s">
        <v>1326</v>
      </c>
      <c r="B24" s="5">
        <v>20.9</v>
      </c>
      <c r="C24" s="5">
        <f t="shared" si="0"/>
        <v>0.39999999999999858</v>
      </c>
      <c r="D24" s="15"/>
      <c r="E24" s="16" t="s">
        <v>1327</v>
      </c>
      <c r="F24" s="9"/>
      <c r="G24" s="9"/>
      <c r="H24" s="9"/>
      <c r="I24" s="9"/>
    </row>
    <row r="25" spans="1:9" ht="15" customHeight="1" x14ac:dyDescent="0.2">
      <c r="A25" s="16" t="s">
        <v>1328</v>
      </c>
      <c r="B25" s="5">
        <v>21</v>
      </c>
      <c r="C25" s="5">
        <f t="shared" si="0"/>
        <v>0.10000000000000142</v>
      </c>
      <c r="D25" s="15"/>
      <c r="E25" s="15"/>
      <c r="F25" s="9"/>
      <c r="G25" s="7">
        <v>25</v>
      </c>
      <c r="H25" s="8" t="s">
        <v>31</v>
      </c>
      <c r="I25" s="9"/>
    </row>
    <row r="26" spans="1:9" ht="15" customHeight="1" x14ac:dyDescent="0.2">
      <c r="A26" s="16" t="s">
        <v>1329</v>
      </c>
      <c r="B26" s="5">
        <v>21.2</v>
      </c>
      <c r="C26" s="5">
        <f t="shared" si="0"/>
        <v>0.19999999999999929</v>
      </c>
      <c r="D26" s="15"/>
      <c r="E26" s="16" t="s">
        <v>1330</v>
      </c>
      <c r="F26" s="9"/>
      <c r="G26" s="9"/>
      <c r="H26" s="9"/>
      <c r="I26" s="9"/>
    </row>
    <row r="27" spans="1:9" ht="15" customHeight="1" x14ac:dyDescent="0.2">
      <c r="A27" s="16" t="s">
        <v>1331</v>
      </c>
      <c r="B27" s="5">
        <v>21.6</v>
      </c>
      <c r="C27" s="5">
        <f t="shared" si="0"/>
        <v>0.40000000000000213</v>
      </c>
      <c r="D27" s="15"/>
      <c r="E27" s="16" t="s">
        <v>1332</v>
      </c>
      <c r="F27" s="9"/>
      <c r="G27" s="7">
        <v>45</v>
      </c>
      <c r="H27" s="9"/>
      <c r="I27" s="9"/>
    </row>
    <row r="28" spans="1:9" ht="15" customHeight="1" x14ac:dyDescent="0.2">
      <c r="A28" s="16" t="s">
        <v>1333</v>
      </c>
      <c r="B28" s="5">
        <v>22.1</v>
      </c>
      <c r="C28" s="5">
        <f t="shared" si="0"/>
        <v>0.5</v>
      </c>
      <c r="D28" s="15"/>
      <c r="E28" s="16" t="s">
        <v>1334</v>
      </c>
      <c r="F28" s="7">
        <v>1</v>
      </c>
      <c r="G28" s="7">
        <v>65</v>
      </c>
      <c r="H28" s="8" t="s">
        <v>26</v>
      </c>
      <c r="I28" s="9"/>
    </row>
    <row r="29" spans="1:9" ht="15" customHeight="1" x14ac:dyDescent="0.2">
      <c r="A29" s="16" t="s">
        <v>1335</v>
      </c>
      <c r="B29" s="5">
        <v>24.4</v>
      </c>
      <c r="C29" s="5">
        <f t="shared" si="0"/>
        <v>2.2999999999999972</v>
      </c>
      <c r="D29" s="15"/>
      <c r="E29" s="16" t="s">
        <v>1304</v>
      </c>
      <c r="F29" s="9"/>
      <c r="G29" s="9"/>
      <c r="H29" s="9"/>
      <c r="I29" s="9"/>
    </row>
    <row r="30" spans="1:9" ht="15" customHeight="1" x14ac:dyDescent="0.2">
      <c r="A30" s="16" t="s">
        <v>1336</v>
      </c>
      <c r="B30" s="5">
        <v>25.7</v>
      </c>
      <c r="C30" s="5">
        <f t="shared" si="0"/>
        <v>1.3000000000000007</v>
      </c>
      <c r="D30" s="15"/>
      <c r="E30" s="16" t="s">
        <v>1337</v>
      </c>
      <c r="F30" s="9"/>
      <c r="G30" s="9"/>
      <c r="H30" s="9"/>
      <c r="I30" s="9"/>
    </row>
    <row r="31" spans="1:9" ht="15" customHeight="1" x14ac:dyDescent="0.2">
      <c r="A31" s="16" t="s">
        <v>1338</v>
      </c>
      <c r="B31" s="5">
        <v>28.4</v>
      </c>
      <c r="C31" s="5">
        <f t="shared" si="0"/>
        <v>2.6999999999999993</v>
      </c>
      <c r="D31" s="15"/>
      <c r="E31" s="16" t="s">
        <v>1339</v>
      </c>
      <c r="F31" s="9"/>
      <c r="G31" s="7">
        <v>45</v>
      </c>
      <c r="H31" s="9"/>
      <c r="I31" s="8" t="s">
        <v>392</v>
      </c>
    </row>
    <row r="32" spans="1:9" ht="15" customHeight="1" x14ac:dyDescent="0.2">
      <c r="A32" s="16" t="s">
        <v>1340</v>
      </c>
      <c r="B32" s="5">
        <v>28.6</v>
      </c>
      <c r="C32" s="5">
        <f t="shared" si="0"/>
        <v>0.20000000000000284</v>
      </c>
      <c r="D32" s="15"/>
      <c r="E32" s="16" t="s">
        <v>1341</v>
      </c>
      <c r="F32" s="9"/>
      <c r="G32" s="7">
        <v>65</v>
      </c>
      <c r="H32" s="9"/>
      <c r="I32" s="9"/>
    </row>
    <row r="33" spans="1:9" ht="15" customHeight="1" x14ac:dyDescent="0.2">
      <c r="A33" s="16" t="s">
        <v>1342</v>
      </c>
      <c r="B33" s="5">
        <v>28.9</v>
      </c>
      <c r="C33" s="5">
        <f t="shared" si="0"/>
        <v>0.29999999999999716</v>
      </c>
      <c r="D33" s="15"/>
      <c r="E33" s="14" t="s">
        <v>1343</v>
      </c>
      <c r="F33" s="7">
        <v>1</v>
      </c>
      <c r="G33" s="7">
        <v>70</v>
      </c>
      <c r="H33" s="8" t="s">
        <v>229</v>
      </c>
      <c r="I33" s="9"/>
    </row>
    <row r="34" spans="1:9" ht="15" customHeight="1" x14ac:dyDescent="0.2">
      <c r="A34" s="16" t="s">
        <v>1344</v>
      </c>
      <c r="B34" s="5">
        <v>32.299999999999997</v>
      </c>
      <c r="C34" s="5">
        <f t="shared" si="0"/>
        <v>3.3999999999999986</v>
      </c>
      <c r="D34" s="15"/>
      <c r="E34" s="16" t="s">
        <v>1345</v>
      </c>
      <c r="F34" s="9"/>
      <c r="G34" s="9"/>
      <c r="H34" s="9"/>
      <c r="I34" s="9"/>
    </row>
    <row r="35" spans="1:9" ht="24.75" customHeight="1" x14ac:dyDescent="0.2">
      <c r="A35" s="16" t="s">
        <v>1346</v>
      </c>
      <c r="B35" s="5">
        <v>35.299999999999997</v>
      </c>
      <c r="C35" s="5">
        <f t="shared" si="0"/>
        <v>3</v>
      </c>
      <c r="D35" s="15"/>
      <c r="E35" s="16" t="s">
        <v>1347</v>
      </c>
      <c r="F35" s="7">
        <v>1</v>
      </c>
      <c r="G35" s="7">
        <v>45</v>
      </c>
      <c r="H35" s="8" t="s">
        <v>1288</v>
      </c>
      <c r="I35" s="8" t="s">
        <v>102</v>
      </c>
    </row>
    <row r="36" spans="1:9" ht="15" customHeight="1" x14ac:dyDescent="0.2">
      <c r="A36" s="16" t="s">
        <v>1348</v>
      </c>
      <c r="B36" s="5">
        <v>36.200000000000003</v>
      </c>
      <c r="C36" s="5">
        <f t="shared" si="0"/>
        <v>0.90000000000000568</v>
      </c>
      <c r="D36" s="15"/>
      <c r="E36" s="16" t="s">
        <v>1349</v>
      </c>
      <c r="F36" s="9"/>
      <c r="G36" s="7">
        <v>30</v>
      </c>
      <c r="H36" s="9"/>
      <c r="I36" s="9"/>
    </row>
    <row r="37" spans="1:9" ht="15" customHeight="1" x14ac:dyDescent="0.2">
      <c r="A37" s="16" t="s">
        <v>1350</v>
      </c>
      <c r="B37" s="5">
        <v>36.4</v>
      </c>
      <c r="C37" s="5">
        <f t="shared" ref="C37:C68" si="1">B37-B36</f>
        <v>0.19999999999999574</v>
      </c>
      <c r="D37" s="16" t="s">
        <v>1351</v>
      </c>
      <c r="E37" s="16" t="s">
        <v>1352</v>
      </c>
      <c r="F37" s="9"/>
      <c r="G37" s="9"/>
      <c r="H37" s="8" t="s">
        <v>31</v>
      </c>
      <c r="I37" s="9"/>
    </row>
    <row r="38" spans="1:9" ht="15" customHeight="1" x14ac:dyDescent="0.2">
      <c r="A38" s="16" t="s">
        <v>1353</v>
      </c>
      <c r="B38" s="5">
        <v>36.799999999999997</v>
      </c>
      <c r="C38" s="5">
        <f t="shared" si="1"/>
        <v>0.39999999999999858</v>
      </c>
      <c r="D38" s="15"/>
      <c r="E38" s="16" t="s">
        <v>1354</v>
      </c>
      <c r="F38" s="7">
        <v>2</v>
      </c>
      <c r="G38" s="9"/>
      <c r="H38" s="9"/>
      <c r="I38" s="9"/>
    </row>
    <row r="39" spans="1:9" ht="15" customHeight="1" x14ac:dyDescent="0.2">
      <c r="A39" s="16" t="s">
        <v>1355</v>
      </c>
      <c r="B39" s="5">
        <v>37.1</v>
      </c>
      <c r="C39" s="5">
        <f t="shared" si="1"/>
        <v>0.30000000000000426</v>
      </c>
      <c r="D39" s="15"/>
      <c r="E39" s="16" t="s">
        <v>1356</v>
      </c>
      <c r="F39" s="7">
        <v>2</v>
      </c>
      <c r="G39" s="9"/>
      <c r="H39" s="8" t="s">
        <v>31</v>
      </c>
      <c r="I39" s="9"/>
    </row>
    <row r="40" spans="1:9" ht="15" customHeight="1" x14ac:dyDescent="0.2">
      <c r="A40" s="16" t="s">
        <v>1357</v>
      </c>
      <c r="B40" s="5">
        <v>37.6</v>
      </c>
      <c r="C40" s="5">
        <f t="shared" si="1"/>
        <v>0.5</v>
      </c>
      <c r="D40" s="15"/>
      <c r="E40" s="16" t="s">
        <v>1358</v>
      </c>
      <c r="F40" s="9"/>
      <c r="G40" s="7">
        <v>45</v>
      </c>
      <c r="H40" s="8" t="s">
        <v>1359</v>
      </c>
      <c r="I40" s="9"/>
    </row>
    <row r="41" spans="1:9" ht="15" customHeight="1" x14ac:dyDescent="0.2">
      <c r="A41" s="16" t="s">
        <v>1360</v>
      </c>
      <c r="B41" s="5">
        <v>39.700000000000003</v>
      </c>
      <c r="C41" s="5">
        <f t="shared" si="1"/>
        <v>2.1000000000000014</v>
      </c>
      <c r="D41" s="15"/>
      <c r="E41" s="15"/>
      <c r="F41" s="9"/>
      <c r="G41" s="7">
        <v>55</v>
      </c>
      <c r="H41" s="9"/>
      <c r="I41" s="9"/>
    </row>
    <row r="42" spans="1:9" ht="15" customHeight="1" x14ac:dyDescent="0.2">
      <c r="A42" s="16" t="s">
        <v>1361</v>
      </c>
      <c r="B42" s="5">
        <v>41.7</v>
      </c>
      <c r="C42" s="5">
        <f t="shared" si="1"/>
        <v>2</v>
      </c>
      <c r="D42" s="15"/>
      <c r="E42" s="16" t="s">
        <v>1362</v>
      </c>
      <c r="F42" s="7">
        <v>2</v>
      </c>
      <c r="G42" s="7">
        <v>70</v>
      </c>
      <c r="H42" s="8" t="s">
        <v>26</v>
      </c>
      <c r="I42" s="9"/>
    </row>
    <row r="43" spans="1:9" ht="15" customHeight="1" x14ac:dyDescent="0.2">
      <c r="A43" s="16" t="s">
        <v>1363</v>
      </c>
      <c r="B43" s="5">
        <v>45.2</v>
      </c>
      <c r="C43" s="5">
        <f t="shared" si="1"/>
        <v>3.5</v>
      </c>
      <c r="D43" s="15"/>
      <c r="E43" s="16" t="s">
        <v>1364</v>
      </c>
      <c r="F43" s="9"/>
      <c r="G43" s="9"/>
      <c r="H43" s="9"/>
      <c r="I43" s="9"/>
    </row>
    <row r="44" spans="1:9" ht="13.75" customHeight="1" x14ac:dyDescent="0.2">
      <c r="A44" s="16" t="s">
        <v>1365</v>
      </c>
      <c r="B44" s="5">
        <v>46.1</v>
      </c>
      <c r="C44" s="5">
        <f t="shared" si="1"/>
        <v>0.89999999999999858</v>
      </c>
      <c r="D44" s="41" t="s">
        <v>1366</v>
      </c>
      <c r="E44" s="16" t="s">
        <v>1367</v>
      </c>
      <c r="F44" s="9"/>
      <c r="G44" s="7">
        <v>30</v>
      </c>
      <c r="H44" s="8" t="s">
        <v>31</v>
      </c>
      <c r="I44" s="8" t="s">
        <v>105</v>
      </c>
    </row>
    <row r="45" spans="1:9" ht="24.75" customHeight="1" x14ac:dyDescent="0.2">
      <c r="A45" s="16" t="s">
        <v>1368</v>
      </c>
      <c r="B45" s="5">
        <v>46.7</v>
      </c>
      <c r="C45" s="5">
        <f t="shared" si="1"/>
        <v>0.60000000000000142</v>
      </c>
      <c r="D45" s="16" t="s">
        <v>1369</v>
      </c>
      <c r="E45" s="20" t="s">
        <v>1370</v>
      </c>
      <c r="F45" s="7">
        <v>2</v>
      </c>
      <c r="G45" s="7">
        <v>30</v>
      </c>
      <c r="H45" s="8" t="s">
        <v>1371</v>
      </c>
      <c r="I45" s="8" t="s">
        <v>29</v>
      </c>
    </row>
    <row r="46" spans="1:9" ht="24.75" customHeight="1" x14ac:dyDescent="0.2">
      <c r="A46" s="16" t="s">
        <v>1372</v>
      </c>
      <c r="B46" s="5">
        <v>47.1</v>
      </c>
      <c r="C46" s="5">
        <f t="shared" si="1"/>
        <v>0.39999999999999858</v>
      </c>
      <c r="D46" s="15"/>
      <c r="E46" s="16" t="s">
        <v>1373</v>
      </c>
      <c r="F46" s="7">
        <v>1</v>
      </c>
      <c r="G46" s="7">
        <v>70</v>
      </c>
      <c r="H46" s="8" t="s">
        <v>26</v>
      </c>
      <c r="I46" s="9"/>
    </row>
    <row r="47" spans="1:9" ht="13.75" customHeight="1" x14ac:dyDescent="0.2">
      <c r="A47" s="16" t="s">
        <v>1374</v>
      </c>
      <c r="B47" s="5">
        <v>52.3</v>
      </c>
      <c r="C47" s="5">
        <f t="shared" si="1"/>
        <v>5.1999999999999957</v>
      </c>
      <c r="D47" s="15"/>
      <c r="E47" s="16" t="s">
        <v>1375</v>
      </c>
      <c r="F47" s="9"/>
      <c r="G47" s="9"/>
      <c r="H47" s="9"/>
      <c r="I47" s="9"/>
    </row>
    <row r="48" spans="1:9" ht="15" customHeight="1" x14ac:dyDescent="0.2">
      <c r="A48" s="16" t="s">
        <v>1376</v>
      </c>
      <c r="B48" s="5">
        <v>56</v>
      </c>
      <c r="C48" s="5">
        <f t="shared" si="1"/>
        <v>3.7000000000000028</v>
      </c>
      <c r="D48" s="15"/>
      <c r="E48" s="16" t="s">
        <v>1377</v>
      </c>
      <c r="F48" s="9"/>
      <c r="G48" s="7">
        <v>50</v>
      </c>
      <c r="H48" s="9"/>
      <c r="I48" s="9"/>
    </row>
    <row r="49" spans="1:9" ht="15" customHeight="1" x14ac:dyDescent="0.2">
      <c r="A49" s="16" t="s">
        <v>1378</v>
      </c>
      <c r="B49" s="5">
        <v>56.6</v>
      </c>
      <c r="C49" s="5">
        <f t="shared" si="1"/>
        <v>0.60000000000000142</v>
      </c>
      <c r="D49" s="15"/>
      <c r="E49" s="16" t="s">
        <v>1379</v>
      </c>
      <c r="F49" s="9"/>
      <c r="G49" s="7">
        <v>30</v>
      </c>
      <c r="H49" s="9"/>
      <c r="I49" s="8" t="s">
        <v>105</v>
      </c>
    </row>
    <row r="50" spans="1:9" ht="15" customHeight="1" x14ac:dyDescent="0.2">
      <c r="A50" s="16" t="s">
        <v>1380</v>
      </c>
      <c r="B50" s="5">
        <v>57.4</v>
      </c>
      <c r="C50" s="5">
        <f t="shared" si="1"/>
        <v>0.79999999999999716</v>
      </c>
      <c r="D50" s="15"/>
      <c r="E50" s="16" t="s">
        <v>1381</v>
      </c>
      <c r="F50" s="9"/>
      <c r="G50" s="7">
        <v>70</v>
      </c>
      <c r="H50" s="9"/>
      <c r="I50" s="9"/>
    </row>
    <row r="51" spans="1:9" ht="15" customHeight="1" x14ac:dyDescent="0.2">
      <c r="A51" s="16" t="s">
        <v>1382</v>
      </c>
      <c r="B51" s="5">
        <v>70.099999999999994</v>
      </c>
      <c r="C51" s="5">
        <f t="shared" si="1"/>
        <v>12.699999999999996</v>
      </c>
      <c r="D51" s="15"/>
      <c r="E51" s="16" t="s">
        <v>1383</v>
      </c>
      <c r="F51" s="7">
        <v>1</v>
      </c>
      <c r="G51" s="7">
        <v>70</v>
      </c>
      <c r="H51" s="8" t="s">
        <v>26</v>
      </c>
      <c r="I51" s="9"/>
    </row>
    <row r="52" spans="1:9" ht="24.75" customHeight="1" x14ac:dyDescent="0.2">
      <c r="A52" s="16" t="s">
        <v>1384</v>
      </c>
      <c r="B52" s="5">
        <v>65</v>
      </c>
      <c r="C52" s="5">
        <f t="shared" si="1"/>
        <v>-5.0999999999999943</v>
      </c>
      <c r="D52" s="15"/>
      <c r="E52" s="16" t="s">
        <v>1385</v>
      </c>
      <c r="F52" s="9"/>
      <c r="G52" s="9"/>
      <c r="H52" s="9"/>
      <c r="I52" s="9"/>
    </row>
    <row r="53" spans="1:9" ht="15" customHeight="1" x14ac:dyDescent="0.2">
      <c r="A53" s="16" t="s">
        <v>1386</v>
      </c>
      <c r="B53" s="5">
        <v>67.099999999999994</v>
      </c>
      <c r="C53" s="5">
        <f t="shared" si="1"/>
        <v>2.0999999999999943</v>
      </c>
      <c r="D53" s="15"/>
      <c r="E53" s="16" t="s">
        <v>1387</v>
      </c>
      <c r="F53" s="9"/>
      <c r="G53" s="9"/>
      <c r="H53" s="9"/>
      <c r="I53" s="9"/>
    </row>
    <row r="54" spans="1:9" ht="15" customHeight="1" x14ac:dyDescent="0.2">
      <c r="A54" s="16" t="s">
        <v>1388</v>
      </c>
      <c r="B54" s="5">
        <v>68.400000000000006</v>
      </c>
      <c r="C54" s="5">
        <f t="shared" si="1"/>
        <v>1.3000000000000114</v>
      </c>
      <c r="D54" s="15"/>
      <c r="E54" s="16" t="s">
        <v>1389</v>
      </c>
      <c r="F54" s="9"/>
      <c r="G54" s="7">
        <v>45</v>
      </c>
      <c r="H54" s="9"/>
      <c r="I54" s="9"/>
    </row>
    <row r="55" spans="1:9" ht="24.75" customHeight="1" x14ac:dyDescent="0.2">
      <c r="A55" s="16" t="s">
        <v>1390</v>
      </c>
      <c r="B55" s="5">
        <v>68.900000000000006</v>
      </c>
      <c r="C55" s="5">
        <f t="shared" si="1"/>
        <v>0.5</v>
      </c>
      <c r="D55" s="15"/>
      <c r="E55" s="16" t="s">
        <v>1391</v>
      </c>
      <c r="F55" s="9"/>
      <c r="G55" s="9"/>
      <c r="H55" s="9"/>
      <c r="I55" s="8" t="s">
        <v>1392</v>
      </c>
    </row>
    <row r="56" spans="1:9" ht="15" customHeight="1" x14ac:dyDescent="0.2">
      <c r="A56" s="16" t="s">
        <v>1393</v>
      </c>
      <c r="B56" s="5">
        <v>69.099999999999994</v>
      </c>
      <c r="C56" s="5">
        <f t="shared" si="1"/>
        <v>0.19999999999998863</v>
      </c>
      <c r="D56" s="15"/>
      <c r="E56" s="16" t="s">
        <v>1394</v>
      </c>
      <c r="F56" s="9"/>
      <c r="G56" s="7">
        <v>30</v>
      </c>
      <c r="H56" s="9"/>
      <c r="I56" s="9"/>
    </row>
    <row r="57" spans="1:9" ht="27" customHeight="1" x14ac:dyDescent="0.2">
      <c r="A57" s="16" t="s">
        <v>1395</v>
      </c>
      <c r="B57" s="5">
        <v>69.400000000000006</v>
      </c>
      <c r="C57" s="5">
        <f t="shared" si="1"/>
        <v>0.30000000000001137</v>
      </c>
      <c r="D57" s="15"/>
      <c r="E57" s="16" t="s">
        <v>1396</v>
      </c>
      <c r="F57" s="9"/>
      <c r="G57" s="9"/>
      <c r="H57" s="8" t="s">
        <v>1397</v>
      </c>
      <c r="I57" s="8" t="s">
        <v>102</v>
      </c>
    </row>
    <row r="58" spans="1:9" ht="15" customHeight="1" x14ac:dyDescent="0.2">
      <c r="A58" s="16" t="s">
        <v>1398</v>
      </c>
      <c r="B58" s="5">
        <v>70.2</v>
      </c>
      <c r="C58" s="5">
        <f t="shared" si="1"/>
        <v>0.79999999999999716</v>
      </c>
      <c r="D58" s="15"/>
      <c r="E58" s="16" t="s">
        <v>1056</v>
      </c>
      <c r="F58" s="9"/>
      <c r="G58" s="7">
        <v>45</v>
      </c>
      <c r="H58" s="8" t="s">
        <v>26</v>
      </c>
      <c r="I58" s="9"/>
    </row>
    <row r="59" spans="1:9" ht="15" customHeight="1" x14ac:dyDescent="0.2">
      <c r="A59" s="16" t="s">
        <v>1399</v>
      </c>
      <c r="B59" s="5">
        <v>70.5</v>
      </c>
      <c r="C59" s="5">
        <f t="shared" si="1"/>
        <v>0.29999999999999716</v>
      </c>
      <c r="D59" s="15"/>
      <c r="E59" s="16" t="s">
        <v>1400</v>
      </c>
      <c r="F59" s="9"/>
      <c r="G59" s="7">
        <v>70</v>
      </c>
      <c r="H59" s="9"/>
      <c r="I59" s="9"/>
    </row>
    <row r="60" spans="1:9" ht="15" customHeight="1" x14ac:dyDescent="0.2">
      <c r="A60" s="16" t="s">
        <v>1401</v>
      </c>
      <c r="B60" s="5">
        <v>72.099999999999994</v>
      </c>
      <c r="C60" s="5">
        <f t="shared" si="1"/>
        <v>1.5999999999999943</v>
      </c>
      <c r="D60" s="15"/>
      <c r="E60" s="16" t="s">
        <v>1402</v>
      </c>
      <c r="F60" s="7">
        <v>1</v>
      </c>
      <c r="G60" s="9"/>
      <c r="H60" s="8" t="s">
        <v>236</v>
      </c>
      <c r="I60" s="9"/>
    </row>
    <row r="61" spans="1:9" ht="15" customHeight="1" x14ac:dyDescent="0.2">
      <c r="A61" s="16" t="s">
        <v>1403</v>
      </c>
      <c r="B61" s="5">
        <v>74.599999999999994</v>
      </c>
      <c r="C61" s="5">
        <f t="shared" si="1"/>
        <v>2.5</v>
      </c>
      <c r="D61" s="15"/>
      <c r="E61" s="16" t="s">
        <v>1404</v>
      </c>
      <c r="F61" s="7">
        <v>2</v>
      </c>
      <c r="G61" s="9"/>
      <c r="H61" s="9"/>
      <c r="I61" s="9"/>
    </row>
    <row r="62" spans="1:9" ht="13.75" customHeight="1" x14ac:dyDescent="0.2">
      <c r="A62" s="16" t="s">
        <v>1405</v>
      </c>
      <c r="B62" s="5">
        <v>75.5</v>
      </c>
      <c r="C62" s="5">
        <f t="shared" si="1"/>
        <v>0.90000000000000568</v>
      </c>
      <c r="D62" s="16" t="s">
        <v>293</v>
      </c>
      <c r="E62" s="42" t="s">
        <v>1406</v>
      </c>
      <c r="F62" s="7">
        <v>1</v>
      </c>
      <c r="G62" s="9"/>
      <c r="H62" s="9"/>
      <c r="I62" s="9"/>
    </row>
    <row r="63" spans="1:9" ht="15" customHeight="1" x14ac:dyDescent="0.2">
      <c r="A63" s="16" t="s">
        <v>1407</v>
      </c>
      <c r="B63" s="5">
        <v>78.099999999999994</v>
      </c>
      <c r="C63" s="5">
        <f t="shared" si="1"/>
        <v>2.5999999999999943</v>
      </c>
      <c r="D63" s="15"/>
      <c r="E63" s="16" t="s">
        <v>1404</v>
      </c>
      <c r="F63" s="7">
        <v>2</v>
      </c>
      <c r="G63" s="9"/>
      <c r="H63" s="9"/>
      <c r="I63" s="9"/>
    </row>
    <row r="64" spans="1:9" ht="24.75" customHeight="1" x14ac:dyDescent="0.2">
      <c r="A64" s="16" t="s">
        <v>1408</v>
      </c>
      <c r="B64" s="5">
        <v>79</v>
      </c>
      <c r="C64" s="5">
        <f t="shared" si="1"/>
        <v>0.90000000000000568</v>
      </c>
      <c r="D64" s="15"/>
      <c r="E64" s="43" t="s">
        <v>1409</v>
      </c>
      <c r="F64" s="7">
        <v>1</v>
      </c>
      <c r="G64" s="9"/>
      <c r="H64" s="9"/>
      <c r="I64" s="9"/>
    </row>
    <row r="65" spans="1:9" ht="13.75" customHeight="1" x14ac:dyDescent="0.2">
      <c r="A65" s="16" t="s">
        <v>1410</v>
      </c>
      <c r="B65" s="5">
        <v>79.900000000000006</v>
      </c>
      <c r="C65" s="5">
        <f t="shared" si="1"/>
        <v>0.90000000000000568</v>
      </c>
      <c r="D65" s="15"/>
      <c r="E65" s="43" t="s">
        <v>1411</v>
      </c>
      <c r="F65" s="9"/>
      <c r="G65" s="9"/>
      <c r="H65" s="9"/>
      <c r="I65" s="9"/>
    </row>
    <row r="66" spans="1:9" ht="15" customHeight="1" x14ac:dyDescent="0.2">
      <c r="A66" s="16" t="s">
        <v>1412</v>
      </c>
      <c r="B66" s="5">
        <v>81.400000000000006</v>
      </c>
      <c r="C66" s="5">
        <f t="shared" si="1"/>
        <v>1.5</v>
      </c>
      <c r="D66" s="15"/>
      <c r="E66" s="44" t="s">
        <v>1413</v>
      </c>
      <c r="F66" s="9"/>
      <c r="G66" s="9"/>
      <c r="H66" s="9"/>
      <c r="I66" s="9"/>
    </row>
    <row r="67" spans="1:9" ht="15" customHeight="1" x14ac:dyDescent="0.2">
      <c r="A67" s="16" t="s">
        <v>1414</v>
      </c>
      <c r="B67" s="5">
        <v>84.4</v>
      </c>
      <c r="C67" s="5">
        <f t="shared" si="1"/>
        <v>3</v>
      </c>
      <c r="D67" s="16" t="s">
        <v>1415</v>
      </c>
      <c r="E67" s="16" t="s">
        <v>1416</v>
      </c>
      <c r="F67" s="9"/>
      <c r="G67" s="7">
        <v>50</v>
      </c>
      <c r="H67" s="9"/>
      <c r="I67" s="9"/>
    </row>
    <row r="68" spans="1:9" ht="15" customHeight="1" x14ac:dyDescent="0.2">
      <c r="A68" s="16" t="s">
        <v>1417</v>
      </c>
      <c r="B68" s="5">
        <v>84.7</v>
      </c>
      <c r="C68" s="5">
        <f t="shared" si="1"/>
        <v>0.29999999999999716</v>
      </c>
      <c r="D68" s="16" t="s">
        <v>1418</v>
      </c>
      <c r="E68" s="15"/>
      <c r="F68" s="9"/>
      <c r="G68" s="9"/>
      <c r="H68" s="9"/>
      <c r="I68" s="9"/>
    </row>
    <row r="69" spans="1:9" ht="13.75" customHeight="1" x14ac:dyDescent="0.2">
      <c r="A69" s="16" t="s">
        <v>1419</v>
      </c>
      <c r="B69" s="5">
        <v>85</v>
      </c>
      <c r="C69" s="5">
        <f t="shared" ref="C69:C100" si="2">B69-B68</f>
        <v>0.29999999999999716</v>
      </c>
      <c r="D69" s="20" t="s">
        <v>1420</v>
      </c>
      <c r="E69" s="16" t="s">
        <v>1421</v>
      </c>
      <c r="F69" s="7">
        <v>2</v>
      </c>
      <c r="G69" s="7">
        <v>80</v>
      </c>
      <c r="H69" s="8" t="s">
        <v>236</v>
      </c>
      <c r="I69" s="9"/>
    </row>
    <row r="70" spans="1:9" ht="15" customHeight="1" x14ac:dyDescent="0.2">
      <c r="A70" s="16" t="s">
        <v>1422</v>
      </c>
      <c r="B70" s="5">
        <v>87</v>
      </c>
      <c r="C70" s="5">
        <f t="shared" si="2"/>
        <v>2</v>
      </c>
      <c r="D70" s="16" t="s">
        <v>1423</v>
      </c>
      <c r="E70" s="15"/>
      <c r="F70" s="7">
        <v>1</v>
      </c>
      <c r="G70" s="9"/>
      <c r="H70" s="9"/>
      <c r="I70" s="9"/>
    </row>
    <row r="71" spans="1:9" ht="29.5" customHeight="1" x14ac:dyDescent="0.2">
      <c r="A71" s="16" t="s">
        <v>1424</v>
      </c>
      <c r="B71" s="5">
        <v>87.2</v>
      </c>
      <c r="C71" s="5">
        <f t="shared" si="2"/>
        <v>0.20000000000000284</v>
      </c>
      <c r="D71" s="16" t="s">
        <v>1425</v>
      </c>
      <c r="E71" s="16" t="s">
        <v>1426</v>
      </c>
      <c r="F71" s="7">
        <v>1</v>
      </c>
      <c r="G71" s="8" t="s">
        <v>1427</v>
      </c>
      <c r="H71" s="9"/>
      <c r="I71" s="9"/>
    </row>
    <row r="72" spans="1:9" ht="24.75" customHeight="1" x14ac:dyDescent="0.2">
      <c r="A72" s="16" t="s">
        <v>1428</v>
      </c>
      <c r="B72" s="5">
        <v>87.4</v>
      </c>
      <c r="C72" s="5">
        <f t="shared" si="2"/>
        <v>0.20000000000000284</v>
      </c>
      <c r="D72" s="16" t="s">
        <v>1429</v>
      </c>
      <c r="E72" s="16" t="s">
        <v>1430</v>
      </c>
      <c r="F72" s="7">
        <v>1</v>
      </c>
      <c r="G72" s="7">
        <v>55</v>
      </c>
      <c r="H72" s="8" t="s">
        <v>392</v>
      </c>
      <c r="I72" s="9"/>
    </row>
    <row r="73" spans="1:9" ht="15" customHeight="1" x14ac:dyDescent="0.2">
      <c r="A73" s="16" t="s">
        <v>1431</v>
      </c>
      <c r="B73" s="5">
        <v>89.1</v>
      </c>
      <c r="C73" s="5">
        <f t="shared" si="2"/>
        <v>1.6999999999999886</v>
      </c>
      <c r="D73" s="15"/>
      <c r="E73" s="16" t="s">
        <v>1432</v>
      </c>
      <c r="F73" s="9"/>
      <c r="G73" s="9"/>
      <c r="H73" s="9"/>
      <c r="I73" s="9"/>
    </row>
    <row r="74" spans="1:9" ht="15" customHeight="1" x14ac:dyDescent="0.2">
      <c r="A74" s="16" t="s">
        <v>1433</v>
      </c>
      <c r="B74" s="5">
        <v>89.5</v>
      </c>
      <c r="C74" s="5">
        <f t="shared" si="2"/>
        <v>0.40000000000000568</v>
      </c>
      <c r="D74" s="15"/>
      <c r="E74" s="16" t="s">
        <v>1434</v>
      </c>
      <c r="F74" s="9"/>
      <c r="G74" s="9"/>
      <c r="H74" s="9"/>
      <c r="I74" s="9"/>
    </row>
    <row r="75" spans="1:9" ht="15" customHeight="1" x14ac:dyDescent="0.2">
      <c r="A75" s="16" t="s">
        <v>1435</v>
      </c>
      <c r="B75" s="5">
        <v>92.9</v>
      </c>
      <c r="C75" s="5">
        <f t="shared" si="2"/>
        <v>3.4000000000000057</v>
      </c>
      <c r="D75" s="16" t="s">
        <v>1436</v>
      </c>
      <c r="E75" s="16" t="s">
        <v>1437</v>
      </c>
      <c r="F75" s="9"/>
      <c r="G75" s="9"/>
      <c r="H75" s="9"/>
      <c r="I75" s="9"/>
    </row>
    <row r="76" spans="1:9" ht="24.75" customHeight="1" x14ac:dyDescent="0.2">
      <c r="A76" s="16" t="s">
        <v>1438</v>
      </c>
      <c r="B76" s="5">
        <v>93</v>
      </c>
      <c r="C76" s="5">
        <f t="shared" si="2"/>
        <v>9.9999999999994316E-2</v>
      </c>
      <c r="D76" s="16" t="s">
        <v>1439</v>
      </c>
      <c r="E76" s="16" t="s">
        <v>1440</v>
      </c>
      <c r="F76" s="7">
        <v>1</v>
      </c>
      <c r="G76" s="7">
        <v>65</v>
      </c>
      <c r="H76" s="8" t="s">
        <v>392</v>
      </c>
      <c r="I76" s="9"/>
    </row>
    <row r="77" spans="1:9" ht="15" customHeight="1" x14ac:dyDescent="0.2">
      <c r="A77" s="16" t="s">
        <v>1441</v>
      </c>
      <c r="B77" s="5">
        <v>96.2</v>
      </c>
      <c r="C77" s="5">
        <f t="shared" si="2"/>
        <v>3.2000000000000028</v>
      </c>
      <c r="D77" s="15"/>
      <c r="E77" s="16" t="s">
        <v>1442</v>
      </c>
      <c r="F77" s="9"/>
      <c r="G77" s="9"/>
      <c r="H77" s="9"/>
      <c r="I77" s="9"/>
    </row>
    <row r="78" spans="1:9" ht="15" customHeight="1" x14ac:dyDescent="0.2">
      <c r="A78" s="16" t="s">
        <v>1443</v>
      </c>
      <c r="B78" s="5">
        <v>104.6</v>
      </c>
      <c r="C78" s="5">
        <f t="shared" si="2"/>
        <v>8.3999999999999915</v>
      </c>
      <c r="D78" s="15"/>
      <c r="E78" s="16" t="s">
        <v>1444</v>
      </c>
      <c r="F78" s="9"/>
      <c r="G78" s="9"/>
      <c r="H78" s="9"/>
      <c r="I78" s="9"/>
    </row>
    <row r="79" spans="1:9" ht="15" customHeight="1" x14ac:dyDescent="0.2">
      <c r="A79" s="16" t="s">
        <v>1445</v>
      </c>
      <c r="B79" s="5">
        <v>105.2</v>
      </c>
      <c r="C79" s="5">
        <f t="shared" si="2"/>
        <v>0.60000000000000853</v>
      </c>
      <c r="D79" s="15"/>
      <c r="E79" s="16" t="s">
        <v>1446</v>
      </c>
      <c r="F79" s="9"/>
      <c r="G79" s="9"/>
      <c r="H79" s="9"/>
      <c r="I79" s="9"/>
    </row>
    <row r="80" spans="1:9" ht="15" customHeight="1" x14ac:dyDescent="0.2">
      <c r="A80" s="16" t="s">
        <v>1447</v>
      </c>
      <c r="B80" s="5">
        <v>106.9</v>
      </c>
      <c r="C80" s="5">
        <f t="shared" si="2"/>
        <v>1.7000000000000028</v>
      </c>
      <c r="D80" s="15"/>
      <c r="E80" s="16" t="s">
        <v>1448</v>
      </c>
      <c r="F80" s="9"/>
      <c r="G80" s="9"/>
      <c r="H80" s="9"/>
      <c r="I80" s="8" t="s">
        <v>102</v>
      </c>
    </row>
    <row r="81" spans="1:9" ht="24.75" customHeight="1" x14ac:dyDescent="0.2">
      <c r="A81" s="16" t="s">
        <v>1449</v>
      </c>
      <c r="B81" s="5">
        <v>107.1</v>
      </c>
      <c r="C81" s="5">
        <f t="shared" si="2"/>
        <v>0.19999999999998863</v>
      </c>
      <c r="D81" s="41" t="s">
        <v>1450</v>
      </c>
      <c r="E81" s="16" t="s">
        <v>1054</v>
      </c>
      <c r="F81" s="9"/>
      <c r="G81" s="7">
        <v>30</v>
      </c>
      <c r="H81" s="8" t="s">
        <v>1359</v>
      </c>
      <c r="I81" s="9"/>
    </row>
    <row r="82" spans="1:9" ht="13.75" customHeight="1" x14ac:dyDescent="0.2">
      <c r="A82" s="16" t="s">
        <v>1451</v>
      </c>
      <c r="B82" s="5">
        <v>107.4</v>
      </c>
      <c r="C82" s="5">
        <f t="shared" si="2"/>
        <v>0.30000000000001137</v>
      </c>
      <c r="D82" s="45"/>
      <c r="E82" s="16" t="s">
        <v>1452</v>
      </c>
      <c r="F82" s="9"/>
      <c r="G82" s="9"/>
      <c r="H82" s="9"/>
      <c r="I82" s="9"/>
    </row>
    <row r="83" spans="1:9" ht="15" customHeight="1" x14ac:dyDescent="0.2">
      <c r="A83" s="16" t="s">
        <v>1453</v>
      </c>
      <c r="B83" s="5">
        <v>107.5</v>
      </c>
      <c r="C83" s="5">
        <f t="shared" si="2"/>
        <v>9.9999999999994316E-2</v>
      </c>
      <c r="D83" s="15"/>
      <c r="E83" s="16" t="s">
        <v>1454</v>
      </c>
      <c r="F83" s="9"/>
      <c r="G83" s="9"/>
      <c r="H83" s="9"/>
      <c r="I83" s="9"/>
    </row>
    <row r="84" spans="1:9" ht="15" customHeight="1" x14ac:dyDescent="0.2">
      <c r="A84" s="16" t="s">
        <v>1455</v>
      </c>
      <c r="B84" s="5">
        <v>107.9</v>
      </c>
      <c r="C84" s="5">
        <f t="shared" si="2"/>
        <v>0.40000000000000568</v>
      </c>
      <c r="D84" s="16" t="s">
        <v>1439</v>
      </c>
      <c r="E84" s="16" t="s">
        <v>1456</v>
      </c>
      <c r="F84" s="7">
        <v>1</v>
      </c>
      <c r="G84" s="7">
        <v>70</v>
      </c>
      <c r="H84" s="8" t="s">
        <v>26</v>
      </c>
      <c r="I84" s="9"/>
    </row>
    <row r="85" spans="1:9" ht="15" customHeight="1" x14ac:dyDescent="0.2">
      <c r="A85" s="16" t="s">
        <v>1457</v>
      </c>
      <c r="B85" s="5">
        <v>111.8</v>
      </c>
      <c r="C85" s="5">
        <f t="shared" si="2"/>
        <v>3.8999999999999915</v>
      </c>
      <c r="D85" s="15"/>
      <c r="E85" s="16" t="s">
        <v>1458</v>
      </c>
      <c r="F85" s="9"/>
      <c r="G85" s="9"/>
      <c r="H85" s="9"/>
      <c r="I85" s="9"/>
    </row>
    <row r="86" spans="1:9" ht="15" customHeight="1" x14ac:dyDescent="0.2">
      <c r="A86" s="16" t="s">
        <v>1459</v>
      </c>
      <c r="B86" s="5">
        <v>113.4</v>
      </c>
      <c r="C86" s="5">
        <f t="shared" si="2"/>
        <v>1.6000000000000085</v>
      </c>
      <c r="D86" s="15"/>
      <c r="E86" s="16" t="s">
        <v>1460</v>
      </c>
      <c r="F86" s="9"/>
      <c r="G86" s="9"/>
      <c r="H86" s="9"/>
      <c r="I86" s="9"/>
    </row>
    <row r="87" spans="1:9" ht="15" customHeight="1" x14ac:dyDescent="0.2">
      <c r="A87" s="16" t="s">
        <v>1461</v>
      </c>
      <c r="B87" s="5">
        <v>116.5</v>
      </c>
      <c r="C87" s="5">
        <f t="shared" si="2"/>
        <v>3.0999999999999943</v>
      </c>
      <c r="D87" s="15"/>
      <c r="E87" s="16" t="s">
        <v>1462</v>
      </c>
      <c r="F87" s="9"/>
      <c r="G87" s="9"/>
      <c r="H87" s="9"/>
      <c r="I87" s="9"/>
    </row>
    <row r="88" spans="1:9" ht="15" customHeight="1" x14ac:dyDescent="0.2">
      <c r="A88" s="16" t="s">
        <v>1463</v>
      </c>
      <c r="B88" s="5">
        <v>120.8</v>
      </c>
      <c r="C88" s="5">
        <f t="shared" si="2"/>
        <v>4.2999999999999972</v>
      </c>
      <c r="D88" s="15"/>
      <c r="E88" s="16" t="s">
        <v>1464</v>
      </c>
      <c r="F88" s="9"/>
      <c r="G88" s="9"/>
      <c r="H88" s="9"/>
      <c r="I88" s="9"/>
    </row>
    <row r="89" spans="1:9" ht="15" customHeight="1" x14ac:dyDescent="0.2">
      <c r="A89" s="16" t="s">
        <v>1465</v>
      </c>
      <c r="B89" s="5">
        <v>121.6</v>
      </c>
      <c r="C89" s="5">
        <f t="shared" si="2"/>
        <v>0.79999999999999716</v>
      </c>
      <c r="D89" s="16" t="s">
        <v>1466</v>
      </c>
      <c r="E89" s="15"/>
      <c r="F89" s="9"/>
      <c r="G89" s="8" t="s">
        <v>1467</v>
      </c>
      <c r="H89" s="9"/>
      <c r="I89" s="9"/>
    </row>
    <row r="90" spans="1:9" ht="15" customHeight="1" x14ac:dyDescent="0.2">
      <c r="A90" s="16" t="s">
        <v>1468</v>
      </c>
      <c r="B90" s="5">
        <v>122.8</v>
      </c>
      <c r="C90" s="5">
        <f t="shared" si="2"/>
        <v>1.2000000000000028</v>
      </c>
      <c r="D90" s="15"/>
      <c r="E90" s="16" t="s">
        <v>1469</v>
      </c>
      <c r="F90" s="9"/>
      <c r="G90" s="46"/>
      <c r="H90" s="9"/>
      <c r="I90" s="8" t="s">
        <v>29</v>
      </c>
    </row>
    <row r="91" spans="1:9" ht="15" customHeight="1" x14ac:dyDescent="0.2">
      <c r="A91" s="16" t="s">
        <v>1470</v>
      </c>
      <c r="B91" s="5">
        <v>123.2</v>
      </c>
      <c r="C91" s="5">
        <f t="shared" si="2"/>
        <v>0.40000000000000568</v>
      </c>
      <c r="D91" s="16" t="s">
        <v>1471</v>
      </c>
      <c r="E91" s="16" t="s">
        <v>1472</v>
      </c>
      <c r="F91" s="9"/>
      <c r="G91" s="7">
        <v>30</v>
      </c>
      <c r="H91" s="9"/>
      <c r="I91" s="9"/>
    </row>
    <row r="92" spans="1:9" ht="15" customHeight="1" x14ac:dyDescent="0.2">
      <c r="A92" s="16" t="s">
        <v>1473</v>
      </c>
      <c r="B92" s="5">
        <v>123.4</v>
      </c>
      <c r="C92" s="5">
        <f t="shared" si="2"/>
        <v>0.20000000000000284</v>
      </c>
      <c r="D92" s="15"/>
      <c r="E92" s="16" t="s">
        <v>1474</v>
      </c>
      <c r="F92" s="9"/>
      <c r="G92" s="7">
        <v>30</v>
      </c>
      <c r="H92" s="9"/>
      <c r="I92" s="9"/>
    </row>
    <row r="93" spans="1:9" ht="30.75" customHeight="1" x14ac:dyDescent="0.2">
      <c r="A93" s="16" t="s">
        <v>1475</v>
      </c>
      <c r="B93" s="5">
        <v>123.5</v>
      </c>
      <c r="C93" s="5">
        <f t="shared" si="2"/>
        <v>9.9999999999994316E-2</v>
      </c>
      <c r="D93" s="16" t="s">
        <v>1476</v>
      </c>
      <c r="E93" s="16" t="s">
        <v>1477</v>
      </c>
      <c r="F93" s="7">
        <v>1</v>
      </c>
      <c r="G93" s="7">
        <v>65</v>
      </c>
      <c r="H93" s="8" t="s">
        <v>392</v>
      </c>
      <c r="I93" s="9"/>
    </row>
    <row r="94" spans="1:9" ht="24.75" customHeight="1" x14ac:dyDescent="0.2">
      <c r="A94" s="16" t="s">
        <v>1478</v>
      </c>
      <c r="B94" s="5">
        <v>128.6</v>
      </c>
      <c r="C94" s="5">
        <f t="shared" si="2"/>
        <v>5.0999999999999943</v>
      </c>
      <c r="D94" s="41" t="s">
        <v>1479</v>
      </c>
      <c r="E94" s="16" t="s">
        <v>1480</v>
      </c>
      <c r="F94" s="9"/>
      <c r="G94" s="9"/>
      <c r="H94" s="9"/>
      <c r="I94" s="9"/>
    </row>
    <row r="95" spans="1:9" ht="15" customHeight="1" x14ac:dyDescent="0.2">
      <c r="A95" s="16" t="s">
        <v>1481</v>
      </c>
      <c r="B95" s="5">
        <v>130.69999999999999</v>
      </c>
      <c r="C95" s="5">
        <f t="shared" si="2"/>
        <v>2.0999999999999943</v>
      </c>
      <c r="D95" s="15"/>
      <c r="E95" s="16" t="s">
        <v>1482</v>
      </c>
      <c r="F95" s="9"/>
      <c r="G95" s="9"/>
      <c r="H95" s="8"/>
      <c r="I95" s="8"/>
    </row>
    <row r="96" spans="1:9" ht="15" customHeight="1" x14ac:dyDescent="0.2">
      <c r="A96" s="16" t="s">
        <v>1483</v>
      </c>
      <c r="B96" s="5">
        <v>132.5</v>
      </c>
      <c r="C96" s="5">
        <f t="shared" si="2"/>
        <v>1.8000000000000114</v>
      </c>
      <c r="D96" s="15"/>
      <c r="E96" s="16" t="s">
        <v>1484</v>
      </c>
      <c r="F96" s="7">
        <v>2</v>
      </c>
      <c r="G96" s="7">
        <v>45</v>
      </c>
      <c r="H96" s="8" t="s">
        <v>1359</v>
      </c>
      <c r="I96" s="8" t="s">
        <v>29</v>
      </c>
    </row>
    <row r="97" spans="1:9" ht="24.75" customHeight="1" x14ac:dyDescent="0.2">
      <c r="A97" s="16" t="s">
        <v>1485</v>
      </c>
      <c r="B97" s="5">
        <v>133.1</v>
      </c>
      <c r="C97" s="5">
        <f t="shared" si="2"/>
        <v>0.59999999999999432</v>
      </c>
      <c r="D97" s="15"/>
      <c r="E97" s="16" t="s">
        <v>1486</v>
      </c>
      <c r="F97" s="9"/>
      <c r="G97" s="9"/>
      <c r="H97" s="9"/>
      <c r="I97" s="8" t="s">
        <v>1129</v>
      </c>
    </row>
    <row r="98" spans="1:9" ht="27" customHeight="1" x14ac:dyDescent="0.2">
      <c r="A98" s="16" t="s">
        <v>1487</v>
      </c>
      <c r="B98" s="5">
        <v>133.6</v>
      </c>
      <c r="C98" s="5">
        <f t="shared" si="2"/>
        <v>0.5</v>
      </c>
      <c r="D98" s="16" t="s">
        <v>407</v>
      </c>
      <c r="E98" s="16" t="s">
        <v>1488</v>
      </c>
      <c r="F98" s="7">
        <v>1</v>
      </c>
      <c r="G98" s="7">
        <v>30</v>
      </c>
      <c r="H98" s="9"/>
      <c r="I98" s="8" t="s">
        <v>102</v>
      </c>
    </row>
    <row r="99" spans="1:9" ht="15" customHeight="1" x14ac:dyDescent="0.2">
      <c r="A99" s="16" t="s">
        <v>1489</v>
      </c>
      <c r="B99" s="5">
        <v>135.1</v>
      </c>
      <c r="C99" s="5">
        <f t="shared" si="2"/>
        <v>1.5</v>
      </c>
      <c r="D99" s="15"/>
      <c r="E99" s="16" t="s">
        <v>1490</v>
      </c>
      <c r="F99" s="9"/>
      <c r="G99" s="9"/>
      <c r="H99" s="8" t="s">
        <v>1359</v>
      </c>
      <c r="I99" s="9"/>
    </row>
    <row r="100" spans="1:9" ht="15" customHeight="1" x14ac:dyDescent="0.2">
      <c r="A100" s="16" t="s">
        <v>1491</v>
      </c>
      <c r="B100" s="5">
        <v>136.30000000000001</v>
      </c>
      <c r="C100" s="5">
        <f t="shared" si="2"/>
        <v>1.2000000000000171</v>
      </c>
      <c r="D100" s="16" t="s">
        <v>1492</v>
      </c>
      <c r="E100" s="16" t="s">
        <v>1493</v>
      </c>
      <c r="F100" s="7">
        <v>2</v>
      </c>
      <c r="G100" s="7">
        <v>30</v>
      </c>
      <c r="H100" s="8" t="s">
        <v>1359</v>
      </c>
      <c r="I100" s="9"/>
    </row>
    <row r="101" spans="1:9" ht="24.75" customHeight="1" x14ac:dyDescent="0.2">
      <c r="A101" s="16" t="s">
        <v>1494</v>
      </c>
      <c r="B101" s="5">
        <v>137</v>
      </c>
      <c r="C101" s="5">
        <f t="shared" ref="C101:C132" si="3">B101-B100</f>
        <v>0.69999999999998863</v>
      </c>
      <c r="D101" s="16" t="s">
        <v>1495</v>
      </c>
      <c r="E101" s="16" t="s">
        <v>1496</v>
      </c>
      <c r="F101" s="9"/>
      <c r="G101" s="9"/>
      <c r="H101" s="9"/>
      <c r="I101" s="8" t="s">
        <v>29</v>
      </c>
    </row>
    <row r="102" spans="1:9" ht="28.25" customHeight="1" x14ac:dyDescent="0.2">
      <c r="A102" s="16" t="s">
        <v>1497</v>
      </c>
      <c r="B102" s="5">
        <v>137.1</v>
      </c>
      <c r="C102" s="5">
        <f t="shared" si="3"/>
        <v>9.9999999999994316E-2</v>
      </c>
      <c r="D102" s="16" t="s">
        <v>1498</v>
      </c>
      <c r="E102" s="16" t="s">
        <v>1499</v>
      </c>
      <c r="F102" s="7">
        <v>2</v>
      </c>
      <c r="G102" s="7">
        <v>70</v>
      </c>
      <c r="H102" s="8" t="s">
        <v>229</v>
      </c>
      <c r="I102" s="9"/>
    </row>
    <row r="103" spans="1:9" ht="15" customHeight="1" x14ac:dyDescent="0.2">
      <c r="A103" s="16" t="s">
        <v>1500</v>
      </c>
      <c r="B103" s="5">
        <v>137.4</v>
      </c>
      <c r="C103" s="5">
        <f t="shared" si="3"/>
        <v>0.30000000000001137</v>
      </c>
      <c r="D103" s="15"/>
      <c r="E103" s="16" t="s">
        <v>1501</v>
      </c>
      <c r="F103" s="9"/>
      <c r="G103" s="9"/>
      <c r="H103" s="9"/>
      <c r="I103" s="9"/>
    </row>
    <row r="104" spans="1:9" ht="24.75" customHeight="1" x14ac:dyDescent="0.2">
      <c r="A104" s="16" t="s">
        <v>1502</v>
      </c>
      <c r="B104" s="5">
        <v>137.80000000000001</v>
      </c>
      <c r="C104" s="5">
        <f t="shared" si="3"/>
        <v>0.40000000000000568</v>
      </c>
      <c r="D104" s="16" t="s">
        <v>1503</v>
      </c>
      <c r="E104" s="43" t="s">
        <v>1504</v>
      </c>
      <c r="F104" s="47">
        <v>1</v>
      </c>
      <c r="G104" s="47">
        <v>70</v>
      </c>
      <c r="H104" s="48"/>
      <c r="I104" s="48"/>
    </row>
    <row r="105" spans="1:9" ht="15" customHeight="1" x14ac:dyDescent="0.2">
      <c r="A105" s="16" t="s">
        <v>1505</v>
      </c>
      <c r="B105" s="5">
        <v>144.80000000000001</v>
      </c>
      <c r="C105" s="5">
        <f t="shared" si="3"/>
        <v>7</v>
      </c>
      <c r="D105" s="49"/>
      <c r="E105" s="16" t="s">
        <v>1506</v>
      </c>
      <c r="F105" s="48"/>
      <c r="G105" s="48"/>
      <c r="H105" s="48"/>
      <c r="I105" s="48"/>
    </row>
    <row r="106" spans="1:9" ht="15" customHeight="1" x14ac:dyDescent="0.2">
      <c r="A106" s="16" t="s">
        <v>1507</v>
      </c>
      <c r="B106" s="5">
        <v>145.69999999999999</v>
      </c>
      <c r="C106" s="5">
        <f t="shared" si="3"/>
        <v>0.89999999999997726</v>
      </c>
      <c r="D106" s="49"/>
      <c r="E106" s="16" t="s">
        <v>1508</v>
      </c>
      <c r="F106" s="48"/>
      <c r="G106" s="48"/>
      <c r="H106" s="48"/>
      <c r="I106" s="48"/>
    </row>
    <row r="107" spans="1:9" ht="15" customHeight="1" x14ac:dyDescent="0.2">
      <c r="A107" s="16" t="s">
        <v>1509</v>
      </c>
      <c r="B107" s="5">
        <v>146.1</v>
      </c>
      <c r="C107" s="5">
        <f t="shared" si="3"/>
        <v>0.40000000000000568</v>
      </c>
      <c r="D107" s="49"/>
      <c r="E107" s="16" t="s">
        <v>1510</v>
      </c>
      <c r="F107" s="48"/>
      <c r="G107" s="48"/>
      <c r="H107" s="48"/>
      <c r="I107" s="48"/>
    </row>
    <row r="108" spans="1:9" ht="25.5" customHeight="1" x14ac:dyDescent="0.2">
      <c r="A108" s="16" t="s">
        <v>1511</v>
      </c>
      <c r="B108" s="5">
        <v>155.19999999999999</v>
      </c>
      <c r="C108" s="5">
        <f t="shared" si="3"/>
        <v>9.0999999999999943</v>
      </c>
      <c r="D108" s="50" t="s">
        <v>1512</v>
      </c>
      <c r="E108" s="51" t="s">
        <v>1513</v>
      </c>
      <c r="F108" s="47">
        <v>1</v>
      </c>
      <c r="G108" s="47">
        <v>65</v>
      </c>
      <c r="H108" s="52" t="s">
        <v>229</v>
      </c>
      <c r="I108" s="48"/>
    </row>
    <row r="109" spans="1:9" ht="35.75" customHeight="1" x14ac:dyDescent="0.2">
      <c r="A109" s="16" t="s">
        <v>1514</v>
      </c>
      <c r="B109" s="5">
        <v>155.5</v>
      </c>
      <c r="C109" s="5">
        <f t="shared" si="3"/>
        <v>0.30000000000001137</v>
      </c>
      <c r="D109" s="49"/>
      <c r="E109" s="43" t="s">
        <v>1515</v>
      </c>
      <c r="F109" s="48"/>
      <c r="G109" s="48"/>
      <c r="H109" s="48"/>
      <c r="I109" s="48"/>
    </row>
    <row r="110" spans="1:9" ht="24.75" customHeight="1" x14ac:dyDescent="0.2">
      <c r="A110" s="16" t="s">
        <v>1516</v>
      </c>
      <c r="B110" s="5">
        <v>163.30000000000001</v>
      </c>
      <c r="C110" s="5">
        <f t="shared" si="3"/>
        <v>7.8000000000000114</v>
      </c>
      <c r="D110" s="49"/>
      <c r="E110" s="43" t="s">
        <v>1517</v>
      </c>
      <c r="F110" s="48"/>
      <c r="G110" s="48"/>
      <c r="H110" s="48"/>
      <c r="I110" s="48"/>
    </row>
    <row r="111" spans="1:9" ht="15" customHeight="1" x14ac:dyDescent="0.2">
      <c r="A111" s="16" t="s">
        <v>1518</v>
      </c>
      <c r="B111" s="53">
        <v>168.9</v>
      </c>
      <c r="C111" s="5">
        <f t="shared" si="3"/>
        <v>5.5999999999999943</v>
      </c>
      <c r="D111" s="49"/>
      <c r="E111" s="43" t="s">
        <v>1519</v>
      </c>
      <c r="F111" s="47">
        <v>1</v>
      </c>
      <c r="G111" s="47">
        <v>65</v>
      </c>
      <c r="H111" s="48"/>
      <c r="I111" s="52" t="s">
        <v>29</v>
      </c>
    </row>
    <row r="112" spans="1:9" ht="15" customHeight="1" x14ac:dyDescent="0.2">
      <c r="A112" s="16" t="s">
        <v>1520</v>
      </c>
      <c r="B112" s="53">
        <v>169.1</v>
      </c>
      <c r="C112" s="5">
        <f t="shared" si="3"/>
        <v>0.19999999999998863</v>
      </c>
      <c r="D112" s="49"/>
      <c r="E112" s="43" t="s">
        <v>1521</v>
      </c>
      <c r="F112" s="48"/>
      <c r="G112" s="48"/>
      <c r="H112" s="52" t="s">
        <v>26</v>
      </c>
      <c r="I112" s="48"/>
    </row>
    <row r="113" spans="1:9" ht="15" customHeight="1" x14ac:dyDescent="0.2">
      <c r="A113" s="16" t="s">
        <v>1522</v>
      </c>
      <c r="B113" s="53">
        <v>169.8</v>
      </c>
      <c r="C113" s="5">
        <f t="shared" si="3"/>
        <v>0.70000000000001705</v>
      </c>
      <c r="D113" s="49"/>
      <c r="E113" s="43" t="s">
        <v>1523</v>
      </c>
      <c r="F113" s="48"/>
      <c r="G113" s="48"/>
      <c r="H113" s="48"/>
      <c r="I113" s="48"/>
    </row>
    <row r="114" spans="1:9" ht="15" customHeight="1" x14ac:dyDescent="0.2">
      <c r="A114" s="16" t="s">
        <v>1524</v>
      </c>
      <c r="B114" s="53">
        <v>170.7</v>
      </c>
      <c r="C114" s="5">
        <f t="shared" si="3"/>
        <v>0.89999999999997726</v>
      </c>
      <c r="D114" s="49"/>
      <c r="E114" s="43" t="s">
        <v>1525</v>
      </c>
      <c r="F114" s="48"/>
      <c r="G114" s="47">
        <v>55</v>
      </c>
      <c r="H114" s="52" t="s">
        <v>26</v>
      </c>
      <c r="I114" s="48"/>
    </row>
    <row r="115" spans="1:9" ht="15" customHeight="1" x14ac:dyDescent="0.2">
      <c r="A115" s="16" t="s">
        <v>1526</v>
      </c>
      <c r="B115" s="53">
        <v>171.2</v>
      </c>
      <c r="C115" s="5">
        <f t="shared" si="3"/>
        <v>0.5</v>
      </c>
      <c r="D115" s="49"/>
      <c r="E115" s="43" t="s">
        <v>1056</v>
      </c>
      <c r="F115" s="48"/>
      <c r="G115" s="48"/>
      <c r="H115" s="48"/>
      <c r="I115" s="48"/>
    </row>
    <row r="116" spans="1:9" ht="27" customHeight="1" x14ac:dyDescent="0.2">
      <c r="A116" s="16" t="s">
        <v>1527</v>
      </c>
      <c r="B116" s="53">
        <v>172.4</v>
      </c>
      <c r="C116" s="5">
        <f t="shared" si="3"/>
        <v>1.2000000000000171</v>
      </c>
      <c r="D116" s="43" t="s">
        <v>1528</v>
      </c>
      <c r="E116" s="16" t="s">
        <v>1529</v>
      </c>
      <c r="F116" s="47">
        <v>1</v>
      </c>
      <c r="G116" s="47">
        <v>45</v>
      </c>
      <c r="H116" s="52" t="s">
        <v>229</v>
      </c>
      <c r="I116" s="48"/>
    </row>
    <row r="117" spans="1:9" ht="15" customHeight="1" x14ac:dyDescent="0.2">
      <c r="A117" s="16" t="s">
        <v>1530</v>
      </c>
      <c r="B117" s="53">
        <v>173.1</v>
      </c>
      <c r="C117" s="5">
        <f t="shared" si="3"/>
        <v>0.69999999999998863</v>
      </c>
      <c r="D117" s="49"/>
      <c r="E117" s="43" t="s">
        <v>1531</v>
      </c>
      <c r="F117" s="47">
        <v>1</v>
      </c>
      <c r="G117" s="47">
        <v>70</v>
      </c>
      <c r="H117" s="52" t="s">
        <v>229</v>
      </c>
      <c r="I117" s="48"/>
    </row>
    <row r="118" spans="1:9" ht="15" customHeight="1" x14ac:dyDescent="0.2">
      <c r="A118" s="16" t="s">
        <v>1532</v>
      </c>
      <c r="B118" s="53">
        <v>179.8</v>
      </c>
      <c r="C118" s="5">
        <f t="shared" si="3"/>
        <v>6.7000000000000171</v>
      </c>
      <c r="D118" s="49"/>
      <c r="E118" s="43" t="s">
        <v>1533</v>
      </c>
      <c r="F118" s="48"/>
      <c r="G118" s="48"/>
      <c r="H118" s="52" t="s">
        <v>26</v>
      </c>
      <c r="I118" s="48"/>
    </row>
    <row r="119" spans="1:9" ht="15" customHeight="1" x14ac:dyDescent="0.2">
      <c r="A119" s="16" t="s">
        <v>1534</v>
      </c>
      <c r="B119" s="53">
        <v>182.6</v>
      </c>
      <c r="C119" s="5">
        <f t="shared" si="3"/>
        <v>2.7999999999999829</v>
      </c>
      <c r="D119" s="49"/>
      <c r="E119" s="43" t="s">
        <v>1535</v>
      </c>
      <c r="F119" s="48"/>
      <c r="G119" s="48"/>
      <c r="H119" s="48"/>
      <c r="I119" s="48"/>
    </row>
    <row r="120" spans="1:9" ht="15" customHeight="1" x14ac:dyDescent="0.2">
      <c r="A120" s="16" t="s">
        <v>1536</v>
      </c>
      <c r="B120" s="53">
        <v>185.6</v>
      </c>
      <c r="C120" s="5">
        <f t="shared" si="3"/>
        <v>3</v>
      </c>
      <c r="D120" s="49"/>
      <c r="E120" s="43" t="s">
        <v>1537</v>
      </c>
      <c r="F120" s="48"/>
      <c r="G120" s="48"/>
      <c r="H120" s="48"/>
      <c r="I120" s="48"/>
    </row>
    <row r="121" spans="1:9" ht="29" customHeight="1" x14ac:dyDescent="0.2">
      <c r="A121" s="16" t="s">
        <v>1538</v>
      </c>
      <c r="B121" s="53">
        <v>188</v>
      </c>
      <c r="C121" s="5">
        <f t="shared" si="3"/>
        <v>2.4000000000000057</v>
      </c>
      <c r="D121" s="49"/>
      <c r="E121" s="43" t="s">
        <v>1539</v>
      </c>
      <c r="F121" s="48"/>
      <c r="G121" s="48"/>
      <c r="H121" s="48"/>
      <c r="I121" s="48"/>
    </row>
    <row r="122" spans="1:9" ht="24.75" customHeight="1" x14ac:dyDescent="0.2">
      <c r="A122" s="16" t="s">
        <v>1540</v>
      </c>
      <c r="B122" s="53">
        <v>190.2</v>
      </c>
      <c r="C122" s="5">
        <f t="shared" si="3"/>
        <v>2.1999999999999886</v>
      </c>
      <c r="D122" s="49"/>
      <c r="E122" s="43" t="s">
        <v>1541</v>
      </c>
      <c r="F122" s="47">
        <v>2</v>
      </c>
      <c r="G122" s="47">
        <v>55</v>
      </c>
      <c r="H122" s="52" t="s">
        <v>229</v>
      </c>
      <c r="I122" s="48"/>
    </row>
    <row r="123" spans="1:9" ht="15" customHeight="1" x14ac:dyDescent="0.2">
      <c r="A123" s="16" t="s">
        <v>1542</v>
      </c>
      <c r="B123" s="53">
        <v>191.5</v>
      </c>
      <c r="C123" s="5">
        <f t="shared" si="3"/>
        <v>1.3000000000000114</v>
      </c>
      <c r="D123" s="49"/>
      <c r="E123" s="43" t="s">
        <v>1543</v>
      </c>
      <c r="F123" s="48"/>
      <c r="G123" s="48"/>
      <c r="H123" s="48"/>
      <c r="I123" s="48"/>
    </row>
    <row r="124" spans="1:9" ht="15" customHeight="1" x14ac:dyDescent="0.2">
      <c r="A124" s="16" t="s">
        <v>1544</v>
      </c>
      <c r="B124" s="53">
        <v>192.4</v>
      </c>
      <c r="C124" s="5">
        <f t="shared" si="3"/>
        <v>0.90000000000000568</v>
      </c>
      <c r="D124" s="49"/>
      <c r="E124" s="49"/>
      <c r="F124" s="47">
        <v>2</v>
      </c>
      <c r="G124" s="47">
        <v>40</v>
      </c>
      <c r="H124" s="52" t="s">
        <v>371</v>
      </c>
      <c r="I124" s="48"/>
    </row>
    <row r="125" spans="1:9" ht="15" customHeight="1" x14ac:dyDescent="0.2">
      <c r="A125" s="16" t="s">
        <v>1545</v>
      </c>
      <c r="B125" s="53">
        <v>193</v>
      </c>
      <c r="C125" s="5">
        <f t="shared" si="3"/>
        <v>0.59999999999999432</v>
      </c>
      <c r="D125" s="49"/>
      <c r="E125" s="43" t="s">
        <v>1546</v>
      </c>
      <c r="F125" s="48"/>
      <c r="G125" s="48"/>
      <c r="H125" s="52" t="s">
        <v>31</v>
      </c>
      <c r="I125" s="48"/>
    </row>
    <row r="126" spans="1:9" ht="15" customHeight="1" x14ac:dyDescent="0.2">
      <c r="A126" s="16" t="s">
        <v>1547</v>
      </c>
      <c r="B126" s="53">
        <v>193.3</v>
      </c>
      <c r="C126" s="5">
        <f t="shared" si="3"/>
        <v>0.30000000000001137</v>
      </c>
      <c r="D126" s="49"/>
      <c r="E126" s="43" t="s">
        <v>1548</v>
      </c>
      <c r="F126" s="48"/>
      <c r="G126" s="47">
        <v>30</v>
      </c>
      <c r="H126" s="48"/>
      <c r="I126" s="52" t="s">
        <v>102</v>
      </c>
    </row>
    <row r="127" spans="1:9" ht="13.75" customHeight="1" x14ac:dyDescent="0.2">
      <c r="A127" s="16" t="s">
        <v>1549</v>
      </c>
      <c r="B127" s="53">
        <v>193.9</v>
      </c>
      <c r="C127" s="5">
        <f t="shared" si="3"/>
        <v>0.59999999999999432</v>
      </c>
      <c r="D127" s="43" t="s">
        <v>1550</v>
      </c>
      <c r="E127" s="16" t="s">
        <v>1551</v>
      </c>
      <c r="F127" s="48"/>
      <c r="G127" s="48"/>
      <c r="H127" s="48"/>
      <c r="I127" s="48"/>
    </row>
    <row r="128" spans="1:9" ht="15" customHeight="1" x14ac:dyDescent="0.2">
      <c r="A128" s="16" t="s">
        <v>1552</v>
      </c>
      <c r="B128" s="53">
        <v>194.1</v>
      </c>
      <c r="C128" s="5">
        <f t="shared" si="3"/>
        <v>0.19999999999998863</v>
      </c>
      <c r="D128" s="49"/>
      <c r="E128" s="54"/>
      <c r="F128" s="48"/>
      <c r="G128" s="47">
        <v>30</v>
      </c>
      <c r="H128" s="48"/>
      <c r="I128" s="48"/>
    </row>
    <row r="129" spans="1:9" ht="15" customHeight="1" x14ac:dyDescent="0.2">
      <c r="A129" s="16" t="s">
        <v>1553</v>
      </c>
      <c r="B129" s="53">
        <v>194.4</v>
      </c>
      <c r="C129" s="5">
        <f t="shared" si="3"/>
        <v>0.30000000000001137</v>
      </c>
      <c r="D129" s="49"/>
      <c r="E129" s="43" t="s">
        <v>1554</v>
      </c>
      <c r="F129" s="48"/>
      <c r="G129" s="48"/>
      <c r="H129" s="48"/>
      <c r="I129" s="48"/>
    </row>
    <row r="130" spans="1:9" ht="15" customHeight="1" x14ac:dyDescent="0.2">
      <c r="A130" s="16" t="s">
        <v>1555</v>
      </c>
      <c r="B130" s="53">
        <v>194.7</v>
      </c>
      <c r="C130" s="5">
        <f t="shared" si="3"/>
        <v>0.29999999999998295</v>
      </c>
      <c r="D130" s="43" t="s">
        <v>1556</v>
      </c>
      <c r="E130" s="43" t="s">
        <v>1557</v>
      </c>
      <c r="F130" s="48"/>
      <c r="G130" s="48"/>
      <c r="H130" s="48"/>
      <c r="I130" s="48"/>
    </row>
    <row r="131" spans="1:9" ht="15" customHeight="1" x14ac:dyDescent="0.2">
      <c r="A131" s="16" t="s">
        <v>1558</v>
      </c>
      <c r="B131" s="53">
        <v>195.2</v>
      </c>
      <c r="C131" s="5">
        <f t="shared" si="3"/>
        <v>0.5</v>
      </c>
      <c r="D131" s="49"/>
      <c r="E131" s="43" t="s">
        <v>1559</v>
      </c>
      <c r="F131" s="48"/>
      <c r="G131" s="48"/>
      <c r="H131" s="48"/>
      <c r="I131" s="48"/>
    </row>
    <row r="132" spans="1:9" ht="15" customHeight="1" x14ac:dyDescent="0.2">
      <c r="A132" s="16" t="s">
        <v>1560</v>
      </c>
      <c r="B132" s="53">
        <v>195.4</v>
      </c>
      <c r="C132" s="5">
        <f t="shared" si="3"/>
        <v>0.20000000000001705</v>
      </c>
      <c r="D132" s="43" t="s">
        <v>1561</v>
      </c>
      <c r="E132" s="43" t="s">
        <v>1562</v>
      </c>
      <c r="F132" s="47">
        <v>2</v>
      </c>
      <c r="G132" s="47">
        <v>30</v>
      </c>
      <c r="H132" s="52" t="s">
        <v>31</v>
      </c>
      <c r="I132" s="48"/>
    </row>
    <row r="133" spans="1:9" ht="15" customHeight="1" x14ac:dyDescent="0.2">
      <c r="A133" s="16" t="s">
        <v>1563</v>
      </c>
      <c r="B133" s="53">
        <v>195.7</v>
      </c>
      <c r="C133" s="5">
        <f t="shared" ref="C133:C164" si="4">B133-B132</f>
        <v>0.29999999999998295</v>
      </c>
      <c r="D133" s="49"/>
      <c r="E133" s="43" t="s">
        <v>1564</v>
      </c>
      <c r="F133" s="48"/>
      <c r="G133" s="48"/>
      <c r="H133" s="48"/>
      <c r="I133" s="48"/>
    </row>
    <row r="134" spans="1:9" ht="15" customHeight="1" x14ac:dyDescent="0.2">
      <c r="A134" s="16" t="s">
        <v>1565</v>
      </c>
      <c r="B134" s="53">
        <v>195.8</v>
      </c>
      <c r="C134" s="5">
        <f t="shared" si="4"/>
        <v>0.10000000000002274</v>
      </c>
      <c r="D134" s="49"/>
      <c r="E134" s="43" t="s">
        <v>1566</v>
      </c>
      <c r="F134" s="48"/>
      <c r="G134" s="48"/>
      <c r="H134" s="48"/>
      <c r="I134" s="48"/>
    </row>
    <row r="135" spans="1:9" ht="15" customHeight="1" x14ac:dyDescent="0.2">
      <c r="A135" s="16" t="s">
        <v>1567</v>
      </c>
      <c r="B135" s="53">
        <v>195.9</v>
      </c>
      <c r="C135" s="5">
        <f t="shared" si="4"/>
        <v>9.9999999999994316E-2</v>
      </c>
      <c r="D135" s="49"/>
      <c r="E135" s="43" t="s">
        <v>1568</v>
      </c>
      <c r="F135" s="48"/>
      <c r="G135" s="48"/>
      <c r="H135" s="48"/>
      <c r="I135" s="48"/>
    </row>
    <row r="136" spans="1:9" ht="15" customHeight="1" x14ac:dyDescent="0.2">
      <c r="A136" s="16" t="s">
        <v>1569</v>
      </c>
      <c r="B136" s="53">
        <v>195.95</v>
      </c>
      <c r="C136" s="5">
        <f t="shared" si="4"/>
        <v>4.9999999999982947E-2</v>
      </c>
      <c r="D136" s="49"/>
      <c r="E136" s="43" t="s">
        <v>1570</v>
      </c>
      <c r="F136" s="48"/>
      <c r="G136" s="48"/>
      <c r="H136" s="48"/>
      <c r="I136" s="48"/>
    </row>
    <row r="137" spans="1:9" ht="15" customHeight="1" x14ac:dyDescent="0.2">
      <c r="A137" s="16" t="s">
        <v>1571</v>
      </c>
      <c r="B137" s="53">
        <v>196</v>
      </c>
      <c r="C137" s="5">
        <f t="shared" si="4"/>
        <v>5.0000000000011369E-2</v>
      </c>
      <c r="D137" s="49"/>
      <c r="E137" s="43" t="s">
        <v>1572</v>
      </c>
      <c r="F137" s="48"/>
      <c r="G137" s="48"/>
      <c r="H137" s="48"/>
      <c r="I137" s="48"/>
    </row>
    <row r="138" spans="1:9" ht="15" customHeight="1" x14ac:dyDescent="0.2">
      <c r="A138" s="16" t="s">
        <v>1573</v>
      </c>
      <c r="B138" s="53">
        <v>196.1</v>
      </c>
      <c r="C138" s="5">
        <f t="shared" si="4"/>
        <v>9.9999999999994316E-2</v>
      </c>
      <c r="D138" s="49"/>
      <c r="E138" s="43" t="s">
        <v>1574</v>
      </c>
      <c r="F138" s="48"/>
      <c r="G138" s="48"/>
      <c r="H138" s="48"/>
      <c r="I138" s="48"/>
    </row>
    <row r="139" spans="1:9" ht="15" customHeight="1" x14ac:dyDescent="0.2">
      <c r="A139" s="16" t="s">
        <v>1575</v>
      </c>
      <c r="B139" s="53">
        <v>196.2</v>
      </c>
      <c r="C139" s="5">
        <f t="shared" si="4"/>
        <v>9.9999999999994316E-2</v>
      </c>
      <c r="D139" s="49"/>
      <c r="E139" s="43" t="s">
        <v>1576</v>
      </c>
      <c r="F139" s="47">
        <v>2</v>
      </c>
      <c r="G139" s="47">
        <v>40</v>
      </c>
      <c r="H139" s="48"/>
      <c r="I139" s="48"/>
    </row>
    <row r="140" spans="1:9" ht="15" customHeight="1" x14ac:dyDescent="0.2">
      <c r="A140" s="16" t="s">
        <v>1577</v>
      </c>
      <c r="B140" s="53">
        <v>196.5</v>
      </c>
      <c r="C140" s="5">
        <f t="shared" si="4"/>
        <v>0.30000000000001137</v>
      </c>
      <c r="D140" s="43" t="s">
        <v>1578</v>
      </c>
      <c r="E140" s="49"/>
      <c r="F140" s="47">
        <v>2</v>
      </c>
      <c r="G140" s="47">
        <v>40</v>
      </c>
      <c r="H140" s="52" t="s">
        <v>31</v>
      </c>
      <c r="I140" s="48"/>
    </row>
    <row r="141" spans="1:9" ht="15" customHeight="1" x14ac:dyDescent="0.2">
      <c r="A141" s="16" t="s">
        <v>1579</v>
      </c>
      <c r="B141" s="53">
        <v>196.8</v>
      </c>
      <c r="C141" s="5">
        <f t="shared" si="4"/>
        <v>0.30000000000001137</v>
      </c>
      <c r="D141" s="49"/>
      <c r="E141" s="43" t="s">
        <v>1580</v>
      </c>
      <c r="F141" s="48"/>
      <c r="G141" s="47">
        <v>30</v>
      </c>
      <c r="H141" s="48"/>
      <c r="I141" s="48"/>
    </row>
    <row r="142" spans="1:9" ht="15" customHeight="1" x14ac:dyDescent="0.2">
      <c r="A142" s="16" t="s">
        <v>1581</v>
      </c>
      <c r="B142" s="53">
        <v>197.2</v>
      </c>
      <c r="C142" s="5">
        <f t="shared" si="4"/>
        <v>0.39999999999997726</v>
      </c>
      <c r="D142" s="49"/>
      <c r="E142" s="43" t="s">
        <v>1582</v>
      </c>
      <c r="F142" s="48"/>
      <c r="G142" s="48"/>
      <c r="H142" s="48"/>
      <c r="I142" s="48"/>
    </row>
    <row r="143" spans="1:9" ht="15" customHeight="1" x14ac:dyDescent="0.2">
      <c r="A143" s="16" t="s">
        <v>1583</v>
      </c>
      <c r="B143" s="53">
        <v>197.3</v>
      </c>
      <c r="C143" s="5">
        <f t="shared" si="4"/>
        <v>0.10000000000002274</v>
      </c>
      <c r="D143" s="49"/>
      <c r="E143" s="43" t="s">
        <v>1584</v>
      </c>
      <c r="F143" s="48"/>
      <c r="G143" s="48"/>
      <c r="H143" s="48"/>
      <c r="I143" s="48"/>
    </row>
    <row r="144" spans="1:9" ht="13.75" customHeight="1" x14ac:dyDescent="0.2">
      <c r="A144" s="16" t="s">
        <v>1585</v>
      </c>
      <c r="B144" s="53">
        <v>197.3</v>
      </c>
      <c r="C144" s="5">
        <f t="shared" si="4"/>
        <v>0</v>
      </c>
      <c r="D144" s="49"/>
      <c r="E144" s="43" t="s">
        <v>1586</v>
      </c>
      <c r="F144" s="48"/>
      <c r="G144" s="48"/>
      <c r="H144" s="48"/>
      <c r="I144" s="48"/>
    </row>
    <row r="145" spans="1:9" ht="13.75" customHeight="1" x14ac:dyDescent="0.2">
      <c r="A145" s="16" t="s">
        <v>1587</v>
      </c>
      <c r="B145" s="53">
        <v>197.35</v>
      </c>
      <c r="C145" s="5">
        <f t="shared" si="4"/>
        <v>4.9999999999982947E-2</v>
      </c>
      <c r="D145" s="49"/>
      <c r="E145" s="43" t="s">
        <v>1588</v>
      </c>
      <c r="F145" s="47">
        <v>2</v>
      </c>
      <c r="G145" s="47">
        <v>40</v>
      </c>
      <c r="H145" s="52" t="s">
        <v>31</v>
      </c>
      <c r="I145" s="48"/>
    </row>
    <row r="146" spans="1:9" ht="24.75" customHeight="1" x14ac:dyDescent="0.2">
      <c r="A146" s="16" t="s">
        <v>1589</v>
      </c>
      <c r="B146" s="53">
        <v>198.2</v>
      </c>
      <c r="C146" s="5">
        <f t="shared" si="4"/>
        <v>0.84999999999999432</v>
      </c>
      <c r="D146" s="43" t="s">
        <v>1590</v>
      </c>
      <c r="E146" s="15"/>
      <c r="F146" s="48"/>
      <c r="G146" s="48"/>
      <c r="H146" s="48"/>
      <c r="I146" s="48"/>
    </row>
    <row r="147" spans="1:9" ht="13.75" customHeight="1" x14ac:dyDescent="0.2">
      <c r="A147" s="16" t="s">
        <v>1591</v>
      </c>
      <c r="B147" s="55">
        <v>198.3</v>
      </c>
      <c r="C147" s="5">
        <f t="shared" si="4"/>
        <v>0.10000000000002274</v>
      </c>
      <c r="D147" s="43" t="s">
        <v>1592</v>
      </c>
      <c r="E147" s="16" t="s">
        <v>307</v>
      </c>
      <c r="F147" s="48"/>
      <c r="G147" s="48"/>
      <c r="H147" s="48"/>
      <c r="I147" s="48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8"/>
  <sheetViews>
    <sheetView showGridLines="0" workbookViewId="0"/>
  </sheetViews>
  <sheetFormatPr baseColWidth="10" defaultColWidth="9" defaultRowHeight="15" customHeight="1" x14ac:dyDescent="0.2"/>
  <cols>
    <col min="1" max="1" width="6.33203125" style="56" customWidth="1"/>
    <col min="2" max="3" width="9" style="56" customWidth="1"/>
    <col min="4" max="5" width="59.6640625" style="56" customWidth="1"/>
    <col min="6" max="7" width="7.6640625" style="56" customWidth="1"/>
    <col min="8" max="9" width="10" style="56" customWidth="1"/>
    <col min="10" max="10" width="9" style="56" customWidth="1"/>
    <col min="11" max="16384" width="9" style="56"/>
  </cols>
  <sheetData>
    <row r="1" spans="1:9" ht="22.5" customHeight="1" x14ac:dyDescent="0.25">
      <c r="A1" s="69" t="s">
        <v>1593</v>
      </c>
      <c r="B1" s="70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3.75" customHeight="1" x14ac:dyDescent="0.2">
      <c r="A3" s="3" t="s">
        <v>1</v>
      </c>
      <c r="B3" s="57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3.75" customHeight="1" x14ac:dyDescent="0.2">
      <c r="A4" s="16" t="s">
        <v>1594</v>
      </c>
      <c r="B4" s="5">
        <v>0</v>
      </c>
      <c r="C4" s="5"/>
      <c r="D4" s="16" t="s">
        <v>1595</v>
      </c>
      <c r="E4" s="15"/>
      <c r="F4" s="9"/>
      <c r="G4" s="9"/>
      <c r="H4" s="9"/>
      <c r="I4" s="9"/>
    </row>
    <row r="5" spans="1:9" ht="13.75" customHeight="1" x14ac:dyDescent="0.2">
      <c r="A5" s="16" t="s">
        <v>1596</v>
      </c>
      <c r="B5" s="5">
        <v>0.15</v>
      </c>
      <c r="C5" s="5">
        <f t="shared" ref="C5:C38" si="0">B5-B4</f>
        <v>0.15</v>
      </c>
      <c r="D5" s="16" t="s">
        <v>1597</v>
      </c>
      <c r="E5" s="15"/>
      <c r="F5" s="7">
        <v>2</v>
      </c>
      <c r="G5" s="7">
        <v>40</v>
      </c>
      <c r="H5" s="8" t="s">
        <v>31</v>
      </c>
      <c r="I5" s="9"/>
    </row>
    <row r="6" spans="1:9" ht="13.75" customHeight="1" x14ac:dyDescent="0.2">
      <c r="A6" s="16" t="s">
        <v>1598</v>
      </c>
      <c r="B6" s="5">
        <v>0.9</v>
      </c>
      <c r="C6" s="5">
        <f t="shared" si="0"/>
        <v>0.75</v>
      </c>
      <c r="D6" s="15"/>
      <c r="E6" s="15"/>
      <c r="F6" s="9"/>
      <c r="G6" s="7">
        <v>30</v>
      </c>
      <c r="H6" s="9"/>
      <c r="I6" s="9"/>
    </row>
    <row r="7" spans="1:9" ht="13.75" customHeight="1" x14ac:dyDescent="0.2">
      <c r="A7" s="16" t="s">
        <v>1599</v>
      </c>
      <c r="B7" s="5">
        <v>1.1000000000000001</v>
      </c>
      <c r="C7" s="5">
        <f t="shared" si="0"/>
        <v>0.20000000000000007</v>
      </c>
      <c r="D7" s="15"/>
      <c r="E7" s="16" t="s">
        <v>1586</v>
      </c>
      <c r="F7" s="9"/>
      <c r="G7" s="9"/>
      <c r="H7" s="9"/>
      <c r="I7" s="9"/>
    </row>
    <row r="8" spans="1:9" ht="13.75" customHeight="1" x14ac:dyDescent="0.2">
      <c r="A8" s="16" t="s">
        <v>1600</v>
      </c>
      <c r="B8" s="5">
        <v>1.2</v>
      </c>
      <c r="C8" s="5">
        <f t="shared" si="0"/>
        <v>9.9999999999999867E-2</v>
      </c>
      <c r="D8" s="15"/>
      <c r="E8" s="16" t="s">
        <v>1601</v>
      </c>
      <c r="F8" s="9"/>
      <c r="G8" s="9"/>
      <c r="H8" s="9"/>
      <c r="I8" s="9"/>
    </row>
    <row r="9" spans="1:9" ht="13.75" customHeight="1" x14ac:dyDescent="0.2">
      <c r="A9" s="16" t="s">
        <v>1602</v>
      </c>
      <c r="B9" s="5">
        <v>1.3</v>
      </c>
      <c r="C9" s="5">
        <f t="shared" si="0"/>
        <v>0.10000000000000009</v>
      </c>
      <c r="D9" s="15"/>
      <c r="E9" s="16" t="s">
        <v>1603</v>
      </c>
      <c r="F9" s="7">
        <v>2</v>
      </c>
      <c r="G9" s="7">
        <v>30</v>
      </c>
      <c r="H9" s="8" t="s">
        <v>31</v>
      </c>
      <c r="I9" s="9"/>
    </row>
    <row r="10" spans="1:9" ht="13.75" customHeight="1" x14ac:dyDescent="0.2">
      <c r="A10" s="16" t="s">
        <v>1604</v>
      </c>
      <c r="B10" s="5">
        <v>1.6</v>
      </c>
      <c r="C10" s="5">
        <f t="shared" si="0"/>
        <v>0.30000000000000004</v>
      </c>
      <c r="D10" s="15"/>
      <c r="E10" s="16" t="s">
        <v>1605</v>
      </c>
      <c r="F10" s="9"/>
      <c r="G10" s="7">
        <v>40</v>
      </c>
      <c r="H10" s="9"/>
      <c r="I10" s="9"/>
    </row>
    <row r="11" spans="1:9" ht="24.75" customHeight="1" x14ac:dyDescent="0.2">
      <c r="A11" s="16" t="s">
        <v>1606</v>
      </c>
      <c r="B11" s="5">
        <v>1.9</v>
      </c>
      <c r="C11" s="5">
        <f t="shared" si="0"/>
        <v>0.29999999999999982</v>
      </c>
      <c r="D11" s="16" t="s">
        <v>1607</v>
      </c>
      <c r="E11" s="16" t="s">
        <v>1608</v>
      </c>
      <c r="F11" s="9"/>
      <c r="G11" s="9"/>
      <c r="H11" s="9"/>
      <c r="I11" s="9"/>
    </row>
    <row r="12" spans="1:9" ht="13.75" customHeight="1" x14ac:dyDescent="0.2">
      <c r="A12" s="16" t="s">
        <v>1609</v>
      </c>
      <c r="B12" s="5">
        <v>2.1</v>
      </c>
      <c r="C12" s="5">
        <f t="shared" si="0"/>
        <v>0.20000000000000018</v>
      </c>
      <c r="D12" s="15"/>
      <c r="E12" s="16" t="s">
        <v>1610</v>
      </c>
      <c r="F12" s="9"/>
      <c r="G12" s="7">
        <v>35</v>
      </c>
      <c r="H12" s="9"/>
      <c r="I12" s="9"/>
    </row>
    <row r="13" spans="1:9" ht="13.75" customHeight="1" x14ac:dyDescent="0.2">
      <c r="A13" s="16" t="s">
        <v>1611</v>
      </c>
      <c r="B13" s="5">
        <v>2.4</v>
      </c>
      <c r="C13" s="5">
        <f t="shared" si="0"/>
        <v>0.29999999999999982</v>
      </c>
      <c r="D13" s="15"/>
      <c r="E13" s="16" t="s">
        <v>1612</v>
      </c>
      <c r="F13" s="9"/>
      <c r="G13" s="7">
        <v>30</v>
      </c>
      <c r="H13" s="9"/>
      <c r="I13" s="9"/>
    </row>
    <row r="14" spans="1:9" ht="13.75" customHeight="1" x14ac:dyDescent="0.2">
      <c r="A14" s="16" t="s">
        <v>1613</v>
      </c>
      <c r="B14" s="5">
        <v>2.6</v>
      </c>
      <c r="C14" s="5">
        <f t="shared" si="0"/>
        <v>0.20000000000000018</v>
      </c>
      <c r="D14" s="15"/>
      <c r="E14" s="16" t="s">
        <v>1614</v>
      </c>
      <c r="F14" s="9"/>
      <c r="G14" s="9"/>
      <c r="H14" s="9"/>
      <c r="I14" s="9"/>
    </row>
    <row r="15" spans="1:9" ht="13.75" customHeight="1" x14ac:dyDescent="0.2">
      <c r="A15" s="16" t="s">
        <v>1615</v>
      </c>
      <c r="B15" s="5">
        <v>2.8</v>
      </c>
      <c r="C15" s="5">
        <f t="shared" si="0"/>
        <v>0.19999999999999973</v>
      </c>
      <c r="D15" s="16" t="s">
        <v>1616</v>
      </c>
      <c r="E15" s="16" t="s">
        <v>1617</v>
      </c>
      <c r="F15" s="7">
        <v>2</v>
      </c>
      <c r="G15" s="7">
        <v>30</v>
      </c>
      <c r="H15" s="8" t="s">
        <v>31</v>
      </c>
      <c r="I15" s="9"/>
    </row>
    <row r="16" spans="1:9" ht="13.75" customHeight="1" x14ac:dyDescent="0.2">
      <c r="A16" s="16" t="s">
        <v>1618</v>
      </c>
      <c r="B16" s="5">
        <v>3.2</v>
      </c>
      <c r="C16" s="5">
        <f t="shared" si="0"/>
        <v>0.40000000000000036</v>
      </c>
      <c r="D16" s="15"/>
      <c r="E16" s="16" t="s">
        <v>1619</v>
      </c>
      <c r="F16" s="9"/>
      <c r="G16" s="7">
        <v>40</v>
      </c>
      <c r="H16" s="9"/>
      <c r="I16" s="9"/>
    </row>
    <row r="17" spans="1:9" ht="13.75" customHeight="1" x14ac:dyDescent="0.2">
      <c r="A17" s="16" t="s">
        <v>1620</v>
      </c>
      <c r="B17" s="5">
        <v>3.8</v>
      </c>
      <c r="C17" s="5">
        <f t="shared" si="0"/>
        <v>0.59999999999999964</v>
      </c>
      <c r="D17" s="15"/>
      <c r="E17" s="16" t="s">
        <v>1621</v>
      </c>
      <c r="F17" s="9"/>
      <c r="G17" s="9"/>
      <c r="H17" s="9"/>
      <c r="I17" s="9"/>
    </row>
    <row r="18" spans="1:9" ht="13.75" customHeight="1" x14ac:dyDescent="0.2">
      <c r="A18" s="16" t="s">
        <v>1622</v>
      </c>
      <c r="B18" s="5">
        <v>4.3</v>
      </c>
      <c r="C18" s="5">
        <f t="shared" si="0"/>
        <v>0.5</v>
      </c>
      <c r="D18" s="15"/>
      <c r="E18" s="16" t="s">
        <v>1623</v>
      </c>
      <c r="F18" s="9"/>
      <c r="G18" s="9"/>
      <c r="H18" s="9"/>
      <c r="I18" s="9"/>
    </row>
    <row r="19" spans="1:9" ht="13.75" customHeight="1" x14ac:dyDescent="0.2">
      <c r="A19" s="16" t="s">
        <v>1624</v>
      </c>
      <c r="B19" s="5">
        <v>4.7</v>
      </c>
      <c r="C19" s="5">
        <f t="shared" si="0"/>
        <v>0.40000000000000036</v>
      </c>
      <c r="D19" s="16" t="s">
        <v>1625</v>
      </c>
      <c r="E19" s="15"/>
      <c r="F19" s="9"/>
      <c r="G19" s="9"/>
      <c r="H19" s="9"/>
      <c r="I19" s="9"/>
    </row>
    <row r="20" spans="1:9" ht="24.75" customHeight="1" x14ac:dyDescent="0.2">
      <c r="A20" s="16" t="s">
        <v>1626</v>
      </c>
      <c r="B20" s="5">
        <v>5.0999999999999996</v>
      </c>
      <c r="C20" s="5">
        <f t="shared" si="0"/>
        <v>0.39999999999999947</v>
      </c>
      <c r="D20" s="15"/>
      <c r="E20" s="16" t="s">
        <v>1627</v>
      </c>
      <c r="F20" s="7">
        <v>2</v>
      </c>
      <c r="G20" s="7">
        <v>45</v>
      </c>
      <c r="H20" s="8" t="s">
        <v>146</v>
      </c>
      <c r="I20" s="9"/>
    </row>
    <row r="21" spans="1:9" ht="13.75" customHeight="1" x14ac:dyDescent="0.2">
      <c r="A21" s="16" t="s">
        <v>1628</v>
      </c>
      <c r="B21" s="5">
        <v>6.2</v>
      </c>
      <c r="C21" s="5">
        <f t="shared" si="0"/>
        <v>1.1000000000000005</v>
      </c>
      <c r="D21" s="15"/>
      <c r="E21" s="16" t="s">
        <v>1629</v>
      </c>
      <c r="F21" s="9"/>
      <c r="G21" s="9"/>
      <c r="H21" s="9"/>
      <c r="I21" s="9"/>
    </row>
    <row r="22" spans="1:9" ht="13.75" customHeight="1" x14ac:dyDescent="0.2">
      <c r="A22" s="16" t="s">
        <v>1630</v>
      </c>
      <c r="B22" s="5">
        <v>6.4</v>
      </c>
      <c r="C22" s="5">
        <f t="shared" si="0"/>
        <v>0.20000000000000018</v>
      </c>
      <c r="D22" s="15"/>
      <c r="E22" s="16" t="s">
        <v>1631</v>
      </c>
      <c r="F22" s="7">
        <v>2</v>
      </c>
      <c r="G22" s="7">
        <v>45</v>
      </c>
      <c r="H22" s="8" t="s">
        <v>26</v>
      </c>
      <c r="I22" s="8" t="s">
        <v>29</v>
      </c>
    </row>
    <row r="23" spans="1:9" ht="13.75" customHeight="1" x14ac:dyDescent="0.2">
      <c r="A23" s="16" t="s">
        <v>1632</v>
      </c>
      <c r="B23" s="5">
        <v>7.1</v>
      </c>
      <c r="C23" s="5">
        <f t="shared" si="0"/>
        <v>0.69999999999999929</v>
      </c>
      <c r="D23" s="15"/>
      <c r="E23" s="16" t="s">
        <v>1633</v>
      </c>
      <c r="F23" s="7">
        <v>2</v>
      </c>
      <c r="G23" s="7">
        <v>55</v>
      </c>
      <c r="H23" s="9"/>
      <c r="I23" s="9"/>
    </row>
    <row r="24" spans="1:9" ht="13.75" customHeight="1" x14ac:dyDescent="0.2">
      <c r="A24" s="16" t="s">
        <v>1634</v>
      </c>
      <c r="B24" s="5">
        <v>8.6999999999999993</v>
      </c>
      <c r="C24" s="5">
        <f t="shared" si="0"/>
        <v>1.5999999999999996</v>
      </c>
      <c r="D24" s="15"/>
      <c r="E24" s="16" t="s">
        <v>1635</v>
      </c>
      <c r="F24" s="9"/>
      <c r="G24" s="9"/>
      <c r="H24" s="9"/>
      <c r="I24" s="9"/>
    </row>
    <row r="25" spans="1:9" ht="13.75" customHeight="1" x14ac:dyDescent="0.2">
      <c r="A25" s="16" t="s">
        <v>1636</v>
      </c>
      <c r="B25" s="5">
        <v>10.1</v>
      </c>
      <c r="C25" s="5">
        <f t="shared" si="0"/>
        <v>1.4000000000000004</v>
      </c>
      <c r="D25" s="16" t="s">
        <v>1637</v>
      </c>
      <c r="E25" s="16" t="s">
        <v>1638</v>
      </c>
      <c r="F25" s="7">
        <v>1</v>
      </c>
      <c r="G25" s="7">
        <v>45</v>
      </c>
      <c r="H25" s="8" t="s">
        <v>26</v>
      </c>
      <c r="I25" s="9"/>
    </row>
    <row r="26" spans="1:9" ht="13.75" customHeight="1" x14ac:dyDescent="0.2">
      <c r="A26" s="16" t="s">
        <v>1639</v>
      </c>
      <c r="B26" s="5">
        <v>10.6</v>
      </c>
      <c r="C26" s="5">
        <f t="shared" si="0"/>
        <v>0.5</v>
      </c>
      <c r="D26" s="15"/>
      <c r="E26" s="15"/>
      <c r="F26" s="7">
        <v>1</v>
      </c>
      <c r="G26" s="9"/>
      <c r="H26" s="8" t="s">
        <v>26</v>
      </c>
      <c r="I26" s="9"/>
    </row>
    <row r="27" spans="1:9" ht="24.75" customHeight="1" x14ac:dyDescent="0.2">
      <c r="A27" s="16" t="s">
        <v>1640</v>
      </c>
      <c r="B27" s="5">
        <v>12.1</v>
      </c>
      <c r="C27" s="5">
        <f t="shared" si="0"/>
        <v>1.5</v>
      </c>
      <c r="D27" s="15"/>
      <c r="E27" s="16" t="s">
        <v>1641</v>
      </c>
      <c r="F27" s="7">
        <v>2</v>
      </c>
      <c r="G27" s="9"/>
      <c r="H27" s="9"/>
      <c r="I27" s="9"/>
    </row>
    <row r="28" spans="1:9" ht="13.75" customHeight="1" x14ac:dyDescent="0.2">
      <c r="A28" s="16" t="s">
        <v>1642</v>
      </c>
      <c r="B28" s="5">
        <v>12.8</v>
      </c>
      <c r="C28" s="5">
        <f t="shared" si="0"/>
        <v>0.70000000000000107</v>
      </c>
      <c r="D28" s="16" t="s">
        <v>1643</v>
      </c>
      <c r="E28" s="16" t="s">
        <v>1644</v>
      </c>
      <c r="F28" s="7">
        <v>1</v>
      </c>
      <c r="G28" s="9"/>
      <c r="H28" s="9"/>
      <c r="I28" s="9"/>
    </row>
    <row r="29" spans="1:9" ht="13.75" customHeight="1" x14ac:dyDescent="0.2">
      <c r="A29" s="16" t="s">
        <v>1645</v>
      </c>
      <c r="B29" s="5">
        <v>16.100000000000001</v>
      </c>
      <c r="C29" s="5">
        <f t="shared" si="0"/>
        <v>3.3000000000000007</v>
      </c>
      <c r="D29" s="15"/>
      <c r="E29" s="15"/>
      <c r="F29" s="9"/>
      <c r="G29" s="7">
        <v>45</v>
      </c>
      <c r="H29" s="9"/>
      <c r="I29" s="9"/>
    </row>
    <row r="30" spans="1:9" ht="13.75" customHeight="1" x14ac:dyDescent="0.2">
      <c r="A30" s="16" t="s">
        <v>1646</v>
      </c>
      <c r="B30" s="5">
        <v>17.2</v>
      </c>
      <c r="C30" s="5">
        <f t="shared" si="0"/>
        <v>1.0999999999999979</v>
      </c>
      <c r="D30" s="15"/>
      <c r="E30" s="16" t="s">
        <v>1647</v>
      </c>
      <c r="F30" s="7">
        <v>2</v>
      </c>
      <c r="G30" s="7">
        <v>40</v>
      </c>
      <c r="H30" s="8" t="s">
        <v>26</v>
      </c>
      <c r="I30" s="9"/>
    </row>
    <row r="31" spans="1:9" ht="13.75" customHeight="1" x14ac:dyDescent="0.2">
      <c r="A31" s="16" t="s">
        <v>1648</v>
      </c>
      <c r="B31" s="5">
        <v>17.399999999999999</v>
      </c>
      <c r="C31" s="5">
        <f t="shared" si="0"/>
        <v>0.19999999999999929</v>
      </c>
      <c r="D31" s="15"/>
      <c r="E31" s="16" t="s">
        <v>1649</v>
      </c>
      <c r="F31" s="9"/>
      <c r="G31" s="9"/>
      <c r="H31" s="9"/>
      <c r="I31" s="9"/>
    </row>
    <row r="32" spans="1:9" ht="13.75" customHeight="1" x14ac:dyDescent="0.2">
      <c r="A32" s="16" t="s">
        <v>1650</v>
      </c>
      <c r="B32" s="5">
        <v>17.600000000000001</v>
      </c>
      <c r="C32" s="5">
        <f t="shared" si="0"/>
        <v>0.20000000000000284</v>
      </c>
      <c r="D32" s="15"/>
      <c r="E32" s="16" t="s">
        <v>1651</v>
      </c>
      <c r="F32" s="7">
        <v>2</v>
      </c>
      <c r="G32" s="7">
        <v>65</v>
      </c>
      <c r="H32" s="8" t="s">
        <v>26</v>
      </c>
      <c r="I32" s="9"/>
    </row>
    <row r="33" spans="1:9" ht="13.75" customHeight="1" x14ac:dyDescent="0.2">
      <c r="A33" s="16" t="s">
        <v>1652</v>
      </c>
      <c r="B33" s="5">
        <v>18.399999999999999</v>
      </c>
      <c r="C33" s="5">
        <f t="shared" si="0"/>
        <v>0.79999999999999716</v>
      </c>
      <c r="D33" s="16"/>
      <c r="E33" s="16" t="s">
        <v>1653</v>
      </c>
      <c r="F33" s="9"/>
      <c r="G33" s="9"/>
      <c r="H33" s="9"/>
      <c r="I33" s="9"/>
    </row>
    <row r="34" spans="1:9" ht="13.75" customHeight="1" x14ac:dyDescent="0.2">
      <c r="A34" s="16" t="s">
        <v>1654</v>
      </c>
      <c r="B34" s="5">
        <v>19.100000000000001</v>
      </c>
      <c r="C34" s="5">
        <f t="shared" si="0"/>
        <v>0.70000000000000284</v>
      </c>
      <c r="D34" s="16" t="s">
        <v>1655</v>
      </c>
      <c r="E34" s="15"/>
      <c r="F34" s="7">
        <v>2</v>
      </c>
      <c r="G34" s="9"/>
      <c r="H34" s="9"/>
      <c r="I34" s="9"/>
    </row>
    <row r="35" spans="1:9" ht="24.75" customHeight="1" x14ac:dyDescent="0.2">
      <c r="A35" s="16" t="s">
        <v>1656</v>
      </c>
      <c r="B35" s="5">
        <v>20.3</v>
      </c>
      <c r="C35" s="5">
        <f t="shared" si="0"/>
        <v>1.1999999999999993</v>
      </c>
      <c r="D35" s="15"/>
      <c r="E35" s="16" t="s">
        <v>1657</v>
      </c>
      <c r="F35" s="9"/>
      <c r="G35" s="7">
        <v>40</v>
      </c>
      <c r="H35" s="9"/>
      <c r="I35" s="9"/>
    </row>
    <row r="36" spans="1:9" ht="24.75" customHeight="1" x14ac:dyDescent="0.2">
      <c r="A36" s="16" t="s">
        <v>1658</v>
      </c>
      <c r="B36" s="5">
        <v>20.5</v>
      </c>
      <c r="C36" s="5">
        <f t="shared" si="0"/>
        <v>0.19999999999999929</v>
      </c>
      <c r="D36" s="16" t="s">
        <v>1659</v>
      </c>
      <c r="E36" s="15"/>
      <c r="F36" s="9"/>
      <c r="G36" s="9"/>
      <c r="H36" s="9"/>
      <c r="I36" s="9"/>
    </row>
    <row r="37" spans="1:9" ht="13.75" customHeight="1" x14ac:dyDescent="0.2">
      <c r="A37" s="16" t="s">
        <v>1660</v>
      </c>
      <c r="B37" s="5">
        <v>20.7</v>
      </c>
      <c r="C37" s="5">
        <f t="shared" si="0"/>
        <v>0.19999999999999929</v>
      </c>
      <c r="D37" s="16" t="s">
        <v>1661</v>
      </c>
      <c r="E37" s="15"/>
      <c r="F37" s="9"/>
      <c r="G37" s="9"/>
      <c r="H37" s="9"/>
      <c r="I37" s="9"/>
    </row>
    <row r="38" spans="1:9" ht="13.75" customHeight="1" x14ac:dyDescent="0.2">
      <c r="A38" s="16" t="s">
        <v>1662</v>
      </c>
      <c r="B38" s="5">
        <v>20.8</v>
      </c>
      <c r="C38" s="5">
        <f t="shared" si="0"/>
        <v>0.10000000000000142</v>
      </c>
      <c r="D38" s="43" t="s">
        <v>1592</v>
      </c>
      <c r="E38" s="16" t="s">
        <v>307</v>
      </c>
      <c r="F38" s="12"/>
      <c r="G38" s="12"/>
      <c r="H38" s="12"/>
      <c r="I38" s="12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0"/>
  <sheetViews>
    <sheetView showGridLines="0" workbookViewId="0"/>
  </sheetViews>
  <sheetFormatPr baseColWidth="10" defaultColWidth="9" defaultRowHeight="15" customHeight="1" x14ac:dyDescent="0.2"/>
  <cols>
    <col min="1" max="1" width="6.33203125" style="58" customWidth="1"/>
    <col min="2" max="3" width="9" style="58" customWidth="1"/>
    <col min="4" max="5" width="59.6640625" style="58" customWidth="1"/>
    <col min="6" max="7" width="7.6640625" style="58" customWidth="1"/>
    <col min="8" max="9" width="10" style="58" customWidth="1"/>
    <col min="10" max="10" width="9" style="58" customWidth="1"/>
    <col min="11" max="16384" width="9" style="58"/>
  </cols>
  <sheetData>
    <row r="1" spans="1:9" ht="22.5" customHeight="1" x14ac:dyDescent="0.25">
      <c r="A1" s="69" t="s">
        <v>1663</v>
      </c>
      <c r="B1" s="70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3.7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3.75" customHeight="1" x14ac:dyDescent="0.2">
      <c r="A4" s="16" t="s">
        <v>1664</v>
      </c>
      <c r="B4" s="5">
        <v>0</v>
      </c>
      <c r="C4" s="5"/>
      <c r="D4" s="16" t="s">
        <v>1595</v>
      </c>
      <c r="E4" s="15"/>
      <c r="F4" s="9"/>
      <c r="G4" s="9"/>
      <c r="H4" s="9"/>
      <c r="I4" s="9"/>
    </row>
    <row r="5" spans="1:9" ht="13.75" customHeight="1" x14ac:dyDescent="0.2">
      <c r="A5" s="16" t="s">
        <v>1665</v>
      </c>
      <c r="B5" s="5">
        <v>0.1</v>
      </c>
      <c r="C5" s="5">
        <f t="shared" ref="C5:C36" si="0">B5-B4</f>
        <v>0.1</v>
      </c>
      <c r="D5" s="16" t="s">
        <v>1666</v>
      </c>
      <c r="E5" s="16" t="s">
        <v>1667</v>
      </c>
      <c r="F5" s="7">
        <v>2</v>
      </c>
      <c r="G5" s="7">
        <v>40</v>
      </c>
      <c r="H5" s="8" t="s">
        <v>31</v>
      </c>
      <c r="I5" s="9"/>
    </row>
    <row r="6" spans="1:9" ht="13.75" customHeight="1" x14ac:dyDescent="0.2">
      <c r="A6" s="16" t="s">
        <v>1668</v>
      </c>
      <c r="B6" s="5">
        <v>0.2</v>
      </c>
      <c r="C6" s="5">
        <f t="shared" si="0"/>
        <v>0.1</v>
      </c>
      <c r="D6" s="16" t="s">
        <v>1669</v>
      </c>
      <c r="E6" s="16" t="s">
        <v>1670</v>
      </c>
      <c r="F6" s="7">
        <v>3</v>
      </c>
      <c r="G6" s="7">
        <v>40</v>
      </c>
      <c r="H6" s="8" t="s">
        <v>26</v>
      </c>
      <c r="I6" s="9"/>
    </row>
    <row r="7" spans="1:9" ht="13.75" customHeight="1" x14ac:dyDescent="0.2">
      <c r="A7" s="16" t="s">
        <v>1671</v>
      </c>
      <c r="B7" s="5">
        <v>0.4</v>
      </c>
      <c r="C7" s="5">
        <f t="shared" si="0"/>
        <v>0.2</v>
      </c>
      <c r="D7" s="15"/>
      <c r="E7" s="16" t="s">
        <v>1672</v>
      </c>
      <c r="F7" s="9"/>
      <c r="G7" s="9"/>
      <c r="H7" s="9"/>
      <c r="I7" s="9"/>
    </row>
    <row r="8" spans="1:9" ht="24.75" customHeight="1" x14ac:dyDescent="0.2">
      <c r="A8" s="16" t="s">
        <v>1673</v>
      </c>
      <c r="B8" s="5">
        <v>0.8</v>
      </c>
      <c r="C8" s="5">
        <f t="shared" si="0"/>
        <v>0.4</v>
      </c>
      <c r="D8" s="16" t="s">
        <v>1674</v>
      </c>
      <c r="E8" s="23"/>
      <c r="F8" s="7">
        <v>2</v>
      </c>
      <c r="G8" s="7">
        <v>65</v>
      </c>
      <c r="H8" s="8" t="s">
        <v>26</v>
      </c>
      <c r="I8" s="9"/>
    </row>
    <row r="9" spans="1:9" ht="13.75" customHeight="1" x14ac:dyDescent="0.2">
      <c r="A9" s="16" t="s">
        <v>1675</v>
      </c>
      <c r="B9" s="5">
        <v>1.1000000000000001</v>
      </c>
      <c r="C9" s="5">
        <f t="shared" si="0"/>
        <v>0.30000000000000004</v>
      </c>
      <c r="D9" s="23"/>
      <c r="E9" s="16" t="s">
        <v>1676</v>
      </c>
      <c r="F9" s="9"/>
      <c r="G9" s="7">
        <v>40</v>
      </c>
      <c r="H9" s="9"/>
      <c r="I9" s="9"/>
    </row>
    <row r="10" spans="1:9" ht="13.75" customHeight="1" x14ac:dyDescent="0.2">
      <c r="A10" s="16" t="s">
        <v>1677</v>
      </c>
      <c r="B10" s="5">
        <v>3.3</v>
      </c>
      <c r="C10" s="5">
        <f t="shared" si="0"/>
        <v>2.1999999999999997</v>
      </c>
      <c r="D10" s="16" t="s">
        <v>1678</v>
      </c>
      <c r="E10" s="16" t="s">
        <v>1679</v>
      </c>
      <c r="F10" s="9"/>
      <c r="G10" s="7">
        <v>40</v>
      </c>
      <c r="H10" s="9"/>
      <c r="I10" s="9"/>
    </row>
    <row r="11" spans="1:9" ht="13.75" customHeight="1" x14ac:dyDescent="0.2">
      <c r="A11" s="16" t="s">
        <v>1680</v>
      </c>
      <c r="B11" s="5">
        <v>3.4</v>
      </c>
      <c r="C11" s="5">
        <f t="shared" si="0"/>
        <v>0.10000000000000009</v>
      </c>
      <c r="D11" s="15"/>
      <c r="E11" s="16" t="s">
        <v>1681</v>
      </c>
      <c r="F11" s="7">
        <v>2</v>
      </c>
      <c r="G11" s="7">
        <v>40</v>
      </c>
      <c r="H11" s="9"/>
      <c r="I11" s="9"/>
    </row>
    <row r="12" spans="1:9" ht="13.75" customHeight="1" x14ac:dyDescent="0.2">
      <c r="A12" s="16" t="s">
        <v>1682</v>
      </c>
      <c r="B12" s="5">
        <v>3.6</v>
      </c>
      <c r="C12" s="5">
        <f t="shared" si="0"/>
        <v>0.20000000000000018</v>
      </c>
      <c r="D12" s="23"/>
      <c r="E12" s="23"/>
      <c r="F12" s="7">
        <v>1</v>
      </c>
      <c r="G12" s="7">
        <v>55</v>
      </c>
      <c r="H12" s="8" t="s">
        <v>26</v>
      </c>
      <c r="I12" s="9"/>
    </row>
    <row r="13" spans="1:9" ht="13.75" customHeight="1" x14ac:dyDescent="0.2">
      <c r="A13" s="16" t="s">
        <v>1683</v>
      </c>
      <c r="B13" s="5">
        <v>4.5999999999999996</v>
      </c>
      <c r="C13" s="5">
        <f t="shared" si="0"/>
        <v>0.99999999999999956</v>
      </c>
      <c r="D13" s="15"/>
      <c r="E13" s="16" t="s">
        <v>1684</v>
      </c>
      <c r="F13" s="9"/>
      <c r="G13" s="9"/>
      <c r="H13" s="9"/>
      <c r="I13" s="9"/>
    </row>
    <row r="14" spans="1:9" ht="13.75" customHeight="1" x14ac:dyDescent="0.2">
      <c r="A14" s="16" t="s">
        <v>1685</v>
      </c>
      <c r="B14" s="5">
        <v>4.7</v>
      </c>
      <c r="C14" s="5">
        <f t="shared" si="0"/>
        <v>0.10000000000000053</v>
      </c>
      <c r="D14" s="15"/>
      <c r="E14" s="23"/>
      <c r="F14" s="7">
        <v>1</v>
      </c>
      <c r="G14" s="7">
        <v>65</v>
      </c>
      <c r="H14" s="8" t="s">
        <v>26</v>
      </c>
      <c r="I14" s="9"/>
    </row>
    <row r="15" spans="1:9" ht="13.75" customHeight="1" x14ac:dyDescent="0.2">
      <c r="A15" s="16" t="s">
        <v>1686</v>
      </c>
      <c r="B15" s="5">
        <v>8.1</v>
      </c>
      <c r="C15" s="5">
        <f t="shared" si="0"/>
        <v>3.3999999999999995</v>
      </c>
      <c r="D15" s="15"/>
      <c r="E15" s="16" t="s">
        <v>1687</v>
      </c>
      <c r="F15" s="9"/>
      <c r="G15" s="9"/>
      <c r="H15" s="9"/>
      <c r="I15" s="9"/>
    </row>
    <row r="16" spans="1:9" ht="13.75" customHeight="1" x14ac:dyDescent="0.2">
      <c r="A16" s="16" t="s">
        <v>1688</v>
      </c>
      <c r="B16" s="5">
        <v>8.8000000000000007</v>
      </c>
      <c r="C16" s="5">
        <f t="shared" si="0"/>
        <v>0.70000000000000107</v>
      </c>
      <c r="D16" s="15"/>
      <c r="E16" s="16" t="s">
        <v>1056</v>
      </c>
      <c r="F16" s="9"/>
      <c r="G16" s="9"/>
      <c r="H16" s="9"/>
      <c r="I16" s="9"/>
    </row>
    <row r="17" spans="1:9" ht="13.75" customHeight="1" x14ac:dyDescent="0.2">
      <c r="A17" s="16" t="s">
        <v>1689</v>
      </c>
      <c r="B17" s="5">
        <v>9.1</v>
      </c>
      <c r="C17" s="5">
        <f t="shared" si="0"/>
        <v>0.29999999999999893</v>
      </c>
      <c r="D17" s="15"/>
      <c r="E17" s="16" t="s">
        <v>1690</v>
      </c>
      <c r="F17" s="7">
        <v>2</v>
      </c>
      <c r="G17" s="9"/>
      <c r="H17" s="9"/>
      <c r="I17" s="9"/>
    </row>
    <row r="18" spans="1:9" ht="13.75" customHeight="1" x14ac:dyDescent="0.2">
      <c r="A18" s="16" t="s">
        <v>1691</v>
      </c>
      <c r="B18" s="5">
        <v>10.3</v>
      </c>
      <c r="C18" s="5">
        <f t="shared" si="0"/>
        <v>1.2000000000000011</v>
      </c>
      <c r="D18" s="15"/>
      <c r="E18" s="23"/>
      <c r="F18" s="9"/>
      <c r="G18" s="7">
        <v>45</v>
      </c>
      <c r="H18" s="9"/>
      <c r="I18" s="9"/>
    </row>
    <row r="19" spans="1:9" ht="13.75" customHeight="1" x14ac:dyDescent="0.2">
      <c r="A19" s="16" t="s">
        <v>1692</v>
      </c>
      <c r="B19" s="5">
        <v>10.6</v>
      </c>
      <c r="C19" s="5">
        <f t="shared" si="0"/>
        <v>0.29999999999999893</v>
      </c>
      <c r="D19" s="16" t="s">
        <v>1693</v>
      </c>
      <c r="E19" s="16" t="s">
        <v>1694</v>
      </c>
      <c r="F19" s="7">
        <v>1</v>
      </c>
      <c r="G19" s="9"/>
      <c r="H19" s="9"/>
      <c r="I19" s="9"/>
    </row>
    <row r="20" spans="1:9" ht="13.75" customHeight="1" x14ac:dyDescent="0.2">
      <c r="A20" s="16" t="s">
        <v>1695</v>
      </c>
      <c r="B20" s="5">
        <v>10.8</v>
      </c>
      <c r="C20" s="5">
        <f t="shared" si="0"/>
        <v>0.20000000000000107</v>
      </c>
      <c r="D20" s="16" t="s">
        <v>1696</v>
      </c>
      <c r="E20" s="15"/>
      <c r="F20" s="7">
        <v>2</v>
      </c>
      <c r="G20" s="7">
        <v>65</v>
      </c>
      <c r="H20" s="8" t="s">
        <v>26</v>
      </c>
      <c r="I20" s="9"/>
    </row>
    <row r="21" spans="1:9" ht="13.75" customHeight="1" x14ac:dyDescent="0.2">
      <c r="A21" s="16" t="s">
        <v>1697</v>
      </c>
      <c r="B21" s="5">
        <v>12.6</v>
      </c>
      <c r="C21" s="5">
        <f t="shared" si="0"/>
        <v>1.7999999999999989</v>
      </c>
      <c r="D21" s="15"/>
      <c r="E21" s="16" t="s">
        <v>1698</v>
      </c>
      <c r="F21" s="9"/>
      <c r="G21" s="9"/>
      <c r="H21" s="9"/>
      <c r="I21" s="9"/>
    </row>
    <row r="22" spans="1:9" ht="35.75" customHeight="1" x14ac:dyDescent="0.2">
      <c r="A22" s="16" t="s">
        <v>1699</v>
      </c>
      <c r="B22" s="5">
        <v>15.3</v>
      </c>
      <c r="C22" s="5">
        <f t="shared" si="0"/>
        <v>2.7000000000000011</v>
      </c>
      <c r="D22" s="16" t="s">
        <v>293</v>
      </c>
      <c r="E22" s="16" t="s">
        <v>1700</v>
      </c>
      <c r="F22" s="7">
        <v>1</v>
      </c>
      <c r="G22" s="7">
        <v>65</v>
      </c>
      <c r="H22" s="8" t="s">
        <v>26</v>
      </c>
      <c r="I22" s="9"/>
    </row>
    <row r="23" spans="1:9" ht="13.75" customHeight="1" x14ac:dyDescent="0.2">
      <c r="A23" s="16" t="s">
        <v>1701</v>
      </c>
      <c r="B23" s="5">
        <v>15.8</v>
      </c>
      <c r="C23" s="5">
        <f t="shared" si="0"/>
        <v>0.5</v>
      </c>
      <c r="D23" s="15"/>
      <c r="E23" s="18" t="s">
        <v>1702</v>
      </c>
      <c r="F23" s="9"/>
      <c r="G23" s="9"/>
      <c r="H23" s="9"/>
      <c r="I23" s="9"/>
    </row>
    <row r="24" spans="1:9" ht="24.75" customHeight="1" x14ac:dyDescent="0.2">
      <c r="A24" s="16" t="s">
        <v>1703</v>
      </c>
      <c r="B24" s="5">
        <v>21.3</v>
      </c>
      <c r="C24" s="5">
        <f t="shared" si="0"/>
        <v>5.5</v>
      </c>
      <c r="D24" s="16" t="s">
        <v>1704</v>
      </c>
      <c r="E24" s="16" t="s">
        <v>1705</v>
      </c>
      <c r="F24" s="7">
        <v>1</v>
      </c>
      <c r="G24" s="7">
        <v>70</v>
      </c>
      <c r="H24" s="8" t="s">
        <v>26</v>
      </c>
      <c r="I24" s="9"/>
    </row>
    <row r="25" spans="1:9" ht="24.75" customHeight="1" x14ac:dyDescent="0.2">
      <c r="A25" s="16" t="s">
        <v>1706</v>
      </c>
      <c r="B25" s="5">
        <v>24.3</v>
      </c>
      <c r="C25" s="5">
        <f t="shared" si="0"/>
        <v>3</v>
      </c>
      <c r="D25" s="15"/>
      <c r="E25" s="16" t="s">
        <v>1707</v>
      </c>
      <c r="F25" s="9"/>
      <c r="G25" s="9"/>
      <c r="H25" s="9"/>
      <c r="I25" s="9"/>
    </row>
    <row r="26" spans="1:9" ht="24.75" customHeight="1" x14ac:dyDescent="0.2">
      <c r="A26" s="16" t="s">
        <v>1708</v>
      </c>
      <c r="B26" s="5">
        <v>29.3</v>
      </c>
      <c r="C26" s="5">
        <f t="shared" si="0"/>
        <v>5</v>
      </c>
      <c r="D26" s="15"/>
      <c r="E26" s="16" t="s">
        <v>1709</v>
      </c>
      <c r="F26" s="7">
        <v>2</v>
      </c>
      <c r="G26" s="9"/>
      <c r="H26" s="8" t="s">
        <v>229</v>
      </c>
      <c r="I26" s="9"/>
    </row>
    <row r="27" spans="1:9" ht="13.75" customHeight="1" x14ac:dyDescent="0.2">
      <c r="A27" s="16" t="s">
        <v>1710</v>
      </c>
      <c r="B27" s="5">
        <v>30.3</v>
      </c>
      <c r="C27" s="5">
        <f t="shared" si="0"/>
        <v>1</v>
      </c>
      <c r="D27" s="16" t="s">
        <v>293</v>
      </c>
      <c r="E27" s="12"/>
      <c r="F27" s="7">
        <v>1</v>
      </c>
      <c r="G27" s="9"/>
      <c r="H27" s="8" t="s">
        <v>26</v>
      </c>
      <c r="I27" s="9"/>
    </row>
    <row r="28" spans="1:9" ht="24.75" customHeight="1" x14ac:dyDescent="0.2">
      <c r="A28" s="16" t="s">
        <v>1711</v>
      </c>
      <c r="B28" s="5">
        <v>31.6</v>
      </c>
      <c r="C28" s="5">
        <f t="shared" si="0"/>
        <v>1.3000000000000007</v>
      </c>
      <c r="D28" s="15"/>
      <c r="E28" s="16" t="s">
        <v>1712</v>
      </c>
      <c r="F28" s="7">
        <v>2</v>
      </c>
      <c r="G28" s="9"/>
      <c r="H28" s="8" t="s">
        <v>229</v>
      </c>
      <c r="I28" s="9"/>
    </row>
    <row r="29" spans="1:9" ht="13.75" customHeight="1" x14ac:dyDescent="0.2">
      <c r="A29" s="16" t="s">
        <v>1713</v>
      </c>
      <c r="B29" s="5">
        <v>31.6</v>
      </c>
      <c r="C29" s="5">
        <f t="shared" si="0"/>
        <v>0</v>
      </c>
      <c r="D29" s="15"/>
      <c r="E29" s="16" t="s">
        <v>1714</v>
      </c>
      <c r="F29" s="9"/>
      <c r="G29" s="9"/>
      <c r="H29" s="9"/>
      <c r="I29" s="9"/>
    </row>
    <row r="30" spans="1:9" ht="13.75" customHeight="1" x14ac:dyDescent="0.2">
      <c r="A30" s="16" t="s">
        <v>1715</v>
      </c>
      <c r="B30" s="5">
        <v>32.1</v>
      </c>
      <c r="C30" s="5">
        <f t="shared" si="0"/>
        <v>0.5</v>
      </c>
      <c r="D30" s="15"/>
      <c r="E30" s="16" t="s">
        <v>1716</v>
      </c>
      <c r="F30" s="9"/>
      <c r="G30" s="9"/>
      <c r="H30" s="9"/>
      <c r="I30" s="8" t="s">
        <v>29</v>
      </c>
    </row>
    <row r="31" spans="1:9" ht="24.75" customHeight="1" x14ac:dyDescent="0.2">
      <c r="A31" s="16" t="s">
        <v>1717</v>
      </c>
      <c r="B31" s="5">
        <v>36.1</v>
      </c>
      <c r="C31" s="5">
        <f t="shared" si="0"/>
        <v>4</v>
      </c>
      <c r="D31" s="15"/>
      <c r="E31" s="16" t="s">
        <v>1718</v>
      </c>
      <c r="F31" s="9"/>
      <c r="G31" s="9"/>
      <c r="H31" s="9"/>
      <c r="I31" s="9"/>
    </row>
    <row r="32" spans="1:9" ht="13.75" customHeight="1" x14ac:dyDescent="0.2">
      <c r="A32" s="16" t="s">
        <v>1719</v>
      </c>
      <c r="B32" s="5">
        <v>37.9</v>
      </c>
      <c r="C32" s="5">
        <f t="shared" si="0"/>
        <v>1.7999999999999972</v>
      </c>
      <c r="D32" s="15"/>
      <c r="E32" s="16" t="s">
        <v>1720</v>
      </c>
      <c r="F32" s="9"/>
      <c r="G32" s="9"/>
      <c r="H32" s="9"/>
      <c r="I32" s="9"/>
    </row>
    <row r="33" spans="1:9" ht="13.75" customHeight="1" x14ac:dyDescent="0.2">
      <c r="A33" s="16" t="s">
        <v>1721</v>
      </c>
      <c r="B33" s="5">
        <v>38.5</v>
      </c>
      <c r="C33" s="5">
        <f t="shared" si="0"/>
        <v>0.60000000000000142</v>
      </c>
      <c r="D33" s="16" t="s">
        <v>293</v>
      </c>
      <c r="E33" s="16"/>
      <c r="F33" s="7">
        <v>1</v>
      </c>
      <c r="G33" s="7">
        <v>70</v>
      </c>
      <c r="H33" s="8" t="s">
        <v>26</v>
      </c>
      <c r="I33" s="9"/>
    </row>
    <row r="34" spans="1:9" ht="13.75" customHeight="1" x14ac:dyDescent="0.2">
      <c r="A34" s="16" t="s">
        <v>1722</v>
      </c>
      <c r="B34" s="5">
        <v>39</v>
      </c>
      <c r="C34" s="5">
        <f t="shared" si="0"/>
        <v>0.5</v>
      </c>
      <c r="D34" s="15"/>
      <c r="E34" s="16" t="s">
        <v>1723</v>
      </c>
      <c r="F34" s="9"/>
      <c r="G34" s="9"/>
      <c r="H34" s="9"/>
      <c r="I34" s="9"/>
    </row>
    <row r="35" spans="1:9" ht="13.75" customHeight="1" x14ac:dyDescent="0.2">
      <c r="A35" s="16" t="s">
        <v>1724</v>
      </c>
      <c r="B35" s="5">
        <v>40</v>
      </c>
      <c r="C35" s="5">
        <f t="shared" si="0"/>
        <v>1</v>
      </c>
      <c r="D35" s="15"/>
      <c r="E35" s="16" t="s">
        <v>1725</v>
      </c>
      <c r="F35" s="9"/>
      <c r="G35" s="9"/>
      <c r="H35" s="9"/>
      <c r="I35" s="9"/>
    </row>
    <row r="36" spans="1:9" ht="13.75" customHeight="1" x14ac:dyDescent="0.2">
      <c r="A36" s="16" t="s">
        <v>1726</v>
      </c>
      <c r="B36" s="5">
        <v>44.4</v>
      </c>
      <c r="C36" s="5">
        <f t="shared" si="0"/>
        <v>4.3999999999999986</v>
      </c>
      <c r="D36" s="15"/>
      <c r="E36" s="16" t="s">
        <v>1709</v>
      </c>
      <c r="F36" s="9"/>
      <c r="G36" s="9"/>
      <c r="H36" s="9"/>
      <c r="I36" s="9"/>
    </row>
    <row r="37" spans="1:9" ht="13.75" customHeight="1" x14ac:dyDescent="0.2">
      <c r="A37" s="16" t="s">
        <v>1727</v>
      </c>
      <c r="B37" s="5">
        <v>45.5</v>
      </c>
      <c r="C37" s="5">
        <f t="shared" ref="C37:C68" si="1">B37-B36</f>
        <v>1.1000000000000014</v>
      </c>
      <c r="D37" s="15"/>
      <c r="E37" s="16"/>
      <c r="F37" s="9"/>
      <c r="G37" s="9"/>
      <c r="H37" s="9"/>
      <c r="I37" s="9"/>
    </row>
    <row r="38" spans="1:9" ht="13.75" customHeight="1" x14ac:dyDescent="0.2">
      <c r="A38" s="16" t="s">
        <v>1728</v>
      </c>
      <c r="B38" s="5">
        <v>46.4</v>
      </c>
      <c r="C38" s="5">
        <f t="shared" si="1"/>
        <v>0.89999999999999858</v>
      </c>
      <c r="D38" s="15"/>
      <c r="E38" s="16" t="s">
        <v>1729</v>
      </c>
      <c r="F38" s="9"/>
      <c r="G38" s="9"/>
      <c r="H38" s="9"/>
      <c r="I38" s="9"/>
    </row>
    <row r="39" spans="1:9" ht="24.75" customHeight="1" x14ac:dyDescent="0.2">
      <c r="A39" s="16" t="s">
        <v>1730</v>
      </c>
      <c r="B39" s="5">
        <v>47.2</v>
      </c>
      <c r="C39" s="5">
        <f t="shared" si="1"/>
        <v>0.80000000000000426</v>
      </c>
      <c r="D39" s="15"/>
      <c r="E39" s="16" t="s">
        <v>1731</v>
      </c>
      <c r="F39" s="9"/>
      <c r="G39" s="9"/>
      <c r="H39" s="9"/>
      <c r="I39" s="9"/>
    </row>
    <row r="40" spans="1:9" ht="24.75" customHeight="1" x14ac:dyDescent="0.2">
      <c r="A40" s="16" t="s">
        <v>1732</v>
      </c>
      <c r="B40" s="5">
        <v>49.7</v>
      </c>
      <c r="C40" s="5">
        <f t="shared" si="1"/>
        <v>2.5</v>
      </c>
      <c r="D40" s="15"/>
      <c r="E40" s="16" t="s">
        <v>1733</v>
      </c>
      <c r="F40" s="9"/>
      <c r="G40" s="9"/>
      <c r="H40" s="8"/>
      <c r="I40" s="9"/>
    </row>
    <row r="41" spans="1:9" ht="24.75" customHeight="1" x14ac:dyDescent="0.2">
      <c r="A41" s="16" t="s">
        <v>1734</v>
      </c>
      <c r="B41" s="5">
        <v>49.9</v>
      </c>
      <c r="C41" s="5">
        <f t="shared" si="1"/>
        <v>0.19999999999999574</v>
      </c>
      <c r="D41" s="15"/>
      <c r="E41" s="16" t="s">
        <v>1735</v>
      </c>
      <c r="F41" s="7">
        <v>2</v>
      </c>
      <c r="G41" s="9"/>
      <c r="H41" s="8" t="s">
        <v>229</v>
      </c>
      <c r="I41" s="9"/>
    </row>
    <row r="42" spans="1:9" ht="24.75" customHeight="1" x14ac:dyDescent="0.2">
      <c r="A42" s="16" t="s">
        <v>1736</v>
      </c>
      <c r="B42" s="5">
        <v>50.7</v>
      </c>
      <c r="C42" s="5">
        <f t="shared" si="1"/>
        <v>0.80000000000000426</v>
      </c>
      <c r="D42" s="16" t="s">
        <v>293</v>
      </c>
      <c r="E42" s="16" t="s">
        <v>1737</v>
      </c>
      <c r="F42" s="7">
        <v>1</v>
      </c>
      <c r="G42" s="9"/>
      <c r="H42" s="8" t="s">
        <v>26</v>
      </c>
      <c r="I42" s="9"/>
    </row>
    <row r="43" spans="1:9" ht="13.75" customHeight="1" x14ac:dyDescent="0.2">
      <c r="A43" s="16" t="s">
        <v>1738</v>
      </c>
      <c r="B43" s="5">
        <v>51.3</v>
      </c>
      <c r="C43" s="5">
        <f t="shared" si="1"/>
        <v>0.59999999999999432</v>
      </c>
      <c r="D43" s="15"/>
      <c r="E43" s="16" t="s">
        <v>1739</v>
      </c>
      <c r="F43" s="9"/>
      <c r="G43" s="9"/>
      <c r="H43" s="9"/>
      <c r="I43" s="9"/>
    </row>
    <row r="44" spans="1:9" ht="35.75" customHeight="1" x14ac:dyDescent="0.2">
      <c r="A44" s="16" t="s">
        <v>1740</v>
      </c>
      <c r="B44" s="5">
        <v>55.6</v>
      </c>
      <c r="C44" s="5">
        <f t="shared" si="1"/>
        <v>4.3000000000000043</v>
      </c>
      <c r="D44" s="15"/>
      <c r="E44" s="16" t="s">
        <v>1741</v>
      </c>
      <c r="F44" s="9"/>
      <c r="G44" s="9"/>
      <c r="H44" s="9"/>
      <c r="I44" s="9"/>
    </row>
    <row r="45" spans="1:9" ht="13.75" customHeight="1" x14ac:dyDescent="0.2">
      <c r="A45" s="16" t="s">
        <v>1742</v>
      </c>
      <c r="B45" s="5">
        <v>56</v>
      </c>
      <c r="C45" s="5">
        <f t="shared" si="1"/>
        <v>0.39999999999999858</v>
      </c>
      <c r="D45" s="15"/>
      <c r="E45" s="16" t="s">
        <v>1743</v>
      </c>
      <c r="F45" s="9"/>
      <c r="G45" s="9"/>
      <c r="H45" s="9"/>
      <c r="I45" s="9"/>
    </row>
    <row r="46" spans="1:9" ht="24.75" customHeight="1" x14ac:dyDescent="0.2">
      <c r="A46" s="16" t="s">
        <v>1744</v>
      </c>
      <c r="B46" s="5">
        <v>57.4</v>
      </c>
      <c r="C46" s="5">
        <f t="shared" si="1"/>
        <v>1.3999999999999986</v>
      </c>
      <c r="D46" s="15"/>
      <c r="E46" s="16" t="s">
        <v>1709</v>
      </c>
      <c r="F46" s="7">
        <v>2</v>
      </c>
      <c r="G46" s="9"/>
      <c r="H46" s="8" t="s">
        <v>229</v>
      </c>
      <c r="I46" s="9"/>
    </row>
    <row r="47" spans="1:9" ht="13.75" customHeight="1" x14ac:dyDescent="0.2">
      <c r="A47" s="16" t="s">
        <v>1745</v>
      </c>
      <c r="B47" s="5">
        <v>58.4</v>
      </c>
      <c r="C47" s="5">
        <f t="shared" si="1"/>
        <v>1</v>
      </c>
      <c r="D47" s="16" t="s">
        <v>293</v>
      </c>
      <c r="E47" s="16"/>
      <c r="F47" s="7">
        <v>1</v>
      </c>
      <c r="G47" s="9"/>
      <c r="H47" s="8" t="s">
        <v>26</v>
      </c>
      <c r="I47" s="9"/>
    </row>
    <row r="48" spans="1:9" ht="13.75" customHeight="1" x14ac:dyDescent="0.2">
      <c r="A48" s="16" t="s">
        <v>1746</v>
      </c>
      <c r="B48" s="5">
        <v>59.5</v>
      </c>
      <c r="C48" s="5">
        <f t="shared" si="1"/>
        <v>1.1000000000000014</v>
      </c>
      <c r="D48" s="15"/>
      <c r="E48" s="16" t="s">
        <v>1747</v>
      </c>
      <c r="F48" s="9"/>
      <c r="G48" s="9"/>
      <c r="H48" s="9"/>
      <c r="I48" s="9"/>
    </row>
    <row r="49" spans="1:9" ht="24.75" customHeight="1" x14ac:dyDescent="0.2">
      <c r="A49" s="16" t="s">
        <v>1748</v>
      </c>
      <c r="B49" s="5">
        <v>61.3</v>
      </c>
      <c r="C49" s="5">
        <f t="shared" si="1"/>
        <v>1.7999999999999972</v>
      </c>
      <c r="D49" s="15"/>
      <c r="E49" s="16" t="s">
        <v>1749</v>
      </c>
      <c r="F49" s="9"/>
      <c r="G49" s="9"/>
      <c r="H49" s="9"/>
      <c r="I49" s="9"/>
    </row>
    <row r="50" spans="1:9" ht="35.75" customHeight="1" x14ac:dyDescent="0.2">
      <c r="A50" s="16" t="s">
        <v>1750</v>
      </c>
      <c r="B50" s="5">
        <v>62.1</v>
      </c>
      <c r="C50" s="5">
        <f t="shared" si="1"/>
        <v>0.80000000000000426</v>
      </c>
      <c r="D50" s="15"/>
      <c r="E50" s="16" t="s">
        <v>1751</v>
      </c>
      <c r="F50" s="9"/>
      <c r="G50" s="9"/>
      <c r="H50" s="9"/>
      <c r="I50" s="9"/>
    </row>
    <row r="51" spans="1:9" ht="24.75" customHeight="1" x14ac:dyDescent="0.2">
      <c r="A51" s="16" t="s">
        <v>1752</v>
      </c>
      <c r="B51" s="5">
        <v>62.9</v>
      </c>
      <c r="C51" s="5">
        <f t="shared" si="1"/>
        <v>0.79999999999999716</v>
      </c>
      <c r="D51" s="15"/>
      <c r="E51" s="16" t="s">
        <v>1709</v>
      </c>
      <c r="F51" s="7">
        <v>2</v>
      </c>
      <c r="G51" s="9"/>
      <c r="H51" s="8" t="s">
        <v>229</v>
      </c>
      <c r="I51" s="9"/>
    </row>
    <row r="52" spans="1:9" ht="24.75" customHeight="1" x14ac:dyDescent="0.2">
      <c r="A52" s="16" t="s">
        <v>1753</v>
      </c>
      <c r="B52" s="5">
        <v>64.099999999999994</v>
      </c>
      <c r="C52" s="5">
        <f t="shared" si="1"/>
        <v>1.1999999999999957</v>
      </c>
      <c r="D52" s="16" t="s">
        <v>293</v>
      </c>
      <c r="E52" s="16" t="s">
        <v>1754</v>
      </c>
      <c r="F52" s="7">
        <v>1</v>
      </c>
      <c r="G52" s="9"/>
      <c r="H52" s="8" t="s">
        <v>26</v>
      </c>
      <c r="I52" s="9"/>
    </row>
    <row r="53" spans="1:9" ht="24.75" customHeight="1" x14ac:dyDescent="0.2">
      <c r="A53" s="16" t="s">
        <v>1755</v>
      </c>
      <c r="B53" s="5">
        <v>68.400000000000006</v>
      </c>
      <c r="C53" s="5">
        <f t="shared" si="1"/>
        <v>4.3000000000000114</v>
      </c>
      <c r="D53" s="15"/>
      <c r="E53" s="16" t="s">
        <v>1709</v>
      </c>
      <c r="F53" s="7">
        <v>2</v>
      </c>
      <c r="G53" s="9"/>
      <c r="H53" s="8" t="s">
        <v>229</v>
      </c>
      <c r="I53" s="9"/>
    </row>
    <row r="54" spans="1:9" ht="13.75" customHeight="1" x14ac:dyDescent="0.2">
      <c r="A54" s="16" t="s">
        <v>1756</v>
      </c>
      <c r="B54" s="5">
        <v>69.400000000000006</v>
      </c>
      <c r="C54" s="5">
        <f t="shared" si="1"/>
        <v>1</v>
      </c>
      <c r="D54" s="16" t="s">
        <v>293</v>
      </c>
      <c r="E54" s="42" t="s">
        <v>1757</v>
      </c>
      <c r="F54" s="7">
        <v>1</v>
      </c>
      <c r="G54" s="9"/>
      <c r="H54" s="8" t="s">
        <v>26</v>
      </c>
      <c r="I54" s="9"/>
    </row>
    <row r="55" spans="1:9" ht="13.75" customHeight="1" x14ac:dyDescent="0.2">
      <c r="A55" s="16" t="s">
        <v>1758</v>
      </c>
      <c r="B55" s="5">
        <v>69.8</v>
      </c>
      <c r="C55" s="5">
        <f t="shared" si="1"/>
        <v>0.39999999999999147</v>
      </c>
      <c r="D55" s="15"/>
      <c r="E55" s="16" t="s">
        <v>1759</v>
      </c>
      <c r="F55" s="9"/>
      <c r="G55" s="9"/>
      <c r="H55" s="9"/>
      <c r="I55" s="9"/>
    </row>
    <row r="56" spans="1:9" ht="24.75" customHeight="1" x14ac:dyDescent="0.2">
      <c r="A56" s="16" t="s">
        <v>1760</v>
      </c>
      <c r="B56" s="5">
        <v>74.400000000000006</v>
      </c>
      <c r="C56" s="5">
        <f t="shared" si="1"/>
        <v>4.6000000000000085</v>
      </c>
      <c r="D56" s="16" t="s">
        <v>1761</v>
      </c>
      <c r="E56" s="16" t="s">
        <v>1762</v>
      </c>
      <c r="F56" s="7">
        <v>1</v>
      </c>
      <c r="G56" s="7">
        <v>70</v>
      </c>
      <c r="H56" s="8" t="s">
        <v>26</v>
      </c>
      <c r="I56" s="8" t="s">
        <v>29</v>
      </c>
    </row>
    <row r="57" spans="1:9" ht="13.75" customHeight="1" x14ac:dyDescent="0.2">
      <c r="A57" s="16" t="s">
        <v>1763</v>
      </c>
      <c r="B57" s="5">
        <v>74.599999999999994</v>
      </c>
      <c r="C57" s="5">
        <f t="shared" si="1"/>
        <v>0.19999999999998863</v>
      </c>
      <c r="D57" s="15"/>
      <c r="E57" s="16" t="s">
        <v>1764</v>
      </c>
      <c r="F57" s="9"/>
      <c r="G57" s="9"/>
      <c r="H57" s="9"/>
      <c r="I57" s="9"/>
    </row>
    <row r="58" spans="1:9" ht="13.75" customHeight="1" x14ac:dyDescent="0.2">
      <c r="A58" s="16" t="s">
        <v>1765</v>
      </c>
      <c r="B58" s="5">
        <v>79.3</v>
      </c>
      <c r="C58" s="5">
        <f t="shared" si="1"/>
        <v>4.7000000000000028</v>
      </c>
      <c r="D58" s="15"/>
      <c r="E58" s="16" t="s">
        <v>1766</v>
      </c>
      <c r="F58" s="9"/>
      <c r="G58" s="9"/>
      <c r="H58" s="9"/>
      <c r="I58" s="9"/>
    </row>
    <row r="59" spans="1:9" ht="24.75" customHeight="1" x14ac:dyDescent="0.2">
      <c r="A59" s="16" t="s">
        <v>1767</v>
      </c>
      <c r="B59" s="5">
        <v>80.900000000000006</v>
      </c>
      <c r="C59" s="5">
        <f t="shared" si="1"/>
        <v>1.6000000000000085</v>
      </c>
      <c r="D59" s="15"/>
      <c r="E59" s="16" t="s">
        <v>1768</v>
      </c>
      <c r="F59" s="9"/>
      <c r="G59" s="9"/>
      <c r="H59" s="9"/>
      <c r="I59" s="9"/>
    </row>
    <row r="60" spans="1:9" ht="13.75" customHeight="1" x14ac:dyDescent="0.2">
      <c r="A60" s="16" t="s">
        <v>1769</v>
      </c>
      <c r="B60" s="5">
        <v>82.3</v>
      </c>
      <c r="C60" s="5">
        <f t="shared" si="1"/>
        <v>1.3999999999999915</v>
      </c>
      <c r="D60" s="15"/>
      <c r="E60" s="16" t="s">
        <v>1770</v>
      </c>
      <c r="F60" s="9"/>
      <c r="G60" s="9"/>
      <c r="H60" s="9"/>
      <c r="I60" s="9"/>
    </row>
    <row r="61" spans="1:9" ht="13.75" customHeight="1" x14ac:dyDescent="0.2">
      <c r="A61" s="16" t="s">
        <v>1771</v>
      </c>
      <c r="B61" s="5">
        <v>82.5</v>
      </c>
      <c r="C61" s="5">
        <f t="shared" si="1"/>
        <v>0.20000000000000284</v>
      </c>
      <c r="D61" s="15"/>
      <c r="E61" s="16" t="s">
        <v>1772</v>
      </c>
      <c r="F61" s="9"/>
      <c r="G61" s="9"/>
      <c r="H61" s="9"/>
      <c r="I61" s="9"/>
    </row>
    <row r="62" spans="1:9" ht="13.75" customHeight="1" x14ac:dyDescent="0.2">
      <c r="A62" s="16" t="s">
        <v>1773</v>
      </c>
      <c r="B62" s="5">
        <v>85.7</v>
      </c>
      <c r="C62" s="5">
        <f t="shared" si="1"/>
        <v>3.2000000000000028</v>
      </c>
      <c r="D62" s="15"/>
      <c r="E62" s="16" t="s">
        <v>1774</v>
      </c>
      <c r="F62" s="9"/>
      <c r="G62" s="9"/>
      <c r="H62" s="9"/>
      <c r="I62" s="9"/>
    </row>
    <row r="63" spans="1:9" ht="13.75" customHeight="1" x14ac:dyDescent="0.2">
      <c r="A63" s="16" t="s">
        <v>1775</v>
      </c>
      <c r="B63" s="5">
        <v>87</v>
      </c>
      <c r="C63" s="5">
        <f t="shared" si="1"/>
        <v>1.2999999999999972</v>
      </c>
      <c r="D63" s="15"/>
      <c r="E63" s="16" t="s">
        <v>1434</v>
      </c>
      <c r="F63" s="9"/>
      <c r="G63" s="9"/>
      <c r="H63" s="9"/>
      <c r="I63" s="9"/>
    </row>
    <row r="64" spans="1:9" ht="24.75" customHeight="1" x14ac:dyDescent="0.2">
      <c r="A64" s="16" t="s">
        <v>1776</v>
      </c>
      <c r="B64" s="5">
        <v>91.2</v>
      </c>
      <c r="C64" s="5">
        <f t="shared" si="1"/>
        <v>4.2000000000000028</v>
      </c>
      <c r="D64" s="15"/>
      <c r="E64" s="16" t="s">
        <v>1777</v>
      </c>
      <c r="F64" s="9"/>
      <c r="G64" s="9"/>
      <c r="H64" s="9"/>
      <c r="I64" s="9"/>
    </row>
    <row r="65" spans="1:9" ht="13.75" customHeight="1" x14ac:dyDescent="0.2">
      <c r="A65" s="16" t="s">
        <v>1778</v>
      </c>
      <c r="B65" s="5">
        <v>96.8</v>
      </c>
      <c r="C65" s="5">
        <f t="shared" si="1"/>
        <v>5.5999999999999943</v>
      </c>
      <c r="D65" s="15"/>
      <c r="E65" s="16" t="s">
        <v>1779</v>
      </c>
      <c r="F65" s="9"/>
      <c r="G65" s="7">
        <v>50</v>
      </c>
      <c r="H65" s="9"/>
      <c r="I65" s="8" t="s">
        <v>105</v>
      </c>
    </row>
    <row r="66" spans="1:9" ht="13.75" customHeight="1" x14ac:dyDescent="0.2">
      <c r="A66" s="16" t="s">
        <v>1780</v>
      </c>
      <c r="B66" s="5">
        <v>98.1</v>
      </c>
      <c r="C66" s="5">
        <f t="shared" si="1"/>
        <v>1.2999999999999972</v>
      </c>
      <c r="D66" s="15"/>
      <c r="E66" s="16" t="s">
        <v>1781</v>
      </c>
      <c r="F66" s="7">
        <v>1</v>
      </c>
      <c r="G66" s="31">
        <v>70</v>
      </c>
      <c r="H66" s="8" t="s">
        <v>26</v>
      </c>
      <c r="I66" s="9"/>
    </row>
    <row r="67" spans="1:9" ht="13.75" customHeight="1" x14ac:dyDescent="0.2">
      <c r="A67" s="16" t="s">
        <v>1782</v>
      </c>
      <c r="B67" s="5">
        <v>100.3</v>
      </c>
      <c r="C67" s="5">
        <f t="shared" si="1"/>
        <v>2.2000000000000028</v>
      </c>
      <c r="D67" s="15"/>
      <c r="E67" s="16" t="s">
        <v>1783</v>
      </c>
      <c r="F67" s="9"/>
      <c r="G67" s="9"/>
      <c r="H67" s="9"/>
      <c r="I67" s="9"/>
    </row>
    <row r="68" spans="1:9" ht="35.75" customHeight="1" x14ac:dyDescent="0.2">
      <c r="A68" s="16" t="s">
        <v>1784</v>
      </c>
      <c r="B68" s="5">
        <v>106.8</v>
      </c>
      <c r="C68" s="5">
        <f t="shared" si="1"/>
        <v>6.5</v>
      </c>
      <c r="D68" s="15"/>
      <c r="E68" s="16" t="s">
        <v>1785</v>
      </c>
      <c r="F68" s="9"/>
      <c r="G68" s="9"/>
      <c r="H68" s="9"/>
      <c r="I68" s="9"/>
    </row>
    <row r="69" spans="1:9" ht="24.75" customHeight="1" x14ac:dyDescent="0.2">
      <c r="A69" s="16" t="s">
        <v>1786</v>
      </c>
      <c r="B69" s="5">
        <v>109.7</v>
      </c>
      <c r="C69" s="5">
        <f t="shared" ref="C69:C100" si="2">B69-B68</f>
        <v>2.9000000000000057</v>
      </c>
      <c r="D69" s="15"/>
      <c r="E69" s="16" t="s">
        <v>1787</v>
      </c>
      <c r="F69" s="9"/>
      <c r="G69" s="9"/>
      <c r="H69" s="8"/>
      <c r="I69" s="9"/>
    </row>
    <row r="70" spans="1:9" ht="24.75" customHeight="1" x14ac:dyDescent="0.2">
      <c r="A70" s="16" t="s">
        <v>1788</v>
      </c>
      <c r="B70" s="5">
        <v>112.4</v>
      </c>
      <c r="C70" s="5">
        <f t="shared" si="2"/>
        <v>2.7000000000000028</v>
      </c>
      <c r="D70" s="15"/>
      <c r="E70" s="16" t="s">
        <v>1709</v>
      </c>
      <c r="F70" s="7">
        <v>2</v>
      </c>
      <c r="G70" s="9"/>
      <c r="H70" s="8" t="s">
        <v>229</v>
      </c>
      <c r="I70" s="9"/>
    </row>
    <row r="71" spans="1:9" ht="13.75" customHeight="1" x14ac:dyDescent="0.2">
      <c r="A71" s="16" t="s">
        <v>1789</v>
      </c>
      <c r="B71" s="5">
        <v>113.4</v>
      </c>
      <c r="C71" s="5">
        <f t="shared" si="2"/>
        <v>1</v>
      </c>
      <c r="D71" s="16" t="s">
        <v>293</v>
      </c>
      <c r="E71" s="16"/>
      <c r="F71" s="7">
        <v>1</v>
      </c>
      <c r="G71" s="9"/>
      <c r="H71" s="8" t="s">
        <v>26</v>
      </c>
      <c r="I71" s="9"/>
    </row>
    <row r="72" spans="1:9" ht="13.75" customHeight="1" x14ac:dyDescent="0.2">
      <c r="A72" s="16" t="s">
        <v>1790</v>
      </c>
      <c r="B72" s="5">
        <v>115.2</v>
      </c>
      <c r="C72" s="5">
        <f t="shared" si="2"/>
        <v>1.7999999999999972</v>
      </c>
      <c r="D72" s="15"/>
      <c r="E72" s="16" t="s">
        <v>1791</v>
      </c>
      <c r="F72" s="9"/>
      <c r="G72" s="9"/>
      <c r="H72" s="9"/>
      <c r="I72" s="9"/>
    </row>
    <row r="73" spans="1:9" ht="13.75" customHeight="1" x14ac:dyDescent="0.2">
      <c r="A73" s="16" t="s">
        <v>1792</v>
      </c>
      <c r="B73" s="5">
        <v>115.9</v>
      </c>
      <c r="C73" s="5">
        <f t="shared" si="2"/>
        <v>0.70000000000000284</v>
      </c>
      <c r="D73" s="15"/>
      <c r="E73" s="16" t="s">
        <v>1793</v>
      </c>
      <c r="F73" s="9"/>
      <c r="G73" s="9"/>
      <c r="H73" s="9"/>
      <c r="I73" s="9"/>
    </row>
    <row r="74" spans="1:9" ht="13.75" customHeight="1" x14ac:dyDescent="0.2">
      <c r="A74" s="16" t="s">
        <v>1794</v>
      </c>
      <c r="B74" s="5">
        <v>116.2</v>
      </c>
      <c r="C74" s="5">
        <f t="shared" si="2"/>
        <v>0.29999999999999716</v>
      </c>
      <c r="D74" s="16" t="s">
        <v>1795</v>
      </c>
      <c r="E74" s="16" t="s">
        <v>1796</v>
      </c>
      <c r="F74" s="9"/>
      <c r="G74" s="9"/>
      <c r="H74" s="9"/>
      <c r="I74" s="9"/>
    </row>
    <row r="75" spans="1:9" ht="13.75" customHeight="1" x14ac:dyDescent="0.2">
      <c r="A75" s="16" t="s">
        <v>1797</v>
      </c>
      <c r="B75" s="5">
        <v>120</v>
      </c>
      <c r="C75" s="5">
        <f t="shared" si="2"/>
        <v>3.7999999999999972</v>
      </c>
      <c r="D75" s="15"/>
      <c r="E75" s="16" t="s">
        <v>1798</v>
      </c>
      <c r="F75" s="9"/>
      <c r="G75" s="9"/>
      <c r="H75" s="9"/>
      <c r="I75" s="9"/>
    </row>
    <row r="76" spans="1:9" ht="13.75" customHeight="1" x14ac:dyDescent="0.2">
      <c r="A76" s="16" t="s">
        <v>1799</v>
      </c>
      <c r="B76" s="5">
        <v>120.8</v>
      </c>
      <c r="C76" s="5">
        <f t="shared" si="2"/>
        <v>0.79999999999999716</v>
      </c>
      <c r="D76" s="15"/>
      <c r="E76" s="16" t="s">
        <v>1798</v>
      </c>
      <c r="F76" s="9"/>
      <c r="G76" s="9"/>
      <c r="H76" s="9"/>
      <c r="I76" s="9"/>
    </row>
    <row r="77" spans="1:9" ht="13.75" customHeight="1" x14ac:dyDescent="0.2">
      <c r="A77" s="16" t="s">
        <v>1800</v>
      </c>
      <c r="B77" s="5">
        <v>121.1</v>
      </c>
      <c r="C77" s="5">
        <f t="shared" si="2"/>
        <v>0.29999999999999716</v>
      </c>
      <c r="D77" s="15"/>
      <c r="E77" s="16" t="s">
        <v>1801</v>
      </c>
      <c r="F77" s="9"/>
      <c r="G77" s="9"/>
      <c r="H77" s="9"/>
      <c r="I77" s="9"/>
    </row>
    <row r="78" spans="1:9" ht="13.75" customHeight="1" x14ac:dyDescent="0.2">
      <c r="A78" s="16" t="s">
        <v>1802</v>
      </c>
      <c r="B78" s="5">
        <v>121.8</v>
      </c>
      <c r="C78" s="5">
        <f t="shared" si="2"/>
        <v>0.70000000000000284</v>
      </c>
      <c r="D78" s="15"/>
      <c r="E78" s="16" t="s">
        <v>1803</v>
      </c>
      <c r="F78" s="9"/>
      <c r="G78" s="9"/>
      <c r="H78" s="9"/>
      <c r="I78" s="9"/>
    </row>
    <row r="79" spans="1:9" ht="13.75" customHeight="1" x14ac:dyDescent="0.2">
      <c r="A79" s="16" t="s">
        <v>1804</v>
      </c>
      <c r="B79" s="5">
        <v>122</v>
      </c>
      <c r="C79" s="5">
        <f t="shared" si="2"/>
        <v>0.20000000000000284</v>
      </c>
      <c r="D79" s="15"/>
      <c r="E79" s="16" t="s">
        <v>1805</v>
      </c>
      <c r="F79" s="9"/>
      <c r="G79" s="9"/>
      <c r="H79" s="9"/>
      <c r="I79" s="9"/>
    </row>
    <row r="80" spans="1:9" ht="13.75" customHeight="1" x14ac:dyDescent="0.2">
      <c r="A80" s="16" t="s">
        <v>1806</v>
      </c>
      <c r="B80" s="5">
        <v>122.4</v>
      </c>
      <c r="C80" s="5">
        <f t="shared" si="2"/>
        <v>0.40000000000000568</v>
      </c>
      <c r="D80" s="15"/>
      <c r="E80" s="16" t="s">
        <v>1807</v>
      </c>
      <c r="F80" s="9"/>
      <c r="G80" s="9"/>
      <c r="H80" s="9"/>
      <c r="I80" s="9"/>
    </row>
    <row r="81" spans="1:9" ht="13.75" customHeight="1" x14ac:dyDescent="0.2">
      <c r="A81" s="16" t="s">
        <v>1808</v>
      </c>
      <c r="B81" s="5">
        <v>126.5</v>
      </c>
      <c r="C81" s="5">
        <f t="shared" si="2"/>
        <v>4.0999999999999943</v>
      </c>
      <c r="D81" s="15"/>
      <c r="E81" s="16" t="s">
        <v>1809</v>
      </c>
      <c r="F81" s="9"/>
      <c r="G81" s="9"/>
      <c r="H81" s="9"/>
      <c r="I81" s="9"/>
    </row>
    <row r="82" spans="1:9" ht="13.75" customHeight="1" x14ac:dyDescent="0.2">
      <c r="A82" s="16" t="s">
        <v>1810</v>
      </c>
      <c r="B82" s="5">
        <v>127.8</v>
      </c>
      <c r="C82" s="5">
        <f t="shared" si="2"/>
        <v>1.2999999999999972</v>
      </c>
      <c r="D82" s="15"/>
      <c r="E82" s="16" t="s">
        <v>1809</v>
      </c>
      <c r="F82" s="9"/>
      <c r="G82" s="9"/>
      <c r="H82" s="9"/>
      <c r="I82" s="9"/>
    </row>
    <row r="83" spans="1:9" ht="13.75" customHeight="1" x14ac:dyDescent="0.2">
      <c r="A83" s="16" t="s">
        <v>1811</v>
      </c>
      <c r="B83" s="5">
        <v>128.5</v>
      </c>
      <c r="C83" s="5">
        <f t="shared" si="2"/>
        <v>0.70000000000000284</v>
      </c>
      <c r="D83" s="15"/>
      <c r="E83" s="16" t="s">
        <v>1812</v>
      </c>
      <c r="F83" s="9"/>
      <c r="G83" s="9"/>
      <c r="H83" s="9"/>
      <c r="I83" s="9"/>
    </row>
    <row r="84" spans="1:9" ht="13.75" customHeight="1" x14ac:dyDescent="0.2">
      <c r="A84" s="16" t="s">
        <v>1813</v>
      </c>
      <c r="B84" s="5">
        <v>131.80000000000001</v>
      </c>
      <c r="C84" s="5">
        <f t="shared" si="2"/>
        <v>3.3000000000000114</v>
      </c>
      <c r="D84" s="15"/>
      <c r="E84" s="16" t="s">
        <v>1814</v>
      </c>
      <c r="F84" s="9"/>
      <c r="G84" s="9"/>
      <c r="H84" s="9"/>
      <c r="I84" s="9"/>
    </row>
    <row r="85" spans="1:9" ht="13.75" customHeight="1" x14ac:dyDescent="0.2">
      <c r="A85" s="16" t="s">
        <v>1815</v>
      </c>
      <c r="B85" s="5">
        <v>137.6</v>
      </c>
      <c r="C85" s="5">
        <f t="shared" si="2"/>
        <v>5.7999999999999829</v>
      </c>
      <c r="D85" s="15"/>
      <c r="E85" s="16" t="s">
        <v>1816</v>
      </c>
      <c r="F85" s="9"/>
      <c r="G85" s="9"/>
      <c r="H85" s="9"/>
      <c r="I85" s="9"/>
    </row>
    <row r="86" spans="1:9" ht="13.75" customHeight="1" x14ac:dyDescent="0.2">
      <c r="A86" s="16" t="s">
        <v>1817</v>
      </c>
      <c r="B86" s="5">
        <v>139.30000000000001</v>
      </c>
      <c r="C86" s="5">
        <f t="shared" si="2"/>
        <v>1.7000000000000171</v>
      </c>
      <c r="D86" s="15"/>
      <c r="E86" s="16" t="s">
        <v>1818</v>
      </c>
      <c r="F86" s="9"/>
      <c r="G86" s="9"/>
      <c r="H86" s="9"/>
      <c r="I86" s="9"/>
    </row>
    <row r="87" spans="1:9" ht="24.75" customHeight="1" x14ac:dyDescent="0.2">
      <c r="A87" s="16" t="s">
        <v>1819</v>
      </c>
      <c r="B87" s="5">
        <v>140.19999999999999</v>
      </c>
      <c r="C87" s="5">
        <f t="shared" si="2"/>
        <v>0.89999999999997726</v>
      </c>
      <c r="D87" s="15"/>
      <c r="E87" s="16" t="s">
        <v>1820</v>
      </c>
      <c r="F87" s="9"/>
      <c r="G87" s="9"/>
      <c r="H87" s="9"/>
      <c r="I87" s="9"/>
    </row>
    <row r="88" spans="1:9" ht="13.75" customHeight="1" x14ac:dyDescent="0.2">
      <c r="A88" s="16" t="s">
        <v>1821</v>
      </c>
      <c r="B88" s="5">
        <v>145.4</v>
      </c>
      <c r="C88" s="5">
        <f t="shared" si="2"/>
        <v>5.2000000000000171</v>
      </c>
      <c r="D88" s="15"/>
      <c r="E88" s="16" t="s">
        <v>1822</v>
      </c>
      <c r="F88" s="9"/>
      <c r="G88" s="9"/>
      <c r="H88" s="9"/>
      <c r="I88" s="9"/>
    </row>
    <row r="89" spans="1:9" ht="13.75" customHeight="1" x14ac:dyDescent="0.2">
      <c r="A89" s="16" t="s">
        <v>1823</v>
      </c>
      <c r="B89" s="5">
        <v>145.5</v>
      </c>
      <c r="C89" s="5">
        <f t="shared" si="2"/>
        <v>9.9999999999994316E-2</v>
      </c>
      <c r="D89" s="15"/>
      <c r="E89" s="16" t="s">
        <v>1824</v>
      </c>
      <c r="F89" s="9"/>
      <c r="G89" s="9"/>
      <c r="H89" s="9"/>
      <c r="I89" s="9"/>
    </row>
    <row r="90" spans="1:9" ht="24.75" customHeight="1" x14ac:dyDescent="0.2">
      <c r="A90" s="16" t="s">
        <v>1825</v>
      </c>
      <c r="B90" s="5">
        <v>146.30000000000001</v>
      </c>
      <c r="C90" s="5">
        <f t="shared" si="2"/>
        <v>0.80000000000001137</v>
      </c>
      <c r="D90" s="16" t="s">
        <v>1826</v>
      </c>
      <c r="E90" s="16" t="s">
        <v>1827</v>
      </c>
      <c r="F90" s="9"/>
      <c r="G90" s="9"/>
      <c r="H90" s="9"/>
      <c r="I90" s="9"/>
    </row>
    <row r="91" spans="1:9" ht="13.75" customHeight="1" x14ac:dyDescent="0.2">
      <c r="A91" s="16" t="s">
        <v>1828</v>
      </c>
      <c r="B91" s="5">
        <v>146.5</v>
      </c>
      <c r="C91" s="5">
        <f t="shared" si="2"/>
        <v>0.19999999999998863</v>
      </c>
      <c r="D91" s="16" t="s">
        <v>1829</v>
      </c>
      <c r="E91" s="23"/>
      <c r="F91" s="7">
        <v>1</v>
      </c>
      <c r="G91" s="7">
        <v>70</v>
      </c>
      <c r="H91" s="8" t="s">
        <v>26</v>
      </c>
      <c r="I91" s="9"/>
    </row>
    <row r="92" spans="1:9" ht="24.75" customHeight="1" x14ac:dyDescent="0.2">
      <c r="A92" s="16" t="s">
        <v>1830</v>
      </c>
      <c r="B92" s="5">
        <v>146.9</v>
      </c>
      <c r="C92" s="5">
        <f t="shared" si="2"/>
        <v>0.40000000000000568</v>
      </c>
      <c r="D92" s="15"/>
      <c r="E92" s="16" t="s">
        <v>1831</v>
      </c>
      <c r="F92" s="9"/>
      <c r="G92" s="9"/>
      <c r="H92" s="9"/>
      <c r="I92" s="9"/>
    </row>
    <row r="93" spans="1:9" ht="24.75" customHeight="1" x14ac:dyDescent="0.2">
      <c r="A93" s="16" t="s">
        <v>1832</v>
      </c>
      <c r="B93" s="5">
        <v>149.30000000000001</v>
      </c>
      <c r="C93" s="5">
        <f t="shared" si="2"/>
        <v>2.4000000000000057</v>
      </c>
      <c r="D93" s="15"/>
      <c r="E93" s="16" t="s">
        <v>1833</v>
      </c>
      <c r="F93" s="7">
        <v>2</v>
      </c>
      <c r="G93" s="9"/>
      <c r="H93" s="8" t="s">
        <v>229</v>
      </c>
      <c r="I93" s="9"/>
    </row>
    <row r="94" spans="1:9" ht="13.75" customHeight="1" x14ac:dyDescent="0.2">
      <c r="A94" s="16" t="s">
        <v>1834</v>
      </c>
      <c r="B94" s="5">
        <v>149.69999999999999</v>
      </c>
      <c r="C94" s="5">
        <f t="shared" si="2"/>
        <v>0.39999999999997726</v>
      </c>
      <c r="D94" s="16" t="s">
        <v>293</v>
      </c>
      <c r="E94" s="16"/>
      <c r="F94" s="7">
        <v>1</v>
      </c>
      <c r="G94" s="9"/>
      <c r="H94" s="8" t="s">
        <v>26</v>
      </c>
      <c r="I94" s="9"/>
    </row>
    <row r="95" spans="1:9" ht="13.75" customHeight="1" x14ac:dyDescent="0.2">
      <c r="A95" s="16" t="s">
        <v>1835</v>
      </c>
      <c r="B95" s="5">
        <v>150.6</v>
      </c>
      <c r="C95" s="5">
        <f t="shared" si="2"/>
        <v>0.90000000000000568</v>
      </c>
      <c r="D95" s="15"/>
      <c r="E95" s="16" t="s">
        <v>1836</v>
      </c>
      <c r="F95" s="9"/>
      <c r="G95" s="9"/>
      <c r="H95" s="9"/>
      <c r="I95" s="9"/>
    </row>
    <row r="96" spans="1:9" ht="24.75" customHeight="1" x14ac:dyDescent="0.2">
      <c r="A96" s="16" t="s">
        <v>1837</v>
      </c>
      <c r="B96" s="5">
        <v>151.30000000000001</v>
      </c>
      <c r="C96" s="5">
        <f t="shared" si="2"/>
        <v>0.70000000000001705</v>
      </c>
      <c r="D96" s="15"/>
      <c r="E96" s="16" t="s">
        <v>1833</v>
      </c>
      <c r="F96" s="7">
        <v>2</v>
      </c>
      <c r="G96" s="9"/>
      <c r="H96" s="8" t="s">
        <v>229</v>
      </c>
      <c r="I96" s="9"/>
    </row>
    <row r="97" spans="1:9" ht="13.75" customHeight="1" x14ac:dyDescent="0.2">
      <c r="A97" s="16" t="s">
        <v>1838</v>
      </c>
      <c r="B97" s="5">
        <v>151.80000000000001</v>
      </c>
      <c r="C97" s="5">
        <f t="shared" si="2"/>
        <v>0.5</v>
      </c>
      <c r="D97" s="16" t="s">
        <v>293</v>
      </c>
      <c r="E97" s="15"/>
      <c r="F97" s="7">
        <v>1</v>
      </c>
      <c r="G97" s="9"/>
      <c r="H97" s="8" t="s">
        <v>26</v>
      </c>
      <c r="I97" s="9"/>
    </row>
    <row r="98" spans="1:9" ht="24.75" customHeight="1" x14ac:dyDescent="0.2">
      <c r="A98" s="16" t="s">
        <v>1839</v>
      </c>
      <c r="B98" s="5">
        <v>152.1</v>
      </c>
      <c r="C98" s="5">
        <f t="shared" si="2"/>
        <v>0.29999999999998295</v>
      </c>
      <c r="D98" s="15"/>
      <c r="E98" s="16" t="s">
        <v>1840</v>
      </c>
      <c r="F98" s="9"/>
      <c r="G98" s="7">
        <v>65</v>
      </c>
      <c r="H98" s="9"/>
      <c r="I98" s="9"/>
    </row>
    <row r="99" spans="1:9" ht="13.75" customHeight="1" x14ac:dyDescent="0.2">
      <c r="A99" s="16" t="s">
        <v>1841</v>
      </c>
      <c r="B99" s="5">
        <v>152.4</v>
      </c>
      <c r="C99" s="5">
        <f t="shared" si="2"/>
        <v>0.30000000000001137</v>
      </c>
      <c r="D99" s="15"/>
      <c r="E99" s="16" t="s">
        <v>1842</v>
      </c>
      <c r="F99" s="9"/>
      <c r="G99" s="9"/>
      <c r="H99" s="9"/>
      <c r="I99" s="9"/>
    </row>
    <row r="100" spans="1:9" ht="13.75" customHeight="1" x14ac:dyDescent="0.2">
      <c r="A100" s="16" t="s">
        <v>1843</v>
      </c>
      <c r="B100" s="5">
        <v>154</v>
      </c>
      <c r="C100" s="5">
        <f t="shared" si="2"/>
        <v>1.5999999999999943</v>
      </c>
      <c r="D100" s="15"/>
      <c r="E100" s="16" t="s">
        <v>1844</v>
      </c>
      <c r="F100" s="7">
        <v>2</v>
      </c>
      <c r="G100" s="7">
        <v>45</v>
      </c>
      <c r="H100" s="8" t="s">
        <v>31</v>
      </c>
      <c r="I100" s="8" t="s">
        <v>102</v>
      </c>
    </row>
    <row r="101" spans="1:9" ht="13.75" customHeight="1" x14ac:dyDescent="0.2">
      <c r="A101" s="16" t="s">
        <v>1845</v>
      </c>
      <c r="B101" s="5">
        <v>154.5</v>
      </c>
      <c r="C101" s="5">
        <f t="shared" ref="C101:C132" si="3">B101-B100</f>
        <v>0.5</v>
      </c>
      <c r="D101" s="15"/>
      <c r="E101" s="23"/>
      <c r="F101" s="9"/>
      <c r="G101" s="7">
        <v>30</v>
      </c>
      <c r="H101" s="9"/>
      <c r="I101" s="9"/>
    </row>
    <row r="102" spans="1:9" ht="24.75" customHeight="1" x14ac:dyDescent="0.2">
      <c r="A102" s="16" t="s">
        <v>1846</v>
      </c>
      <c r="B102" s="5">
        <v>154.9</v>
      </c>
      <c r="C102" s="5">
        <f t="shared" si="3"/>
        <v>0.40000000000000568</v>
      </c>
      <c r="D102" s="16" t="s">
        <v>1847</v>
      </c>
      <c r="E102" s="16" t="s">
        <v>1848</v>
      </c>
      <c r="F102" s="47">
        <v>2</v>
      </c>
      <c r="G102" s="47">
        <v>30</v>
      </c>
      <c r="H102" s="52" t="s">
        <v>31</v>
      </c>
      <c r="I102" s="48"/>
    </row>
    <row r="103" spans="1:9" ht="13.75" customHeight="1" x14ac:dyDescent="0.2">
      <c r="A103" s="16" t="s">
        <v>1849</v>
      </c>
      <c r="B103" s="5">
        <v>155.19999999999999</v>
      </c>
      <c r="C103" s="5">
        <f t="shared" si="3"/>
        <v>0.29999999999998295</v>
      </c>
      <c r="D103" s="49"/>
      <c r="E103" s="16" t="s">
        <v>1850</v>
      </c>
      <c r="F103" s="48"/>
      <c r="G103" s="48"/>
      <c r="H103" s="48"/>
      <c r="I103" s="48"/>
    </row>
    <row r="104" spans="1:9" ht="13.75" customHeight="1" x14ac:dyDescent="0.2">
      <c r="A104" s="16" t="s">
        <v>1851</v>
      </c>
      <c r="B104" s="5">
        <v>155.30000000000001</v>
      </c>
      <c r="C104" s="5">
        <f t="shared" si="3"/>
        <v>0.10000000000002274</v>
      </c>
      <c r="D104" s="49"/>
      <c r="E104" s="16" t="s">
        <v>1852</v>
      </c>
      <c r="F104" s="48"/>
      <c r="G104" s="48"/>
      <c r="H104" s="48"/>
      <c r="I104" s="48"/>
    </row>
    <row r="105" spans="1:9" ht="13.75" customHeight="1" x14ac:dyDescent="0.2">
      <c r="A105" s="16" t="s">
        <v>1853</v>
      </c>
      <c r="B105" s="5">
        <v>155.4</v>
      </c>
      <c r="C105" s="5">
        <f t="shared" si="3"/>
        <v>9.9999999999994316E-2</v>
      </c>
      <c r="D105" s="49"/>
      <c r="E105" s="16" t="s">
        <v>1854</v>
      </c>
      <c r="F105" s="48"/>
      <c r="G105" s="48"/>
      <c r="H105" s="48"/>
      <c r="I105" s="48"/>
    </row>
    <row r="106" spans="1:9" ht="13.75" customHeight="1" x14ac:dyDescent="0.2">
      <c r="A106" s="16" t="s">
        <v>1855</v>
      </c>
      <c r="B106" s="5">
        <v>155.5</v>
      </c>
      <c r="C106" s="5">
        <f t="shared" si="3"/>
        <v>9.9999999999994316E-2</v>
      </c>
      <c r="D106" s="49"/>
      <c r="E106" s="16" t="s">
        <v>1856</v>
      </c>
      <c r="F106" s="48"/>
      <c r="G106" s="48"/>
      <c r="H106" s="48"/>
      <c r="I106" s="48"/>
    </row>
    <row r="107" spans="1:9" ht="13.75" customHeight="1" x14ac:dyDescent="0.2">
      <c r="A107" s="16" t="s">
        <v>1857</v>
      </c>
      <c r="B107" s="5">
        <v>155.69999999999999</v>
      </c>
      <c r="C107" s="5">
        <f t="shared" si="3"/>
        <v>0.19999999999998863</v>
      </c>
      <c r="D107" s="49"/>
      <c r="E107" s="16" t="s">
        <v>1858</v>
      </c>
      <c r="F107" s="48"/>
      <c r="G107" s="48"/>
      <c r="H107" s="48"/>
      <c r="I107" s="48"/>
    </row>
    <row r="108" spans="1:9" ht="13.75" customHeight="1" x14ac:dyDescent="0.2">
      <c r="A108" s="16" t="s">
        <v>1859</v>
      </c>
      <c r="B108" s="5">
        <v>156</v>
      </c>
      <c r="C108" s="5">
        <f t="shared" si="3"/>
        <v>0.30000000000001137</v>
      </c>
      <c r="D108" s="49"/>
      <c r="E108" s="16" t="s">
        <v>1860</v>
      </c>
      <c r="F108" s="48"/>
      <c r="G108" s="48"/>
      <c r="H108" s="48"/>
      <c r="I108" s="48"/>
    </row>
    <row r="109" spans="1:9" ht="13.75" customHeight="1" x14ac:dyDescent="0.2">
      <c r="A109" s="16" t="s">
        <v>1861</v>
      </c>
      <c r="B109" s="5">
        <v>156.19999999999999</v>
      </c>
      <c r="C109" s="5">
        <f t="shared" si="3"/>
        <v>0.19999999999998863</v>
      </c>
      <c r="D109" s="49"/>
      <c r="E109" s="16" t="s">
        <v>1862</v>
      </c>
      <c r="F109" s="48"/>
      <c r="G109" s="48"/>
      <c r="H109" s="48"/>
      <c r="I109" s="48"/>
    </row>
    <row r="110" spans="1:9" ht="24.75" customHeight="1" x14ac:dyDescent="0.2">
      <c r="A110" s="16" t="s">
        <v>1863</v>
      </c>
      <c r="B110" s="5">
        <v>156.4</v>
      </c>
      <c r="C110" s="5">
        <f t="shared" si="3"/>
        <v>0.20000000000001705</v>
      </c>
      <c r="D110" s="43" t="s">
        <v>1864</v>
      </c>
      <c r="E110" s="16" t="s">
        <v>307</v>
      </c>
      <c r="F110" s="48"/>
      <c r="G110" s="48"/>
      <c r="H110" s="48"/>
      <c r="I110" s="48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7"/>
  <sheetViews>
    <sheetView showGridLines="0" workbookViewId="0"/>
  </sheetViews>
  <sheetFormatPr baseColWidth="10" defaultColWidth="9" defaultRowHeight="15" customHeight="1" x14ac:dyDescent="0.2"/>
  <cols>
    <col min="1" max="1" width="6.33203125" style="59" customWidth="1"/>
    <col min="2" max="3" width="9" style="59" customWidth="1"/>
    <col min="4" max="5" width="59.6640625" style="59" customWidth="1"/>
    <col min="6" max="7" width="7.6640625" style="59" customWidth="1"/>
    <col min="8" max="9" width="10" style="59" customWidth="1"/>
    <col min="10" max="10" width="9" style="59" customWidth="1"/>
    <col min="11" max="16384" width="9" style="59"/>
  </cols>
  <sheetData>
    <row r="1" spans="1:9" ht="22.5" customHeight="1" x14ac:dyDescent="0.25">
      <c r="A1" s="69" t="s">
        <v>1865</v>
      </c>
      <c r="B1" s="70"/>
      <c r="C1" s="71"/>
      <c r="D1" s="71"/>
      <c r="E1" s="71"/>
      <c r="F1" s="71"/>
      <c r="G1" s="71"/>
      <c r="H1" s="71"/>
      <c r="I1" s="71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3.75" customHeight="1" x14ac:dyDescent="0.2">
      <c r="A3" s="3" t="s">
        <v>1</v>
      </c>
      <c r="B3" s="57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24.75" customHeight="1" x14ac:dyDescent="0.2">
      <c r="A4" s="16" t="s">
        <v>1866</v>
      </c>
      <c r="B4" s="5">
        <v>0</v>
      </c>
      <c r="C4" s="5"/>
      <c r="D4" s="16" t="s">
        <v>1867</v>
      </c>
      <c r="E4" s="15"/>
      <c r="F4" s="7">
        <v>2</v>
      </c>
      <c r="G4" s="7">
        <v>30</v>
      </c>
      <c r="H4" s="8" t="s">
        <v>146</v>
      </c>
      <c r="I4" s="9"/>
    </row>
    <row r="5" spans="1:9" ht="13.75" customHeight="1" x14ac:dyDescent="0.2">
      <c r="A5" s="16" t="s">
        <v>1868</v>
      </c>
      <c r="B5" s="5">
        <v>0.2</v>
      </c>
      <c r="C5" s="5">
        <f t="shared" ref="C5:C37" si="0">B5-B4</f>
        <v>0.2</v>
      </c>
      <c r="D5" s="16" t="s">
        <v>407</v>
      </c>
      <c r="E5" s="12"/>
      <c r="F5" s="7">
        <v>1</v>
      </c>
      <c r="G5" s="7">
        <v>40</v>
      </c>
      <c r="H5" s="9"/>
      <c r="I5" s="9"/>
    </row>
    <row r="6" spans="1:9" ht="13.75" customHeight="1" x14ac:dyDescent="0.2">
      <c r="A6" s="16" t="s">
        <v>1869</v>
      </c>
      <c r="B6" s="5">
        <v>0.7</v>
      </c>
      <c r="C6" s="5">
        <f t="shared" si="0"/>
        <v>0.49999999999999994</v>
      </c>
      <c r="D6" s="15"/>
      <c r="E6" s="16" t="s">
        <v>1870</v>
      </c>
      <c r="F6" s="9"/>
      <c r="G6" s="7">
        <v>65</v>
      </c>
      <c r="H6" s="8" t="s">
        <v>236</v>
      </c>
      <c r="I6" s="9"/>
    </row>
    <row r="7" spans="1:9" ht="13.75" customHeight="1" x14ac:dyDescent="0.2">
      <c r="A7" s="16" t="s">
        <v>1871</v>
      </c>
      <c r="B7" s="5">
        <v>3</v>
      </c>
      <c r="C7" s="5">
        <f t="shared" si="0"/>
        <v>2.2999999999999998</v>
      </c>
      <c r="D7" s="15"/>
      <c r="E7" s="16" t="s">
        <v>1872</v>
      </c>
      <c r="F7" s="9"/>
      <c r="G7" s="7">
        <v>40</v>
      </c>
      <c r="H7" s="9"/>
      <c r="I7" s="9"/>
    </row>
    <row r="8" spans="1:9" ht="13.75" customHeight="1" x14ac:dyDescent="0.2">
      <c r="A8" s="16" t="s">
        <v>1873</v>
      </c>
      <c r="B8" s="5">
        <v>3.1</v>
      </c>
      <c r="C8" s="5">
        <f t="shared" si="0"/>
        <v>0.10000000000000009</v>
      </c>
      <c r="D8" s="15"/>
      <c r="E8" s="16" t="s">
        <v>1874</v>
      </c>
      <c r="F8" s="9"/>
      <c r="G8" s="9"/>
      <c r="H8" s="9"/>
      <c r="I8" s="9"/>
    </row>
    <row r="9" spans="1:9" ht="13.75" customHeight="1" x14ac:dyDescent="0.2">
      <c r="A9" s="16" t="s">
        <v>1875</v>
      </c>
      <c r="B9" s="5">
        <v>3.4</v>
      </c>
      <c r="C9" s="5">
        <f t="shared" si="0"/>
        <v>0.29999999999999982</v>
      </c>
      <c r="D9" s="15"/>
      <c r="E9" s="16" t="s">
        <v>1876</v>
      </c>
      <c r="F9" s="9"/>
      <c r="G9" s="7">
        <v>65</v>
      </c>
      <c r="H9" s="9"/>
      <c r="I9" s="9"/>
    </row>
    <row r="10" spans="1:9" ht="13.75" customHeight="1" x14ac:dyDescent="0.2">
      <c r="A10" s="16" t="s">
        <v>1877</v>
      </c>
      <c r="B10" s="5">
        <v>3.7</v>
      </c>
      <c r="C10" s="5">
        <f t="shared" si="0"/>
        <v>0.30000000000000027</v>
      </c>
      <c r="D10" s="15"/>
      <c r="E10" s="16" t="s">
        <v>1878</v>
      </c>
      <c r="F10" s="9"/>
      <c r="G10" s="9"/>
      <c r="H10" s="9"/>
      <c r="I10" s="9"/>
    </row>
    <row r="11" spans="1:9" ht="13.75" customHeight="1" x14ac:dyDescent="0.2">
      <c r="A11" s="16" t="s">
        <v>1879</v>
      </c>
      <c r="B11" s="5">
        <v>4.3</v>
      </c>
      <c r="C11" s="5">
        <f t="shared" si="0"/>
        <v>0.59999999999999964</v>
      </c>
      <c r="D11" s="15"/>
      <c r="E11" s="16" t="s">
        <v>1880</v>
      </c>
      <c r="F11" s="9"/>
      <c r="G11" s="9"/>
      <c r="H11" s="9"/>
      <c r="I11" s="9"/>
    </row>
    <row r="12" spans="1:9" ht="27.5" customHeight="1" x14ac:dyDescent="0.2">
      <c r="A12" s="16" t="s">
        <v>1881</v>
      </c>
      <c r="B12" s="5">
        <v>7.8</v>
      </c>
      <c r="C12" s="5">
        <f t="shared" si="0"/>
        <v>3.5</v>
      </c>
      <c r="D12" s="16" t="s">
        <v>1882</v>
      </c>
      <c r="E12" s="16" t="s">
        <v>1883</v>
      </c>
      <c r="F12" s="7">
        <v>1</v>
      </c>
      <c r="G12" s="7">
        <v>70</v>
      </c>
      <c r="H12" s="8" t="s">
        <v>26</v>
      </c>
      <c r="I12" s="9"/>
    </row>
    <row r="13" spans="1:9" ht="13.75" customHeight="1" x14ac:dyDescent="0.2">
      <c r="A13" s="16" t="s">
        <v>1884</v>
      </c>
      <c r="B13" s="5">
        <v>8.3000000000000007</v>
      </c>
      <c r="C13" s="5">
        <f t="shared" si="0"/>
        <v>0.50000000000000089</v>
      </c>
      <c r="D13" s="15"/>
      <c r="E13" s="16" t="s">
        <v>1885</v>
      </c>
      <c r="F13" s="9"/>
      <c r="G13" s="9"/>
      <c r="H13" s="9"/>
      <c r="I13" s="9"/>
    </row>
    <row r="14" spans="1:9" ht="24.75" customHeight="1" x14ac:dyDescent="0.2">
      <c r="A14" s="16" t="s">
        <v>1886</v>
      </c>
      <c r="B14" s="5">
        <v>9.6</v>
      </c>
      <c r="C14" s="5">
        <f t="shared" si="0"/>
        <v>1.2999999999999989</v>
      </c>
      <c r="D14" s="15"/>
      <c r="E14" s="16" t="s">
        <v>1887</v>
      </c>
      <c r="F14" s="9"/>
      <c r="G14" s="9"/>
      <c r="H14" s="9"/>
      <c r="I14" s="9"/>
    </row>
    <row r="15" spans="1:9" ht="14.25" customHeight="1" x14ac:dyDescent="0.2">
      <c r="A15" s="16" t="s">
        <v>1888</v>
      </c>
      <c r="B15" s="5">
        <v>12.6</v>
      </c>
      <c r="C15" s="5">
        <f t="shared" si="0"/>
        <v>3</v>
      </c>
      <c r="D15" s="15"/>
      <c r="E15" s="16" t="s">
        <v>1889</v>
      </c>
      <c r="F15" s="9"/>
      <c r="G15" s="9"/>
      <c r="H15" s="9"/>
      <c r="I15" s="9"/>
    </row>
    <row r="16" spans="1:9" ht="13.75" customHeight="1" x14ac:dyDescent="0.2">
      <c r="A16" s="16" t="s">
        <v>1890</v>
      </c>
      <c r="B16" s="5">
        <v>13</v>
      </c>
      <c r="C16" s="5">
        <f t="shared" si="0"/>
        <v>0.40000000000000036</v>
      </c>
      <c r="D16" s="15"/>
      <c r="E16" s="16" t="s">
        <v>1891</v>
      </c>
      <c r="F16" s="9"/>
      <c r="G16" s="7">
        <v>40</v>
      </c>
      <c r="H16" s="9"/>
      <c r="I16" s="9"/>
    </row>
    <row r="17" spans="1:9" ht="24.75" customHeight="1" x14ac:dyDescent="0.2">
      <c r="A17" s="16" t="s">
        <v>1892</v>
      </c>
      <c r="B17" s="5">
        <v>13.3</v>
      </c>
      <c r="C17" s="5">
        <f t="shared" si="0"/>
        <v>0.30000000000000071</v>
      </c>
      <c r="D17" s="16" t="s">
        <v>1893</v>
      </c>
      <c r="E17" s="16" t="s">
        <v>1894</v>
      </c>
      <c r="F17" s="7">
        <v>1</v>
      </c>
      <c r="G17" s="7">
        <v>40</v>
      </c>
      <c r="H17" s="8" t="s">
        <v>26</v>
      </c>
      <c r="I17" s="8" t="s">
        <v>1895</v>
      </c>
    </row>
    <row r="18" spans="1:9" ht="13.75" customHeight="1" x14ac:dyDescent="0.2">
      <c r="A18" s="16" t="s">
        <v>1896</v>
      </c>
      <c r="B18" s="5">
        <v>13.9</v>
      </c>
      <c r="C18" s="5">
        <f t="shared" si="0"/>
        <v>0.59999999999999964</v>
      </c>
      <c r="D18" s="15"/>
      <c r="E18" s="15"/>
      <c r="F18" s="9"/>
      <c r="G18" s="7">
        <v>35</v>
      </c>
      <c r="H18" s="9"/>
      <c r="I18" s="9"/>
    </row>
    <row r="19" spans="1:9" ht="13.75" customHeight="1" x14ac:dyDescent="0.2">
      <c r="A19" s="16" t="s">
        <v>1897</v>
      </c>
      <c r="B19" s="5">
        <v>14.3</v>
      </c>
      <c r="C19" s="5">
        <f t="shared" si="0"/>
        <v>0.40000000000000036</v>
      </c>
      <c r="D19" s="15"/>
      <c r="E19" s="16" t="s">
        <v>1898</v>
      </c>
      <c r="F19" s="9"/>
      <c r="G19" s="9"/>
      <c r="H19" s="9"/>
      <c r="I19" s="9"/>
    </row>
    <row r="20" spans="1:9" ht="13.75" customHeight="1" x14ac:dyDescent="0.2">
      <c r="A20" s="16" t="s">
        <v>1899</v>
      </c>
      <c r="B20" s="5">
        <v>14.7</v>
      </c>
      <c r="C20" s="5">
        <f t="shared" si="0"/>
        <v>0.39999999999999858</v>
      </c>
      <c r="D20" s="15"/>
      <c r="E20" s="16" t="s">
        <v>1900</v>
      </c>
      <c r="F20" s="9"/>
      <c r="G20" s="7">
        <v>55</v>
      </c>
      <c r="H20" s="9"/>
      <c r="I20" s="9"/>
    </row>
    <row r="21" spans="1:9" ht="24.75" customHeight="1" x14ac:dyDescent="0.2">
      <c r="A21" s="16" t="s">
        <v>1901</v>
      </c>
      <c r="B21" s="5">
        <v>16.3</v>
      </c>
      <c r="C21" s="5">
        <f t="shared" si="0"/>
        <v>1.6000000000000014</v>
      </c>
      <c r="D21" s="15"/>
      <c r="E21" s="16" t="s">
        <v>1902</v>
      </c>
      <c r="F21" s="9"/>
      <c r="G21" s="9"/>
      <c r="H21" s="8" t="s">
        <v>146</v>
      </c>
      <c r="I21" s="9"/>
    </row>
    <row r="22" spans="1:9" ht="13.75" customHeight="1" x14ac:dyDescent="0.2">
      <c r="A22" s="16" t="s">
        <v>1903</v>
      </c>
      <c r="B22" s="5">
        <v>18</v>
      </c>
      <c r="C22" s="5">
        <f t="shared" si="0"/>
        <v>1.6999999999999993</v>
      </c>
      <c r="D22" s="16"/>
      <c r="E22" s="16" t="s">
        <v>1904</v>
      </c>
      <c r="F22" s="9"/>
      <c r="G22" s="7">
        <v>30</v>
      </c>
      <c r="H22" s="9"/>
      <c r="I22" s="9"/>
    </row>
    <row r="23" spans="1:9" ht="13.75" customHeight="1" x14ac:dyDescent="0.2">
      <c r="A23" s="16" t="s">
        <v>1905</v>
      </c>
      <c r="B23" s="5">
        <v>18.899999999999999</v>
      </c>
      <c r="C23" s="5">
        <f t="shared" si="0"/>
        <v>0.89999999999999858</v>
      </c>
      <c r="D23" s="16" t="s">
        <v>1906</v>
      </c>
      <c r="E23" s="16" t="s">
        <v>1907</v>
      </c>
      <c r="F23" s="7">
        <v>1</v>
      </c>
      <c r="G23" s="7">
        <v>30</v>
      </c>
      <c r="H23" s="8" t="s">
        <v>26</v>
      </c>
      <c r="I23" s="8" t="s">
        <v>367</v>
      </c>
    </row>
    <row r="24" spans="1:9" ht="13.75" customHeight="1" x14ac:dyDescent="0.2">
      <c r="A24" s="16" t="s">
        <v>1908</v>
      </c>
      <c r="B24" s="5">
        <v>19.399999999999999</v>
      </c>
      <c r="C24" s="5">
        <f t="shared" si="0"/>
        <v>0.5</v>
      </c>
      <c r="D24" s="15"/>
      <c r="E24" s="16"/>
      <c r="F24" s="9"/>
      <c r="G24" s="7">
        <v>40</v>
      </c>
      <c r="H24" s="8" t="s">
        <v>37</v>
      </c>
      <c r="I24" s="9"/>
    </row>
    <row r="25" spans="1:9" ht="35.75" customHeight="1" x14ac:dyDescent="0.2">
      <c r="A25" s="16" t="s">
        <v>1909</v>
      </c>
      <c r="B25" s="5">
        <v>19.600000000000001</v>
      </c>
      <c r="C25" s="5">
        <f t="shared" si="0"/>
        <v>0.20000000000000284</v>
      </c>
      <c r="D25" s="19"/>
      <c r="E25" s="16" t="s">
        <v>1910</v>
      </c>
      <c r="F25" s="9"/>
      <c r="G25" s="7">
        <v>55</v>
      </c>
      <c r="H25" s="9"/>
      <c r="I25" s="9"/>
    </row>
    <row r="26" spans="1:9" ht="13.75" customHeight="1" x14ac:dyDescent="0.2">
      <c r="A26" s="16" t="s">
        <v>1911</v>
      </c>
      <c r="B26" s="5">
        <v>20.8</v>
      </c>
      <c r="C26" s="5">
        <f t="shared" si="0"/>
        <v>1.1999999999999993</v>
      </c>
      <c r="D26" s="15"/>
      <c r="E26" s="16" t="s">
        <v>1912</v>
      </c>
      <c r="F26" s="9"/>
      <c r="G26" s="9"/>
      <c r="H26" s="9"/>
      <c r="I26" s="9"/>
    </row>
    <row r="27" spans="1:9" ht="13.75" customHeight="1" x14ac:dyDescent="0.2">
      <c r="A27" s="16" t="s">
        <v>1913</v>
      </c>
      <c r="B27" s="5">
        <v>21.1</v>
      </c>
      <c r="C27" s="5">
        <f t="shared" si="0"/>
        <v>0.30000000000000071</v>
      </c>
      <c r="D27" s="15"/>
      <c r="E27" s="16" t="s">
        <v>1914</v>
      </c>
      <c r="F27" s="9"/>
      <c r="G27" s="9"/>
      <c r="H27" s="9"/>
      <c r="I27" s="9"/>
    </row>
    <row r="28" spans="1:9" ht="13.75" customHeight="1" x14ac:dyDescent="0.2">
      <c r="A28" s="16" t="s">
        <v>1915</v>
      </c>
      <c r="B28" s="5">
        <v>22.1</v>
      </c>
      <c r="C28" s="5">
        <f t="shared" si="0"/>
        <v>1</v>
      </c>
      <c r="D28" s="15"/>
      <c r="E28" s="16" t="s">
        <v>1916</v>
      </c>
      <c r="F28" s="9"/>
      <c r="G28" s="9"/>
      <c r="H28" s="9"/>
      <c r="I28" s="9"/>
    </row>
    <row r="29" spans="1:9" ht="13.75" customHeight="1" x14ac:dyDescent="0.2">
      <c r="A29" s="16" t="s">
        <v>1917</v>
      </c>
      <c r="B29" s="5">
        <v>24.8</v>
      </c>
      <c r="C29" s="5">
        <f t="shared" si="0"/>
        <v>2.6999999999999993</v>
      </c>
      <c r="D29" s="15"/>
      <c r="E29" s="16" t="s">
        <v>1798</v>
      </c>
      <c r="F29" s="9"/>
      <c r="G29" s="9"/>
      <c r="H29" s="9"/>
      <c r="I29" s="9"/>
    </row>
    <row r="30" spans="1:9" ht="35.75" customHeight="1" x14ac:dyDescent="0.2">
      <c r="A30" s="16" t="s">
        <v>1918</v>
      </c>
      <c r="B30" s="60">
        <v>25.6</v>
      </c>
      <c r="C30" s="5">
        <f t="shared" si="0"/>
        <v>0.80000000000000071</v>
      </c>
      <c r="D30" s="18" t="s">
        <v>1919</v>
      </c>
      <c r="E30" s="27" t="s">
        <v>1920</v>
      </c>
      <c r="F30" s="31">
        <v>1</v>
      </c>
      <c r="G30" s="31">
        <v>65</v>
      </c>
      <c r="H30" s="34" t="s">
        <v>236</v>
      </c>
      <c r="I30" s="32"/>
    </row>
    <row r="31" spans="1:9" ht="13.75" customHeight="1" x14ac:dyDescent="0.2">
      <c r="A31" s="16" t="s">
        <v>1921</v>
      </c>
      <c r="B31" s="5">
        <v>29.1</v>
      </c>
      <c r="C31" s="5">
        <f t="shared" si="0"/>
        <v>3.5</v>
      </c>
      <c r="D31" s="15"/>
      <c r="E31" s="16" t="s">
        <v>1922</v>
      </c>
      <c r="F31" s="9"/>
      <c r="G31" s="9"/>
      <c r="H31" s="9"/>
      <c r="I31" s="9"/>
    </row>
    <row r="32" spans="1:9" ht="13.75" customHeight="1" x14ac:dyDescent="0.2">
      <c r="A32" s="16" t="s">
        <v>1923</v>
      </c>
      <c r="B32" s="5">
        <v>29.7</v>
      </c>
      <c r="C32" s="5">
        <f t="shared" si="0"/>
        <v>0.59999999999999787</v>
      </c>
      <c r="D32" s="15"/>
      <c r="E32" s="16" t="s">
        <v>1924</v>
      </c>
      <c r="F32" s="9"/>
      <c r="G32" s="9"/>
      <c r="H32" s="9"/>
      <c r="I32" s="9"/>
    </row>
    <row r="33" spans="1:9" ht="13.75" customHeight="1" x14ac:dyDescent="0.2">
      <c r="A33" s="16" t="s">
        <v>1925</v>
      </c>
      <c r="B33" s="5">
        <v>30</v>
      </c>
      <c r="C33" s="5">
        <f t="shared" si="0"/>
        <v>0.30000000000000071</v>
      </c>
      <c r="D33" s="15"/>
      <c r="E33" s="15"/>
      <c r="F33" s="9"/>
      <c r="G33" s="7">
        <v>40</v>
      </c>
      <c r="H33" s="9"/>
      <c r="I33" s="9"/>
    </row>
    <row r="34" spans="1:9" ht="13.75" customHeight="1" x14ac:dyDescent="0.2">
      <c r="A34" s="16" t="s">
        <v>1926</v>
      </c>
      <c r="B34" s="5">
        <v>30.4</v>
      </c>
      <c r="C34" s="5">
        <f t="shared" si="0"/>
        <v>0.39999999999999858</v>
      </c>
      <c r="D34" s="15"/>
      <c r="E34" s="15"/>
      <c r="F34" s="9"/>
      <c r="G34" s="7">
        <v>65</v>
      </c>
      <c r="H34" s="9"/>
      <c r="I34" s="9"/>
    </row>
    <row r="35" spans="1:9" ht="13.75" customHeight="1" x14ac:dyDescent="0.2">
      <c r="A35" s="16" t="s">
        <v>1927</v>
      </c>
      <c r="B35" s="5">
        <v>32.700000000000003</v>
      </c>
      <c r="C35" s="5">
        <f t="shared" si="0"/>
        <v>2.3000000000000043</v>
      </c>
      <c r="D35" s="15"/>
      <c r="E35" s="16" t="s">
        <v>1928</v>
      </c>
      <c r="F35" s="7">
        <v>2</v>
      </c>
      <c r="G35" s="7">
        <v>40</v>
      </c>
      <c r="H35" s="9"/>
      <c r="I35" s="9"/>
    </row>
    <row r="36" spans="1:9" ht="24.75" customHeight="1" x14ac:dyDescent="0.2">
      <c r="A36" s="16" t="s">
        <v>1929</v>
      </c>
      <c r="B36" s="5">
        <v>33.200000000000003</v>
      </c>
      <c r="C36" s="5">
        <f t="shared" si="0"/>
        <v>0.5</v>
      </c>
      <c r="D36" s="15"/>
      <c r="E36" s="15"/>
      <c r="F36" s="9"/>
      <c r="G36" s="7">
        <v>30</v>
      </c>
      <c r="H36" s="8" t="s">
        <v>146</v>
      </c>
      <c r="I36" s="9"/>
    </row>
    <row r="37" spans="1:9" ht="13.75" customHeight="1" x14ac:dyDescent="0.2">
      <c r="A37" s="16" t="s">
        <v>1930</v>
      </c>
      <c r="B37" s="5">
        <v>33.4</v>
      </c>
      <c r="C37" s="5">
        <f t="shared" si="0"/>
        <v>0.19999999999999574</v>
      </c>
      <c r="D37" s="16" t="s">
        <v>1931</v>
      </c>
      <c r="E37" s="15"/>
      <c r="F37" s="9"/>
      <c r="G37" s="9"/>
      <c r="H37" s="9"/>
      <c r="I37" s="9"/>
    </row>
  </sheetData>
  <mergeCells count="1"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steps_stage1_ckpt1</vt:lpstr>
      <vt:lpstr>steps_stage1_ckpt1_loop</vt:lpstr>
      <vt:lpstr>steps_stage1_ckpt2</vt:lpstr>
      <vt:lpstr>steps_stage1_ckpt2_loop</vt:lpstr>
      <vt:lpstr>Grand Island to Gering</vt:lpstr>
      <vt:lpstr>Gering to Casper</vt:lpstr>
      <vt:lpstr>Casper Loop</vt:lpstr>
      <vt:lpstr>Casper to Lander</vt:lpstr>
      <vt:lpstr>Lander Loop</vt:lpstr>
      <vt:lpstr>Lander to Montpelier</vt:lpstr>
      <vt:lpstr>Montpelier Loop</vt:lpstr>
      <vt:lpstr>Montpelier to Pocatello</vt:lpstr>
      <vt:lpstr>Pocatello Loop</vt:lpstr>
      <vt:lpstr>Pocatello to Twin Falls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Xu</cp:lastModifiedBy>
  <dcterms:created xsi:type="dcterms:W3CDTF">2022-08-29T15:49:48Z</dcterms:created>
  <dcterms:modified xsi:type="dcterms:W3CDTF">2022-08-29T15:55:16Z</dcterms:modified>
</cp:coreProperties>
</file>