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1160" yWindow="15" windowWidth="8895" windowHeight="8340" tabRatio="912"/>
  </bookViews>
  <sheets>
    <sheet name="재무제표(2)" sheetId="16" r:id="rId1"/>
  </sheets>
  <definedNames>
    <definedName name="_xlnm.Print_Area" localSheetId="0">'재무제표(2)'!$A$1:$D$42</definedName>
  </definedNames>
  <calcPr calcId="152511"/>
</workbook>
</file>

<file path=xl/calcChain.xml><?xml version="1.0" encoding="utf-8"?>
<calcChain xmlns="http://schemas.openxmlformats.org/spreadsheetml/2006/main">
  <c r="B34" i="16"/>
  <c r="B36" s="1"/>
  <c r="B38" s="1"/>
  <c r="B40" s="1"/>
  <c r="B27"/>
  <c r="F17"/>
  <c r="B16" l="1"/>
  <c r="B11" l="1"/>
  <c r="B17" s="1"/>
  <c r="B8"/>
  <c r="E17" s="1"/>
  <c r="C11"/>
  <c r="C17" s="1"/>
  <c r="C8"/>
</calcChain>
</file>

<file path=xl/sharedStrings.xml><?xml version="1.0" encoding="utf-8"?>
<sst xmlns="http://schemas.openxmlformats.org/spreadsheetml/2006/main" count="41" uniqueCount="38">
  <si>
    <t>유동자산</t>
    <phoneticPr fontId="1" type="noConversion"/>
  </si>
  <si>
    <t>비유동자산</t>
    <phoneticPr fontId="1" type="noConversion"/>
  </si>
  <si>
    <t>자산총계</t>
    <phoneticPr fontId="1" type="noConversion"/>
  </si>
  <si>
    <t>유동부채</t>
    <phoneticPr fontId="1" type="noConversion"/>
  </si>
  <si>
    <t>비유동부채</t>
    <phoneticPr fontId="1" type="noConversion"/>
  </si>
  <si>
    <t>부채총계</t>
    <phoneticPr fontId="1" type="noConversion"/>
  </si>
  <si>
    <t>자본금</t>
    <phoneticPr fontId="1" type="noConversion"/>
  </si>
  <si>
    <t>자본총계</t>
    <phoneticPr fontId="1" type="noConversion"/>
  </si>
  <si>
    <t>(단위:백만원)</t>
    <phoneticPr fontId="1" type="noConversion"/>
  </si>
  <si>
    <t>과목</t>
  </si>
  <si>
    <t>비지배자본</t>
  </si>
  <si>
    <t>부채와자본총계</t>
    <phoneticPr fontId="1" type="noConversion"/>
  </si>
  <si>
    <t>연결재무상태표</t>
    <phoneticPr fontId="1" type="noConversion"/>
  </si>
  <si>
    <t>이익잉여금</t>
    <phoneticPr fontId="1" type="noConversion"/>
  </si>
  <si>
    <t>기타자본구성요소</t>
    <phoneticPr fontId="1" type="noConversion"/>
  </si>
  <si>
    <t>매출원가</t>
  </si>
  <si>
    <t>영업이익</t>
  </si>
  <si>
    <t>기타수익</t>
  </si>
  <si>
    <t>기타비용</t>
  </si>
  <si>
    <t>금융수익</t>
  </si>
  <si>
    <t>금융원가</t>
  </si>
  <si>
    <t>법인세비용차감전순이익</t>
  </si>
  <si>
    <t>법인세비용</t>
  </si>
  <si>
    <t>당기순이익</t>
  </si>
  <si>
    <t>기타포괄손익</t>
  </si>
  <si>
    <t>　총포괄손익</t>
  </si>
  <si>
    <t>연결포괄손익계산서</t>
    <phoneticPr fontId="1" type="noConversion"/>
  </si>
  <si>
    <t>매출액</t>
    <phoneticPr fontId="1" type="noConversion"/>
  </si>
  <si>
    <t>판매비와 관리비</t>
    <phoneticPr fontId="1" type="noConversion"/>
  </si>
  <si>
    <t>기타이익(손실)</t>
    <phoneticPr fontId="1" type="noConversion"/>
  </si>
  <si>
    <t>지분법대상기업관련이익</t>
    <phoneticPr fontId="1" type="noConversion"/>
  </si>
  <si>
    <t>비고</t>
    <phoneticPr fontId="1" type="noConversion"/>
  </si>
  <si>
    <t>중단영업이익</t>
    <phoneticPr fontId="1" type="noConversion"/>
  </si>
  <si>
    <t>계속영업이익</t>
    <phoneticPr fontId="1" type="noConversion"/>
  </si>
  <si>
    <t>2014년말</t>
  </si>
  <si>
    <t>2014년</t>
  </si>
  <si>
    <t>2015년말</t>
    <phoneticPr fontId="1" type="noConversion"/>
  </si>
  <si>
    <t>2015년</t>
    <phoneticPr fontId="1" type="noConversion"/>
  </si>
</sst>
</file>

<file path=xl/styles.xml><?xml version="1.0" encoding="utf-8"?>
<styleSheet xmlns="http://schemas.openxmlformats.org/spreadsheetml/2006/main">
  <numFmts count="79">
    <numFmt numFmtId="6" formatCode="&quot;₩&quot;#,##0;[Red]\-&quot;₩&quot;#,##0"/>
    <numFmt numFmtId="7" formatCode="&quot;₩&quot;#,##0.00;\-&quot;₩&quot;#,##0.00"/>
    <numFmt numFmtId="41" formatCode="_-* #,##0_-;\-* #,##0_-;_-* &quot;-&quot;_-;_-@_-"/>
    <numFmt numFmtId="43" formatCode="_-* #,##0.00_-;\-* #,##0.00_-;_-* &quot;-&quot;??_-;_-@_-"/>
    <numFmt numFmtId="176" formatCode="0.0%"/>
    <numFmt numFmtId="177" formatCode="0.000_);[Red]\(0.000\)"/>
    <numFmt numFmtId="178" formatCode="_ * #,##0_ ;_ * \-#,##0_ ;_ * &quot;-&quot;_ ;_ @_ "/>
    <numFmt numFmtId="179" formatCode="_ * #,##0.00_ ;_ * \-#,##0.00_ ;_ * &quot;-&quot;??_ ;_ @_ "/>
    <numFmt numFmtId="180" formatCode="&quot;$&quot;#,##0_);[Red]\(&quot;$&quot;#,##0\)"/>
    <numFmt numFmtId="181" formatCode="&quot;$&quot;#,##0.00_);[Red]\(&quot;$&quot;#,##0.00\)"/>
    <numFmt numFmtId="182" formatCode="yy\.mm\.dd"/>
    <numFmt numFmtId="183" formatCode="&quot;$&quot;#,##0_);\(&quot;$&quot;#,##0\)"/>
    <numFmt numFmtId="184" formatCode="&quot;$&quot;#,##0.00_);\(&quot;$&quot;#,##0.00\)"/>
    <numFmt numFmtId="185" formatCode="_(&quot;$&quot;* #,##0_);_(&quot;$&quot;* \(#,##0\);_(&quot;$&quot;* &quot;-&quot;_);_(@_)"/>
    <numFmt numFmtId="186" formatCode="_(* #,##0_);_(* \(#,##0\);_(* &quot;-&quot;_);_(@_)"/>
    <numFmt numFmtId="187" formatCode="_(&quot;$&quot;* #,##0.00_);_(&quot;$&quot;* \(#,##0.00\);_(&quot;$&quot;* &quot;-&quot;??_);_(@_)"/>
    <numFmt numFmtId="188" formatCode="_(* #,##0.00_);_(* \(#,##0.00\);_(* &quot;-&quot;??_);_(@_)"/>
    <numFmt numFmtId="189" formatCode="&quot;$&quot;_##,##0_);[Red]\(&quot;$&quot;_##,##0\)"/>
    <numFmt numFmtId="190" formatCode="_-* #,##0\ _F_-;\-* #,##0\ _F_-;_-* &quot;-&quot;\ _F_-;_-@_-"/>
    <numFmt numFmtId="191" formatCode="_-* #,##0.00\ _F_-;\-* #,##0.00\ _F_-;_-* &quot;-&quot;??\ _F_-;_-@_-"/>
    <numFmt numFmtId="192" formatCode="_-* #,##0\ &quot;F&quot;_-;\-* #,##0\ &quot;F&quot;_-;_-* &quot;-&quot;\ &quot;F&quot;_-;_-@_-"/>
    <numFmt numFmtId="193" formatCode="_-* #,##0.00\ &quot;F&quot;_-;\-* #,##0.00\ &quot;F&quot;_-;_-* &quot;-&quot;??\ &quot;F&quot;_-;_-@_-"/>
    <numFmt numFmtId="194" formatCode="_(* #,##0_);_(* \(#,##0\);_(* &quot;-&quot;??_);_(@_)"/>
    <numFmt numFmtId="195" formatCode="_(* #,##0.0000_);_(* \(#,##0.0000\);_(* &quot;-&quot;??_);_(@_)"/>
    <numFmt numFmtId="196" formatCode="_-&quot;$&quot;* #,##0_-;\-&quot;$&quot;* #,##0_-;_-&quot;$&quot;* &quot;-&quot;_-;_-@_-"/>
    <numFmt numFmtId="197" formatCode="_-&quot;$&quot;* #,##0.00_-;\-&quot;$&quot;* #,##0.00_-;_-&quot;$&quot;* &quot;-&quot;??_-;_-@_-"/>
    <numFmt numFmtId="198" formatCode=";;;"/>
    <numFmt numFmtId="199" formatCode="#,##0.0_);\(#,##0.0\)"/>
    <numFmt numFmtId="200" formatCode="#,##0.000_);\(#,##0.000\)"/>
    <numFmt numFmtId="201" formatCode="&quot;₩&quot;#,##0;[Red]&quot;₩&quot;&quot;₩&quot;\-#,##0"/>
    <numFmt numFmtId="202" formatCode="&quot;₩&quot;#,##0.00;[Red]&quot;₩&quot;&quot;₩&quot;&quot;₩&quot;&quot;₩&quot;&quot;₩&quot;&quot;₩&quot;\-#,##0.00"/>
    <numFmt numFmtId="203" formatCode="#,##0\ &quot;F&quot;;\-#,##0\ &quot;F&quot;"/>
    <numFmt numFmtId="204" formatCode="#,##0\ &quot;F&quot;;[Red]\-#,##0\ &quot;F&quot;"/>
    <numFmt numFmtId="205" formatCode="d"/>
    <numFmt numFmtId="206" formatCode="mmm"/>
    <numFmt numFmtId="207" formatCode="_ &quot;R&quot;\ * #,##0_ ;_ &quot;R&quot;\ * \-#,##0_ ;_ &quot;R&quot;\ * &quot;-&quot;_ ;_ @_ "/>
    <numFmt numFmtId="208" formatCode="&quot;₩&quot;#,##0;[Red]&quot;₩&quot;\-#,##0"/>
    <numFmt numFmtId="209" formatCode="_(&quot;Z$&quot;* #,##0_);_(&quot;Z$&quot;* \(#,##0\);_(&quot;Z$&quot;* &quot;-&quot;_);_(@_)"/>
    <numFmt numFmtId="210" formatCode="_(&quot;Z$&quot;* #,##0.00_);_(&quot;Z$&quot;* \(#,##0.00\);_(&quot;Z$&quot;* &quot;-&quot;??_);_(@_)"/>
    <numFmt numFmtId="211" formatCode="#,###"/>
    <numFmt numFmtId="212" formatCode="_-&quot;Z$&quot;* #,##0_-;\-&quot;Z$&quot;* #,##0_-;_-&quot;Z$&quot;* &quot;-&quot;_-;_-@_-"/>
    <numFmt numFmtId="213" formatCode="_-&quot;Z$&quot;* #,##0.00_-;\-&quot;Z$&quot;* #,##0.00_-;_-&quot;Z$&quot;* &quot;-&quot;??_-;_-@_-"/>
    <numFmt numFmtId="214" formatCode="#,##0;\(#,##0\);&quot;-&quot;"/>
    <numFmt numFmtId="215" formatCode="#,##0.00\ &quot;F&quot;;\-#,##0.00\ &quot;F&quot;"/>
    <numFmt numFmtId="216" formatCode="#,##0.00\ &quot;F&quot;;[Red]\-#,##0.00\ &quot;F&quot;"/>
    <numFmt numFmtId="217" formatCode="_([$€-2]* #,##0.00_);_([$€-2]* \(#,##0.00\);_([$€-2]* &quot;-&quot;??_)"/>
    <numFmt numFmtId="218" formatCode="0.0%;[Red]\(0.0%\)"/>
    <numFmt numFmtId="219" formatCode="_ * #,##0.00_)&quot;£&quot;_ ;_ * \(#,##0.00\)&quot;£&quot;_ ;_ * &quot;-&quot;??_)&quot;£&quot;_ ;_ @_ "/>
    <numFmt numFmtId="220" formatCode="0.0%;\(0.0%\)"/>
    <numFmt numFmtId="221" formatCode="_ &quot;₩&quot;* #,##0_ ;_ &quot;₩&quot;* \-#,##0_ ;_ &quot;₩&quot;* &quot;-&quot;_ ;_ @_ "/>
    <numFmt numFmtId="222" formatCode="_ &quot;₩&quot;* #,##0.00_ ;_ &quot;₩&quot;* \-#,##0.00_ ;_ &quot;₩&quot;* &quot;-&quot;??_ ;_ @_ "/>
    <numFmt numFmtId="223" formatCode="#,##0;\(#,##0\)"/>
    <numFmt numFmtId="224" formatCode="\t0.00%"/>
    <numFmt numFmtId="225" formatCode="\t#\ ??/??"/>
    <numFmt numFmtId="226" formatCode="\U\S\$#,##0.00;\(\U\S\$#,##0.00\)"/>
    <numFmt numFmtId="227" formatCode="_-* #,##0\ &quot;DM&quot;_-;\-* #,##0\ &quot;DM&quot;_-;_-* &quot;-&quot;\ &quot;DM&quot;_-;_-@_-"/>
    <numFmt numFmtId="228" formatCode="_-* #,##0\ _D_M_-;\-* #,##0\ _D_M_-;_-* &quot;-&quot;\ _D_M_-;_-@_-"/>
    <numFmt numFmtId="229" formatCode="_-* #,##0.00\ &quot;DM&quot;_-;\-* #,##0.00\ &quot;DM&quot;_-;_-* &quot;-&quot;??\ &quot;DM&quot;_-;_-@_-"/>
    <numFmt numFmtId="230" formatCode="_-* #,##0.00\ _D_M_-;\-* #,##0.00\ _D_M_-;_-* &quot;-&quot;??\ _D_M_-;_-@_-"/>
    <numFmt numFmtId="231" formatCode="000"/>
    <numFmt numFmtId="232" formatCode="0000"/>
    <numFmt numFmtId="233" formatCode="00"/>
    <numFmt numFmtId="234" formatCode="0."/>
    <numFmt numFmtId="235" formatCode="*x"/>
    <numFmt numFmtId="236" formatCode="&quot;£&quot;#,##0;[Red]\-&quot;£&quot;#,##0"/>
    <numFmt numFmtId="237" formatCode="#"/>
    <numFmt numFmtId="238" formatCode="&quot;¡Ì&quot;#,##0;[Red]\-&quot;¡Ì&quot;#,##0"/>
    <numFmt numFmtId="239" formatCode="_(&quot;$&quot;\ * #,##0_);_(&quot;$&quot;\ * \(#,##0\);_(&quot;$&quot;\ * &quot;-&quot;_);_(@_)"/>
    <numFmt numFmtId="240" formatCode="_(&quot;$&quot;* #,##0.0000_);_(&quot;$&quot;* \(#,##0.0000\);_(&quot;$&quot;* &quot;-&quot;??_);_(@_)"/>
    <numFmt numFmtId="241" formatCode="&quot;SFr.&quot;\ #,##0.00;&quot;SFr.&quot;\ \-#,##0.00"/>
    <numFmt numFmtId="242" formatCode="&quot;SFr.&quot;\ #,##0.00;[Red]&quot;SFr.&quot;\ \-#,##0.00"/>
    <numFmt numFmtId="243" formatCode="#,##0.0000"/>
    <numFmt numFmtId="244" formatCode="_-&quot;IR£&quot;* #,##0.00_-;\-&quot;IR£&quot;* #,##0.00_-;_-&quot;IR£&quot;* &quot;-&quot;??_-;_-@_-"/>
    <numFmt numFmtId="245" formatCode="_-* ###,0&quot;.&quot;00_-;\-* ###,0&quot;.&quot;00_-;_-* &quot;-&quot;??_-;_-@_-"/>
    <numFmt numFmtId="246" formatCode="_-* #,##0\ _m_k_-;\-* #,##0\ _m_k_-;_-* &quot;-&quot;\ _m_k_-;_-@_-"/>
    <numFmt numFmtId="247" formatCode="_-* #,##0.00\ _m_k_-;\-* #,##0.00\ _m_k_-;_-* &quot;-&quot;??\ _m_k_-;_-@_-"/>
    <numFmt numFmtId="248" formatCode="0%;\(0%\)"/>
    <numFmt numFmtId="249" formatCode="&quot;₩&quot;#,##0.00;[Red]&quot;₩&quot;\-#,##0.00"/>
    <numFmt numFmtId="250" formatCode="0_);[Red]\(0\)"/>
  </numFmts>
  <fonts count="140"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10"/>
      <name val="MS Sans Serif"/>
      <family val="2"/>
    </font>
    <font>
      <sz val="12"/>
      <name val="???"/>
      <family val="3"/>
      <charset val="129"/>
    </font>
    <font>
      <sz val="12"/>
      <name val="VNtimes new roman"/>
      <family val="2"/>
    </font>
    <font>
      <sz val="10"/>
      <name val="Arial"/>
      <family val="2"/>
    </font>
    <font>
      <sz val="10"/>
      <name val="Helv"/>
      <family val="2"/>
    </font>
    <font>
      <sz val="10"/>
      <name val="?? ??"/>
      <family val="1"/>
      <charset val="136"/>
    </font>
    <font>
      <sz val="10"/>
      <name val="VNI-Times"/>
      <family val="2"/>
    </font>
    <font>
      <sz val="10"/>
      <name val="??"/>
      <family val="3"/>
      <charset val="129"/>
    </font>
    <font>
      <sz val="10"/>
      <name val=".VnArial"/>
      <family val="2"/>
    </font>
    <font>
      <sz val="12"/>
      <name val="????"/>
      <family val="1"/>
      <charset val="136"/>
    </font>
    <font>
      <sz val="12"/>
      <name val="Courier"/>
      <family val="3"/>
    </font>
    <font>
      <sz val="12"/>
      <name val="Times New Roman"/>
      <family val="1"/>
    </font>
    <font>
      <sz val="12"/>
      <name val="__"/>
      <family val="1"/>
      <charset val="129"/>
    </font>
    <font>
      <sz val="14"/>
      <name val="__"/>
      <family val="1"/>
      <charset val="129"/>
    </font>
    <font>
      <sz val="12"/>
      <name val="___"/>
      <family val="1"/>
      <charset val="129"/>
    </font>
    <font>
      <sz val="12"/>
      <name val="____"/>
      <family val="1"/>
      <charset val="136"/>
    </font>
    <font>
      <sz val="10"/>
      <name val="___"/>
      <family val="1"/>
      <charset val="129"/>
    </font>
    <font>
      <sz val="12"/>
      <name val="___"/>
      <family val="3"/>
    </font>
    <font>
      <sz val="10"/>
      <name val=".VnTime"/>
      <family val="2"/>
    </font>
    <font>
      <sz val="10"/>
      <color indexed="8"/>
      <name val="MS Sans Serif"/>
      <family val="2"/>
    </font>
    <font>
      <sz val="12"/>
      <name val="VNI-Times"/>
      <family val="2"/>
    </font>
    <font>
      <b/>
      <sz val="11"/>
      <name val="Arial"/>
      <family val="2"/>
    </font>
    <font>
      <sz val="14"/>
      <name val="‚l‚r –¾’©"/>
      <family val="1"/>
      <charset val="128"/>
    </font>
    <font>
      <u/>
      <sz val="8.25"/>
      <color indexed="36"/>
      <name val="‚l‚r ‚oƒSƒVƒbƒN"/>
      <family val="3"/>
      <charset val="128"/>
    </font>
    <font>
      <sz val="12"/>
      <name val="Arial"/>
      <family val="2"/>
    </font>
    <font>
      <sz val="13"/>
      <name val="Tms Rmn"/>
      <family val="1"/>
    </font>
    <font>
      <b/>
      <u/>
      <sz val="14"/>
      <color indexed="8"/>
      <name val=".VnBook-AntiquaH"/>
      <family val="2"/>
    </font>
    <font>
      <sz val="9"/>
      <name val="Geneva"/>
      <family val="2"/>
    </font>
    <font>
      <sz val="10"/>
      <name val="VnTimes"/>
      <family val="2"/>
    </font>
    <font>
      <sz val="12"/>
      <name val="¹ÙÅÁÃ¼"/>
      <family val="3"/>
      <charset val="129"/>
    </font>
    <font>
      <i/>
      <sz val="12"/>
      <color indexed="8"/>
      <name val=".VnBook-AntiquaH"/>
      <family val="2"/>
    </font>
    <font>
      <sz val="12"/>
      <name val=".VnTime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2"/>
      <name val="±¼¸²Ã¼"/>
      <family val="1"/>
      <charset val="129"/>
    </font>
    <font>
      <sz val="12"/>
      <name val="¹UAAA¼"/>
      <family val="3"/>
      <charset val="129"/>
    </font>
    <font>
      <sz val="9"/>
      <name val="Arial"/>
      <family val="2"/>
    </font>
    <font>
      <sz val="8"/>
      <name val="Times New Roman"/>
      <family val="1"/>
    </font>
    <font>
      <sz val="12"/>
      <name val="Tms Rmn"/>
      <family val="1"/>
    </font>
    <font>
      <sz val="11"/>
      <name val="µ¸¿ò"/>
      <family val="3"/>
      <charset val="129"/>
    </font>
    <font>
      <b/>
      <sz val="10"/>
      <name val="Helv"/>
      <family val="2"/>
    </font>
    <font>
      <sz val="10"/>
      <name val="VNI-Aptima"/>
      <family val="2"/>
    </font>
    <font>
      <b/>
      <sz val="13"/>
      <name val="Tms Rmn"/>
      <family val="1"/>
    </font>
    <font>
      <sz val="10"/>
      <color indexed="8"/>
      <name val="Arial"/>
      <family val="2"/>
    </font>
    <font>
      <sz val="10"/>
      <name val="Times New Roman"/>
      <family val="1"/>
    </font>
    <font>
      <sz val="10"/>
      <name val="Geneva"/>
      <family val="2"/>
    </font>
    <font>
      <sz val="10"/>
      <color indexed="22"/>
      <name val="MS Sans Serif"/>
      <family val="2"/>
    </font>
    <font>
      <sz val="10"/>
      <name val="MS Serif"/>
      <family val="1"/>
    </font>
    <font>
      <sz val="10"/>
      <name val="Courier"/>
      <family val="3"/>
    </font>
    <font>
      <sz val="13"/>
      <name val=".VnTime"/>
      <family val="2"/>
    </font>
    <font>
      <sz val="10"/>
      <color indexed="8"/>
      <name val="Geneva"/>
      <family val="2"/>
    </font>
    <font>
      <b/>
      <sz val="10"/>
      <name val="Arial"/>
      <family val="2"/>
    </font>
    <font>
      <sz val="12"/>
      <color indexed="22"/>
      <name val="Arial"/>
      <family val="2"/>
    </font>
    <font>
      <sz val="10"/>
      <color indexed="16"/>
      <name val="MS Serif"/>
      <family val="1"/>
    </font>
    <font>
      <sz val="8"/>
      <name val="Verdana"/>
      <family val="2"/>
    </font>
    <font>
      <b/>
      <sz val="16"/>
      <name val="Arial"/>
      <family val="2"/>
    </font>
    <font>
      <sz val="18"/>
      <color indexed="24"/>
      <name val="Times New Roman"/>
      <family val="1"/>
    </font>
    <font>
      <sz val="8"/>
      <color indexed="24"/>
      <name val="Times New Roman"/>
      <family val="1"/>
    </font>
    <font>
      <i/>
      <sz val="12"/>
      <color indexed="24"/>
      <name val="Times New Roman"/>
      <family val="1"/>
    </font>
    <font>
      <sz val="12"/>
      <color indexed="24"/>
      <name val="Arial"/>
      <family val="2"/>
    </font>
    <font>
      <sz val="12"/>
      <color indexed="24"/>
      <name val="Times New Roman"/>
      <family val="1"/>
    </font>
    <font>
      <sz val="8"/>
      <color indexed="24"/>
      <name val="Arial"/>
      <family val="2"/>
    </font>
    <font>
      <i/>
      <sz val="12"/>
      <color indexed="24"/>
      <name val="Arial"/>
      <family val="2"/>
    </font>
    <font>
      <u/>
      <sz val="8.25"/>
      <color indexed="12"/>
      <name val="‚l‚r ‚oƒSƒVƒbƒN"/>
      <family val="3"/>
      <charset val="128"/>
    </font>
    <font>
      <sz val="8"/>
      <name val="Arial"/>
      <family val="2"/>
    </font>
    <font>
      <b/>
      <sz val="12"/>
      <name val=".VnBook-AntiquaH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2"/>
      <name val="Tahoma"/>
      <family val="2"/>
    </font>
    <font>
      <sz val="10"/>
      <color indexed="22"/>
      <name val="Times New Roman"/>
      <family val="1"/>
    </font>
    <font>
      <sz val="8"/>
      <color indexed="22"/>
      <name val="Arial"/>
      <family val="2"/>
    </font>
    <font>
      <b/>
      <sz val="18"/>
      <color indexed="24"/>
      <name val="Arial"/>
      <family val="2"/>
    </font>
    <font>
      <b/>
      <sz val="12"/>
      <color indexed="24"/>
      <name val="Arial"/>
      <family val="2"/>
    </font>
    <font>
      <b/>
      <sz val="10"/>
      <name val=".Vntime"/>
      <family val="2"/>
    </font>
    <font>
      <sz val="11"/>
      <name val="Arial"/>
      <family val="2"/>
    </font>
    <font>
      <b/>
      <sz val="14"/>
      <name val=".VnTimeH"/>
      <family val="2"/>
    </font>
    <font>
      <sz val="10"/>
      <name val="Tahoma"/>
      <family val="2"/>
    </font>
    <font>
      <sz val="8"/>
      <color indexed="12"/>
      <name val="Helv"/>
      <family val="2"/>
    </font>
    <font>
      <sz val="7"/>
      <color indexed="9"/>
      <name val="Tms Rmn"/>
      <family val="1"/>
    </font>
    <font>
      <b/>
      <sz val="11"/>
      <name val="Helv"/>
      <family val="2"/>
    </font>
    <font>
      <sz val="10"/>
      <name val=".VnAvant"/>
      <family val="2"/>
    </font>
    <font>
      <sz val="7"/>
      <name val="Small Fonts"/>
      <family val="2"/>
    </font>
    <font>
      <b/>
      <sz val="12"/>
      <name val="VN-NTime"/>
      <family val="2"/>
    </font>
    <font>
      <sz val="12"/>
      <name val="???"/>
      <family val="1"/>
    </font>
    <font>
      <sz val="12"/>
      <name val="바탕체"/>
      <family val="1"/>
      <charset val="129"/>
    </font>
    <font>
      <sz val="11"/>
      <name val="Arial MT"/>
      <family val="2"/>
    </font>
    <font>
      <sz val="14"/>
      <name val="System"/>
      <family val="2"/>
    </font>
    <font>
      <sz val="12"/>
      <color indexed="8"/>
      <name val="Times New Roman"/>
      <family val="1"/>
    </font>
    <font>
      <sz val="11"/>
      <name val="VNI-Times"/>
      <family val="2"/>
    </font>
    <font>
      <sz val="10"/>
      <name val="Tms Rmn"/>
      <family val="1"/>
    </font>
    <font>
      <sz val="10"/>
      <color indexed="9"/>
      <name val="Arial"/>
      <family val="2"/>
    </font>
    <font>
      <b/>
      <sz val="10"/>
      <name val="MS Sans Serif"/>
      <family val="2"/>
    </font>
    <font>
      <b/>
      <sz val="12"/>
      <color indexed="9"/>
      <name val="Arial"/>
      <family val="2"/>
    </font>
    <font>
      <sz val="9"/>
      <color indexed="20"/>
      <name val="Arial"/>
      <family val="2"/>
    </font>
    <font>
      <sz val="11"/>
      <name val="3C_Times_T"/>
      <family val="2"/>
    </font>
    <font>
      <sz val="7"/>
      <name val="Tms Rmn"/>
      <family val="1"/>
    </font>
    <font>
      <b/>
      <sz val="12"/>
      <name val="宋体"/>
      <charset val="129"/>
    </font>
    <font>
      <b/>
      <sz val="14"/>
      <color indexed="8"/>
      <name val=".VnArial"/>
      <family val="2"/>
    </font>
    <font>
      <b/>
      <sz val="10"/>
      <color indexed="8"/>
      <name val="Tahoma"/>
      <family val="2"/>
    </font>
    <font>
      <b/>
      <sz val="12"/>
      <color indexed="8"/>
      <name val="Tahoma"/>
      <family val="2"/>
    </font>
    <font>
      <sz val="10"/>
      <color indexed="8"/>
      <name val=".VnArial"/>
      <family val="2"/>
    </font>
    <font>
      <b/>
      <i/>
      <sz val="10"/>
      <color indexed="8"/>
      <name val="Arial"/>
      <family val="2"/>
    </font>
    <font>
      <b/>
      <i/>
      <sz val="11"/>
      <color indexed="12"/>
      <name val="Arial"/>
      <family val="2"/>
    </font>
    <font>
      <b/>
      <sz val="10"/>
      <name val="Tahoma"/>
      <family val="2"/>
    </font>
    <font>
      <b/>
      <sz val="8"/>
      <color indexed="8"/>
      <name val="Helv"/>
      <family val="2"/>
    </font>
    <font>
      <sz val="12"/>
      <name val="VNTime"/>
      <family val="2"/>
    </font>
    <font>
      <sz val="12"/>
      <name val=".VnArial"/>
      <family val="2"/>
    </font>
    <font>
      <b/>
      <sz val="13"/>
      <color indexed="8"/>
      <name val=".VnTimeH"/>
      <family val="2"/>
    </font>
    <font>
      <b/>
      <sz val="11"/>
      <name val="Times New Roman"/>
      <family val="1"/>
    </font>
    <font>
      <b/>
      <sz val="8"/>
      <name val="Times New Roman"/>
      <family val="1"/>
    </font>
    <font>
      <sz val="10"/>
      <name val="VNtimes new roman"/>
      <family val="2"/>
    </font>
    <font>
      <b/>
      <sz val="8"/>
      <name val="VN Helvetica"/>
      <family val="2"/>
    </font>
    <font>
      <b/>
      <sz val="12"/>
      <name val=".VnTime"/>
      <family val="2"/>
    </font>
    <font>
      <b/>
      <sz val="10"/>
      <name val="VN AvantGBook"/>
      <family val="2"/>
    </font>
    <font>
      <b/>
      <sz val="16"/>
      <name val=".VnTime"/>
      <family val="2"/>
    </font>
    <font>
      <sz val="9"/>
      <name val=".VnTime"/>
      <family val="2"/>
    </font>
    <font>
      <sz val="14"/>
      <name val=".VnArial"/>
      <family val="2"/>
    </font>
    <font>
      <sz val="22"/>
      <name val="ＭＳ 明朝"/>
      <family val="3"/>
      <charset val="128"/>
    </font>
    <font>
      <sz val="16"/>
      <name val="AngsanaUPC"/>
      <family val="1"/>
    </font>
    <font>
      <sz val="10"/>
      <name val=" "/>
      <family val="1"/>
      <charset val="136"/>
    </font>
    <font>
      <sz val="14"/>
      <name val="뼻뮝"/>
      <family val="3"/>
    </font>
    <font>
      <sz val="12"/>
      <name val="뼻뮝"/>
      <family val="3"/>
    </font>
    <font>
      <sz val="12"/>
      <name val="新細明體"/>
      <family val="1"/>
      <charset val="136"/>
    </font>
    <font>
      <sz val="12"/>
      <name val="宋体"/>
      <charset val="129"/>
    </font>
    <font>
      <u/>
      <sz val="12"/>
      <color indexed="36"/>
      <name val="新細明體"/>
      <family val="1"/>
      <charset val="136"/>
    </font>
    <font>
      <u/>
      <sz val="9"/>
      <color indexed="36"/>
      <name val="新細明體"/>
      <family val="1"/>
      <charset val="136"/>
    </font>
    <font>
      <sz val="12"/>
      <name val="宋体"/>
      <charset val="129"/>
    </font>
    <font>
      <u/>
      <sz val="10"/>
      <color indexed="12"/>
      <name val="MS Sans Serif"/>
      <family val="2"/>
    </font>
    <font>
      <u/>
      <sz val="9"/>
      <color indexed="12"/>
      <name val="新細明體"/>
      <family val="1"/>
      <charset val="136"/>
    </font>
    <font>
      <u/>
      <sz val="12"/>
      <color indexed="12"/>
      <name val="新細明體"/>
      <family val="1"/>
      <charset val="136"/>
    </font>
    <font>
      <sz val="12"/>
      <name val="돋움체"/>
      <family val="3"/>
      <charset val="129"/>
    </font>
    <font>
      <sz val="10"/>
      <name val="ＭＳ Ｐゴシック"/>
      <family val="2"/>
      <charset val="128"/>
    </font>
    <font>
      <u/>
      <sz val="10"/>
      <color indexed="14"/>
      <name val="MS Sans Serif"/>
      <family val="2"/>
    </font>
    <font>
      <b/>
      <sz val="12"/>
      <name val="돋움"/>
      <family val="3"/>
      <charset val="129"/>
    </font>
    <font>
      <sz val="11"/>
      <color rgb="FF000000"/>
      <name val="돋움"/>
      <family val="3"/>
      <charset val="129"/>
    </font>
    <font>
      <shadow/>
      <sz val="11"/>
      <color rgb="FF000000"/>
      <name val="돋움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indexed="63"/>
      </patternFill>
    </fill>
    <fill>
      <patternFill patternType="gray0625"/>
    </fill>
    <fill>
      <patternFill patternType="solid">
        <fgColor indexed="22"/>
      </patternFill>
    </fill>
    <fill>
      <patternFill patternType="solid">
        <fgColor indexed="35"/>
        <bgColor indexed="64"/>
      </patternFill>
    </fill>
    <fill>
      <patternFill patternType="gray125">
        <fgColor indexed="35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1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44"/>
      </bottom>
      <diagonal/>
    </border>
    <border>
      <left/>
      <right/>
      <top style="hair">
        <color indexed="44"/>
      </top>
      <bottom style="hair">
        <color indexed="44"/>
      </bottom>
      <diagonal/>
    </border>
    <border>
      <left style="thin">
        <color indexed="51"/>
      </left>
      <right style="thin">
        <color indexed="5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0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84">
    <xf numFmtId="0" fontId="0" fillId="0" borderId="0"/>
    <xf numFmtId="196" fontId="24" fillId="0" borderId="0" applyFont="0" applyFill="0" applyBorder="0" applyAlignment="0" applyProtection="0"/>
    <xf numFmtId="3" fontId="5" fillId="0" borderId="1"/>
    <xf numFmtId="194" fontId="6" fillId="0" borderId="2" applyFont="0" applyBorder="0"/>
    <xf numFmtId="202" fontId="7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 applyFont="0" applyFill="0" applyBorder="0" applyAlignment="0" applyProtection="0"/>
    <xf numFmtId="201" fontId="7" fillId="0" borderId="0" applyFont="0" applyFill="0" applyBorder="0" applyAlignment="0" applyProtection="0"/>
    <xf numFmtId="240" fontId="10" fillId="0" borderId="0" applyFont="0" applyFill="0" applyBorder="0" applyAlignment="0" applyProtection="0"/>
    <xf numFmtId="0" fontId="11" fillId="0" borderId="3"/>
    <xf numFmtId="178" fontId="12" fillId="0" borderId="0" applyFont="0" applyFill="0" applyBorder="0" applyAlignment="0" applyProtection="0"/>
    <xf numFmtId="41" fontId="13" fillId="0" borderId="0" applyFont="0" applyFill="0" applyBorder="0" applyAlignment="0" applyProtection="0"/>
    <xf numFmtId="245" fontId="13" fillId="0" borderId="0" applyFont="0" applyFill="0" applyBorder="0" applyAlignment="0" applyProtection="0"/>
    <xf numFmtId="180" fontId="14" fillId="0" borderId="0" applyFont="0" applyFill="0" applyBorder="0" applyAlignment="0" applyProtection="0"/>
    <xf numFmtId="0" fontId="15" fillId="0" borderId="0">
      <alignment vertical="center"/>
    </xf>
    <xf numFmtId="0" fontId="16" fillId="0" borderId="0"/>
    <xf numFmtId="0" fontId="17" fillId="0" borderId="0" applyFont="0" applyFill="0" applyBorder="0" applyAlignment="0" applyProtection="0"/>
    <xf numFmtId="201" fontId="7" fillId="0" borderId="0" applyFont="0" applyFill="0" applyBorder="0" applyAlignment="0" applyProtection="0"/>
    <xf numFmtId="249" fontId="18" fillId="0" borderId="0" applyFont="0" applyFill="0" applyBorder="0" applyAlignment="0" applyProtection="0"/>
    <xf numFmtId="196" fontId="19" fillId="0" borderId="0" applyFont="0" applyFill="0" applyBorder="0" applyAlignment="0" applyProtection="0"/>
    <xf numFmtId="0" fontId="20" fillId="0" borderId="0"/>
    <xf numFmtId="41" fontId="19" fillId="0" borderId="0" applyFont="0" applyFill="0" applyBorder="0" applyAlignment="0" applyProtection="0"/>
    <xf numFmtId="40" fontId="17" fillId="0" borderId="0" applyFont="0" applyFill="0" applyBorder="0" applyAlignment="0" applyProtection="0"/>
    <xf numFmtId="38" fontId="17" fillId="0" borderId="0" applyFont="0" applyFill="0" applyBorder="0" applyAlignment="0" applyProtection="0"/>
    <xf numFmtId="9" fontId="21" fillId="0" borderId="0" applyFont="0" applyFill="0" applyBorder="0" applyAlignment="0" applyProtection="0"/>
    <xf numFmtId="43" fontId="19" fillId="0" borderId="0" applyFont="0" applyFill="0" applyBorder="0" applyAlignment="0" applyProtection="0"/>
    <xf numFmtId="202" fontId="7" fillId="0" borderId="0" applyFont="0" applyFill="0" applyBorder="0" applyAlignment="0" applyProtection="0"/>
    <xf numFmtId="208" fontId="18" fillId="0" borderId="0" applyFont="0" applyFill="0" applyBorder="0" applyAlignment="0" applyProtection="0"/>
    <xf numFmtId="208" fontId="18" fillId="0" borderId="0" applyFont="0" applyFill="0" applyBorder="0" applyAlignment="0" applyProtection="0"/>
    <xf numFmtId="0" fontId="19" fillId="0" borderId="0"/>
    <xf numFmtId="197" fontId="19" fillId="0" borderId="0" applyFont="0" applyFill="0" applyBorder="0" applyAlignment="0" applyProtection="0"/>
    <xf numFmtId="0" fontId="7" fillId="0" borderId="0"/>
    <xf numFmtId="0" fontId="17" fillId="0" borderId="0" applyFont="0" applyFill="0" applyBorder="0" applyAlignment="0" applyProtection="0"/>
    <xf numFmtId="0" fontId="8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4" fillId="0" borderId="0" applyFont="0" applyFill="0" applyBorder="0" applyAlignment="0" applyProtection="0"/>
    <xf numFmtId="0" fontId="22" fillId="0" borderId="0" applyNumberFormat="0" applyFill="0" applyBorder="0" applyAlignment="0" applyProtection="0"/>
    <xf numFmtId="43" fontId="22" fillId="0" borderId="0" applyFont="0" applyFill="0" applyBorder="0" applyAlignment="0" applyProtection="0"/>
    <xf numFmtId="185" fontId="10" fillId="0" borderId="0" applyFont="0" applyFill="0" applyBorder="0" applyAlignment="0" applyProtection="0"/>
    <xf numFmtId="0" fontId="8" fillId="0" borderId="0"/>
    <xf numFmtId="0" fontId="4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23" fillId="0" borderId="0"/>
    <xf numFmtId="0" fontId="22" fillId="0" borderId="0" applyNumberFormat="0" applyFill="0" applyBorder="0" applyAlignment="0" applyProtection="0"/>
    <xf numFmtId="0" fontId="4" fillId="0" borderId="0"/>
    <xf numFmtId="0" fontId="8" fillId="0" borderId="0"/>
    <xf numFmtId="185" fontId="10" fillId="0" borderId="0" applyFont="0" applyFill="0" applyBorder="0" applyAlignment="0" applyProtection="0"/>
    <xf numFmtId="0" fontId="4" fillId="0" borderId="0"/>
    <xf numFmtId="185" fontId="10" fillId="0" borderId="0" applyFont="0" applyFill="0" applyBorder="0" applyAlignment="0" applyProtection="0"/>
    <xf numFmtId="196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88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41" fontId="24" fillId="0" borderId="0" applyFont="0" applyFill="0" applyBorder="0" applyAlignment="0" applyProtection="0"/>
    <xf numFmtId="185" fontId="10" fillId="0" borderId="0" applyFont="0" applyFill="0" applyBorder="0" applyAlignment="0" applyProtection="0"/>
    <xf numFmtId="239" fontId="10" fillId="0" borderId="0" applyFont="0" applyFill="0" applyBorder="0" applyAlignment="0" applyProtection="0"/>
    <xf numFmtId="192" fontId="24" fillId="0" borderId="0" applyFont="0" applyFill="0" applyBorder="0" applyAlignment="0" applyProtection="0"/>
    <xf numFmtId="192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43" fontId="24" fillId="0" borderId="0" applyFont="0" applyFill="0" applyBorder="0" applyAlignment="0" applyProtection="0"/>
    <xf numFmtId="186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239" fontId="10" fillId="0" borderId="0" applyFont="0" applyFill="0" applyBorder="0" applyAlignment="0" applyProtection="0"/>
    <xf numFmtId="192" fontId="24" fillId="0" borderId="0" applyFont="0" applyFill="0" applyBorder="0" applyAlignment="0" applyProtection="0"/>
    <xf numFmtId="192" fontId="10" fillId="0" borderId="0" applyFont="0" applyFill="0" applyBorder="0" applyAlignment="0" applyProtection="0"/>
    <xf numFmtId="41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86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41" fontId="24" fillId="0" borderId="0" applyFont="0" applyFill="0" applyBorder="0" applyAlignment="0" applyProtection="0"/>
    <xf numFmtId="196" fontId="24" fillId="0" borderId="0" applyFont="0" applyFill="0" applyBorder="0" applyAlignment="0" applyProtection="0"/>
    <xf numFmtId="0" fontId="4" fillId="0" borderId="0"/>
    <xf numFmtId="0" fontId="8" fillId="0" borderId="0"/>
    <xf numFmtId="0" fontId="23" fillId="0" borderId="0"/>
    <xf numFmtId="0" fontId="4" fillId="0" borderId="0"/>
    <xf numFmtId="0" fontId="8" fillId="0" borderId="0"/>
    <xf numFmtId="41" fontId="22" fillId="0" borderId="0" applyFont="0" applyFill="0" applyBorder="0" applyAlignment="0" applyProtection="0"/>
    <xf numFmtId="0" fontId="23" fillId="0" borderId="0"/>
    <xf numFmtId="239" fontId="10" fillId="0" borderId="0" applyFont="0" applyFill="0" applyBorder="0" applyAlignment="0" applyProtection="0"/>
    <xf numFmtId="192" fontId="24" fillId="0" borderId="0" applyFont="0" applyFill="0" applyBorder="0" applyAlignment="0" applyProtection="0"/>
    <xf numFmtId="192" fontId="10" fillId="0" borderId="0" applyFont="0" applyFill="0" applyBorder="0" applyAlignment="0" applyProtection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41" fontId="24" fillId="0" borderId="0" applyFont="0" applyFill="0" applyBorder="0" applyAlignment="0" applyProtection="0"/>
    <xf numFmtId="186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6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8" fillId="0" borderId="0"/>
    <xf numFmtId="0" fontId="22" fillId="0" borderId="0" applyNumberFormat="0" applyFill="0" applyBorder="0" applyAlignment="0" applyProtection="0"/>
    <xf numFmtId="0" fontId="8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8" fillId="0" borderId="0"/>
    <xf numFmtId="0" fontId="8" fillId="0" borderId="0"/>
    <xf numFmtId="0" fontId="22" fillId="0" borderId="0" applyNumberFormat="0" applyFill="0" applyBorder="0" applyAlignment="0" applyProtection="0"/>
    <xf numFmtId="0" fontId="26" fillId="0" borderId="0"/>
    <xf numFmtId="0" fontId="27" fillId="0" borderId="0" applyNumberFormat="0" applyFill="0" applyBorder="0" applyAlignment="0" applyProtection="0">
      <alignment vertical="top"/>
      <protection locked="0"/>
    </xf>
    <xf numFmtId="177" fontId="28" fillId="0" borderId="0"/>
    <xf numFmtId="187" fontId="7" fillId="0" borderId="0" applyFont="0" applyFill="0" applyBorder="0" applyAlignment="0" applyProtection="0"/>
    <xf numFmtId="185" fontId="7" fillId="0" borderId="0" applyFont="0" applyFill="0" applyBorder="0" applyAlignment="0" applyProtection="0"/>
    <xf numFmtId="0" fontId="7" fillId="0" borderId="0"/>
    <xf numFmtId="248" fontId="29" fillId="0" borderId="0" applyFont="0" applyFill="0" applyBorder="0" applyAlignment="0" applyProtection="0"/>
    <xf numFmtId="186" fontId="7" fillId="0" borderId="0" applyFont="0" applyFill="0" applyBorder="0" applyAlignment="0"/>
    <xf numFmtId="3" fontId="5" fillId="0" borderId="1"/>
    <xf numFmtId="176" fontId="29" fillId="0" borderId="0" applyFont="0" applyFill="0" applyBorder="0" applyAlignment="0" applyProtection="0"/>
    <xf numFmtId="3" fontId="5" fillId="0" borderId="1"/>
    <xf numFmtId="10" fontId="29" fillId="0" borderId="0" applyFont="0" applyFill="0" applyBorder="0" applyAlignment="0" applyProtection="0"/>
    <xf numFmtId="0" fontId="30" fillId="2" borderId="0"/>
    <xf numFmtId="0" fontId="31" fillId="0" borderId="4">
      <alignment horizontal="center"/>
      <protection locked="0"/>
    </xf>
    <xf numFmtId="0" fontId="32" fillId="0" borderId="0"/>
    <xf numFmtId="9" fontId="33" fillId="0" borderId="0" applyFont="0" applyFill="0" applyBorder="0" applyAlignment="0" applyProtection="0"/>
    <xf numFmtId="0" fontId="34" fillId="2" borderId="0"/>
    <xf numFmtId="0" fontId="35" fillId="0" borderId="0"/>
    <xf numFmtId="0" fontId="36" fillId="2" borderId="0"/>
    <xf numFmtId="0" fontId="37" fillId="0" borderId="0">
      <alignment wrapText="1"/>
    </xf>
    <xf numFmtId="0" fontId="22" fillId="0" borderId="0"/>
    <xf numFmtId="37" fontId="7" fillId="3" borderId="5" applyFill="0" applyBorder="0" applyAlignment="0" applyProtection="0"/>
    <xf numFmtId="221" fontId="38" fillId="0" borderId="0" applyFont="0" applyFill="0" applyBorder="0" applyAlignment="0" applyProtection="0"/>
    <xf numFmtId="0" fontId="39" fillId="0" borderId="0" applyFont="0" applyFill="0" applyBorder="0" applyAlignment="0" applyProtection="0"/>
    <xf numFmtId="241" fontId="24" fillId="0" borderId="0" applyFont="0" applyFill="0" applyBorder="0" applyAlignment="0" applyProtection="0"/>
    <xf numFmtId="222" fontId="38" fillId="0" borderId="0" applyFont="0" applyFill="0" applyBorder="0" applyAlignment="0" applyProtection="0"/>
    <xf numFmtId="0" fontId="39" fillId="0" borderId="0" applyFont="0" applyFill="0" applyBorder="0" applyAlignment="0" applyProtection="0"/>
    <xf numFmtId="242" fontId="24" fillId="0" borderId="0" applyFont="0" applyFill="0" applyBorder="0" applyAlignment="0" applyProtection="0"/>
    <xf numFmtId="0" fontId="40" fillId="0" borderId="6" applyNumberFormat="0" applyFill="0" applyBorder="0" applyProtection="0">
      <alignment vertical="center"/>
    </xf>
    <xf numFmtId="0" fontId="41" fillId="0" borderId="0">
      <alignment horizontal="center" wrapText="1"/>
      <protection locked="0"/>
    </xf>
    <xf numFmtId="178" fontId="38" fillId="0" borderId="0" applyFont="0" applyFill="0" applyBorder="0" applyAlignment="0" applyProtection="0"/>
    <xf numFmtId="0" fontId="39" fillId="0" borderId="0" applyFont="0" applyFill="0" applyBorder="0" applyAlignment="0" applyProtection="0"/>
    <xf numFmtId="178" fontId="33" fillId="0" borderId="0" applyFont="0" applyFill="0" applyBorder="0" applyAlignment="0" applyProtection="0"/>
    <xf numFmtId="179" fontId="38" fillId="0" borderId="0" applyFont="0" applyFill="0" applyBorder="0" applyAlignment="0" applyProtection="0"/>
    <xf numFmtId="0" fontId="39" fillId="0" borderId="0" applyFont="0" applyFill="0" applyBorder="0" applyAlignment="0" applyProtection="0"/>
    <xf numFmtId="179" fontId="33" fillId="0" borderId="0" applyFont="0" applyFill="0" applyBorder="0" applyAlignment="0" applyProtection="0"/>
    <xf numFmtId="196" fontId="24" fillId="0" borderId="0" applyFont="0" applyFill="0" applyBorder="0" applyAlignment="0" applyProtection="0"/>
    <xf numFmtId="0" fontId="42" fillId="0" borderId="0" applyNumberFormat="0" applyFill="0" applyBorder="0" applyAlignment="0" applyProtection="0"/>
    <xf numFmtId="0" fontId="39" fillId="0" borderId="0"/>
    <xf numFmtId="0" fontId="43" fillId="0" borderId="0"/>
    <xf numFmtId="0" fontId="39" fillId="0" borderId="0"/>
    <xf numFmtId="0" fontId="43" fillId="0" borderId="0"/>
    <xf numFmtId="206" fontId="7" fillId="0" borderId="0" applyFill="0" applyBorder="0" applyAlignment="0"/>
    <xf numFmtId="199" fontId="8" fillId="0" borderId="0" applyFill="0" applyBorder="0" applyAlignment="0"/>
    <xf numFmtId="195" fontId="8" fillId="0" borderId="0" applyFill="0" applyBorder="0" applyAlignment="0"/>
    <xf numFmtId="218" fontId="8" fillId="0" borderId="0" applyFill="0" applyBorder="0" applyAlignment="0"/>
    <xf numFmtId="219" fontId="7" fillId="0" borderId="0" applyFill="0" applyBorder="0" applyAlignment="0"/>
    <xf numFmtId="197" fontId="8" fillId="0" borderId="0" applyFill="0" applyBorder="0" applyAlignment="0"/>
    <xf numFmtId="220" fontId="8" fillId="0" borderId="0" applyFill="0" applyBorder="0" applyAlignment="0"/>
    <xf numFmtId="199" fontId="8" fillId="0" borderId="0" applyFill="0" applyBorder="0" applyAlignment="0"/>
    <xf numFmtId="0" fontId="44" fillId="0" borderId="0"/>
    <xf numFmtId="197" fontId="22" fillId="0" borderId="0" applyFont="0" applyFill="0" applyBorder="0" applyAlignment="0" applyProtection="0"/>
    <xf numFmtId="193" fontId="10" fillId="0" borderId="0" applyFont="0" applyFill="0" applyBorder="0" applyAlignment="0" applyProtection="0"/>
    <xf numFmtId="1" fontId="45" fillId="0" borderId="4" applyBorder="0"/>
    <xf numFmtId="0" fontId="46" fillId="0" borderId="7" applyNumberFormat="0" applyFill="0" applyProtection="0">
      <alignment horizontal="center"/>
    </xf>
    <xf numFmtId="199" fontId="7" fillId="0" borderId="0"/>
    <xf numFmtId="199" fontId="7" fillId="0" borderId="0"/>
    <xf numFmtId="199" fontId="7" fillId="0" borderId="0"/>
    <xf numFmtId="199" fontId="7" fillId="0" borderId="0"/>
    <xf numFmtId="199" fontId="7" fillId="0" borderId="0"/>
    <xf numFmtId="199" fontId="7" fillId="0" borderId="0"/>
    <xf numFmtId="199" fontId="7" fillId="0" borderId="0"/>
    <xf numFmtId="199" fontId="7" fillId="0" borderId="0"/>
    <xf numFmtId="41" fontId="3" fillId="0" borderId="0" applyFont="0" applyFill="0" applyBorder="0" applyAlignment="0" applyProtection="0">
      <alignment vertical="center"/>
    </xf>
    <xf numFmtId="188" fontId="7" fillId="0" borderId="8" applyNumberFormat="0">
      <alignment horizontal="right" wrapText="1"/>
    </xf>
    <xf numFmtId="197" fontId="8" fillId="0" borderId="0" applyFont="0" applyFill="0" applyBorder="0" applyAlignment="0" applyProtection="0"/>
    <xf numFmtId="223" fontId="48" fillId="0" borderId="0"/>
    <xf numFmtId="37" fontId="29" fillId="0" borderId="0" applyFont="0" applyFill="0" applyBorder="0" applyAlignment="0" applyProtection="0"/>
    <xf numFmtId="199" fontId="29" fillId="0" borderId="0" applyFont="0" applyFill="0" applyBorder="0" applyAlignment="0" applyProtection="0"/>
    <xf numFmtId="39" fontId="29" fillId="0" borderId="0" applyFont="0" applyFill="0" applyBorder="0" applyAlignment="0" applyProtection="0"/>
    <xf numFmtId="40" fontId="49" fillId="0" borderId="0" applyFont="0" applyFill="0" applyBorder="0" applyAlignment="0" applyProtection="0"/>
    <xf numFmtId="3" fontId="50" fillId="0" borderId="0" applyFont="0" applyFill="0" applyBorder="0" applyAlignment="0" applyProtection="0"/>
    <xf numFmtId="37" fontId="7" fillId="2" borderId="5" applyFill="0" applyBorder="0" applyAlignment="0" applyProtection="0"/>
    <xf numFmtId="0" fontId="51" fillId="0" borderId="0" applyNumberFormat="0" applyAlignment="0">
      <alignment horizontal="left"/>
    </xf>
    <xf numFmtId="0" fontId="52" fillId="0" borderId="0" applyNumberFormat="0" applyAlignment="0"/>
    <xf numFmtId="207" fontId="53" fillId="0" borderId="0" applyFont="0" applyFill="0" applyBorder="0" applyAlignment="0" applyProtection="0"/>
    <xf numFmtId="180" fontId="49" fillId="0" borderId="0" applyFont="0" applyFill="0" applyBorder="0" applyAlignment="0" applyProtection="0"/>
    <xf numFmtId="199" fontId="8" fillId="0" borderId="0" applyFont="0" applyFill="0" applyBorder="0" applyAlignment="0" applyProtection="0"/>
    <xf numFmtId="183" fontId="29" fillId="0" borderId="0" applyFont="0" applyFill="0" applyBorder="0" applyAlignment="0" applyProtection="0"/>
    <xf numFmtId="184" fontId="29" fillId="0" borderId="0" applyFont="0" applyFill="0" applyBorder="0" applyAlignment="0" applyProtection="0"/>
    <xf numFmtId="181" fontId="54" fillId="0" borderId="0" applyFont="0" applyFill="0" applyBorder="0" applyAlignment="0" applyProtection="0"/>
    <xf numFmtId="189" fontId="7" fillId="0" borderId="0" applyFont="0" applyFill="0" applyBorder="0" applyAlignment="0" applyProtection="0"/>
    <xf numFmtId="224" fontId="7" fillId="0" borderId="0"/>
    <xf numFmtId="0" fontId="55" fillId="2" borderId="0" applyNumberFormat="0" applyFont="0" applyFill="0" applyBorder="0" applyProtection="0">
      <alignment horizontal="left"/>
    </xf>
    <xf numFmtId="0" fontId="56" fillId="0" borderId="0" applyFont="0" applyFill="0" applyBorder="0" applyAlignment="0" applyProtection="0"/>
    <xf numFmtId="14" fontId="47" fillId="0" borderId="0" applyFill="0" applyBorder="0" applyAlignment="0"/>
    <xf numFmtId="0" fontId="28" fillId="0" borderId="0" applyProtection="0"/>
    <xf numFmtId="226" fontId="7" fillId="0" borderId="9">
      <alignment vertical="center"/>
    </xf>
    <xf numFmtId="228" fontId="7" fillId="0" borderId="0" applyFont="0" applyFill="0" applyBorder="0" applyAlignment="0" applyProtection="0"/>
    <xf numFmtId="230" fontId="7" fillId="0" borderId="0" applyFont="0" applyFill="0" applyBorder="0" applyAlignment="0" applyProtection="0"/>
    <xf numFmtId="225" fontId="7" fillId="0" borderId="0"/>
    <xf numFmtId="0" fontId="42" fillId="0" borderId="0" applyNumberFormat="0" applyFill="0" applyBorder="0" applyAlignment="0" applyProtection="0"/>
    <xf numFmtId="0" fontId="10" fillId="0" borderId="0"/>
    <xf numFmtId="197" fontId="8" fillId="0" borderId="0" applyFill="0" applyBorder="0" applyAlignment="0"/>
    <xf numFmtId="199" fontId="8" fillId="0" borderId="0" applyFill="0" applyBorder="0" applyAlignment="0"/>
    <xf numFmtId="197" fontId="8" fillId="0" borderId="0" applyFill="0" applyBorder="0" applyAlignment="0"/>
    <xf numFmtId="220" fontId="8" fillId="0" borderId="0" applyFill="0" applyBorder="0" applyAlignment="0"/>
    <xf numFmtId="199" fontId="8" fillId="0" borderId="0" applyFill="0" applyBorder="0" applyAlignment="0"/>
    <xf numFmtId="0" fontId="57" fillId="0" borderId="0" applyNumberFormat="0" applyAlignment="0">
      <alignment horizontal="left"/>
    </xf>
    <xf numFmtId="217" fontId="58" fillId="0" borderId="0" applyFont="0" applyFill="0" applyBorder="0" applyAlignment="0" applyProtection="0"/>
    <xf numFmtId="214" fontId="59" fillId="0" borderId="0"/>
    <xf numFmtId="0" fontId="60" fillId="0" borderId="0" applyProtection="0"/>
    <xf numFmtId="0" fontId="61" fillId="0" borderId="0" applyProtection="0"/>
    <xf numFmtId="0" fontId="62" fillId="0" borderId="0" applyProtection="0"/>
    <xf numFmtId="0" fontId="63" fillId="0" borderId="0" applyProtection="0"/>
    <xf numFmtId="0" fontId="64" fillId="0" borderId="0" applyNumberFormat="0" applyFont="0" applyFill="0" applyBorder="0" applyAlignment="0" applyProtection="0"/>
    <xf numFmtId="0" fontId="65" fillId="0" borderId="0" applyProtection="0"/>
    <xf numFmtId="0" fontId="66" fillId="0" borderId="0" applyProtection="0"/>
    <xf numFmtId="2" fontId="56" fillId="0" borderId="0" applyFont="0" applyFill="0" applyBorder="0" applyAlignment="0" applyProtection="0"/>
    <xf numFmtId="0" fontId="67" fillId="0" borderId="0" applyNumberFormat="0" applyFill="0" applyBorder="0" applyAlignment="0" applyProtection="0">
      <alignment vertical="top"/>
      <protection locked="0"/>
    </xf>
    <xf numFmtId="38" fontId="68" fillId="3" borderId="0" applyNumberFormat="0" applyBorder="0" applyAlignment="0" applyProtection="0"/>
    <xf numFmtId="0" fontId="69" fillId="0" borderId="0" applyNumberFormat="0" applyFont="0" applyBorder="0" applyAlignment="0">
      <alignment horizontal="left" vertical="center"/>
    </xf>
    <xf numFmtId="0" fontId="70" fillId="0" borderId="0">
      <alignment horizontal="left"/>
    </xf>
    <xf numFmtId="0" fontId="71" fillId="0" borderId="10" applyNumberFormat="0" applyAlignment="0" applyProtection="0">
      <alignment horizontal="left" vertical="center"/>
    </xf>
    <xf numFmtId="0" fontId="71" fillId="0" borderId="11">
      <alignment horizontal="left" vertical="center"/>
    </xf>
    <xf numFmtId="234" fontId="72" fillId="4" borderId="0">
      <alignment horizontal="left" vertical="top"/>
    </xf>
    <xf numFmtId="0" fontId="7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183" fontId="77" fillId="5" borderId="1" applyNumberFormat="0" applyAlignment="0">
      <alignment horizontal="left" vertical="top"/>
    </xf>
    <xf numFmtId="198" fontId="7" fillId="0" borderId="0" applyFont="0" applyFill="0" applyBorder="0" applyAlignment="0" applyProtection="0">
      <alignment vertical="top" wrapText="1"/>
    </xf>
    <xf numFmtId="0" fontId="78" fillId="2" borderId="12" applyNumberFormat="0" applyFont="0" applyBorder="0" applyAlignment="0">
      <alignment vertical="center"/>
    </xf>
    <xf numFmtId="0" fontId="78" fillId="6" borderId="13" applyNumberFormat="0" applyFont="0" applyBorder="0" applyAlignment="0"/>
    <xf numFmtId="49" fontId="79" fillId="0" borderId="1">
      <alignment vertical="center"/>
    </xf>
    <xf numFmtId="190" fontId="10" fillId="0" borderId="0" applyFont="0" applyFill="0" applyBorder="0" applyAlignment="0" applyProtection="0"/>
    <xf numFmtId="0" fontId="80" fillId="4" borderId="0">
      <alignment horizontal="left" wrapText="1" indent="2"/>
    </xf>
    <xf numFmtId="0" fontId="81" fillId="0" borderId="0"/>
    <xf numFmtId="10" fontId="68" fillId="3" borderId="1" applyNumberFormat="0" applyBorder="0" applyAlignment="0" applyProtection="0"/>
    <xf numFmtId="207" fontId="7" fillId="7" borderId="0"/>
    <xf numFmtId="3" fontId="7" fillId="4" borderId="14" applyBorder="0" applyAlignment="0">
      <protection locked="0"/>
    </xf>
    <xf numFmtId="0" fontId="82" fillId="0" borderId="15" applyNumberFormat="0" applyBorder="0" applyAlignment="0"/>
    <xf numFmtId="223" fontId="7" fillId="2" borderId="13" applyFill="0" applyBorder="0" applyAlignment="0"/>
    <xf numFmtId="0" fontId="4" fillId="0" borderId="0"/>
    <xf numFmtId="37" fontId="55" fillId="0" borderId="0" applyFont="0" applyFill="0" applyBorder="0" applyAlignment="0"/>
    <xf numFmtId="0" fontId="4" fillId="0" borderId="0"/>
    <xf numFmtId="197" fontId="8" fillId="0" borderId="0" applyFill="0" applyBorder="0" applyAlignment="0"/>
    <xf numFmtId="199" fontId="8" fillId="0" borderId="0" applyFill="0" applyBorder="0" applyAlignment="0"/>
    <xf numFmtId="197" fontId="8" fillId="0" borderId="0" applyFill="0" applyBorder="0" applyAlignment="0"/>
    <xf numFmtId="220" fontId="8" fillId="0" borderId="0" applyFill="0" applyBorder="0" applyAlignment="0"/>
    <xf numFmtId="199" fontId="8" fillId="0" borderId="0" applyFill="0" applyBorder="0" applyAlignment="0"/>
    <xf numFmtId="207" fontId="7" fillId="8" borderId="0"/>
    <xf numFmtId="0" fontId="7" fillId="0" borderId="0" applyFont="0" applyFill="0" applyBorder="0" applyAlignment="0" applyProtection="0"/>
    <xf numFmtId="244" fontId="7" fillId="0" borderId="0" applyFont="0" applyFill="0" applyBorder="0" applyAlignment="0" applyProtection="0"/>
    <xf numFmtId="236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83" fillId="0" borderId="16"/>
    <xf numFmtId="211" fontId="84" fillId="0" borderId="17"/>
    <xf numFmtId="196" fontId="7" fillId="0" borderId="0" applyFont="0" applyFill="0" applyBorder="0" applyAlignment="0" applyProtection="0"/>
    <xf numFmtId="197" fontId="7" fillId="0" borderId="0" applyFont="0" applyFill="0" applyBorder="0" applyAlignment="0" applyProtection="0"/>
    <xf numFmtId="192" fontId="7" fillId="0" borderId="0" applyFont="0" applyFill="0" applyBorder="0" applyAlignment="0" applyProtection="0"/>
    <xf numFmtId="193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6" fontId="7" fillId="0" borderId="0" applyFont="0" applyFill="0" applyBorder="0" applyAlignment="0" applyProtection="0"/>
    <xf numFmtId="7" fontId="7" fillId="0" borderId="0" applyFont="0" applyFill="0" applyBorder="0" applyAlignment="0" applyProtection="0"/>
    <xf numFmtId="0" fontId="28" fillId="0" borderId="0" applyNumberFormat="0" applyFont="0" applyFill="0" applyAlignment="0"/>
    <xf numFmtId="0" fontId="53" fillId="0" borderId="1"/>
    <xf numFmtId="0" fontId="48" fillId="0" borderId="0"/>
    <xf numFmtId="37" fontId="85" fillId="0" borderId="0"/>
    <xf numFmtId="235" fontId="7" fillId="2" borderId="18" applyFont="0" applyBorder="0">
      <alignment horizontal="center" vertical="center"/>
    </xf>
    <xf numFmtId="0" fontId="86" fillId="0" borderId="1" applyNumberFormat="0" applyFont="0" applyFill="0" applyBorder="0" applyAlignment="0">
      <alignment horizontal="center"/>
    </xf>
    <xf numFmtId="0" fontId="87" fillId="0" borderId="0"/>
    <xf numFmtId="182" fontId="88" fillId="0" borderId="0"/>
    <xf numFmtId="0" fontId="88" fillId="0" borderId="0"/>
    <xf numFmtId="0" fontId="40" fillId="0" borderId="0">
      <alignment horizontal="center"/>
    </xf>
    <xf numFmtId="0" fontId="3" fillId="0" borderId="0">
      <alignment vertical="center"/>
    </xf>
    <xf numFmtId="0" fontId="7" fillId="0" borderId="0"/>
    <xf numFmtId="0" fontId="35" fillId="0" borderId="0"/>
    <xf numFmtId="37" fontId="89" fillId="0" borderId="0"/>
    <xf numFmtId="0" fontId="7" fillId="0" borderId="0" applyBorder="0"/>
    <xf numFmtId="3" fontId="90" fillId="0" borderId="0" applyFont="0" applyFill="0" applyBorder="0" applyAlignment="0" applyProtection="0"/>
    <xf numFmtId="247" fontId="7" fillId="0" borderId="0" applyFont="0" applyFill="0" applyBorder="0" applyAlignment="0" applyProtection="0"/>
    <xf numFmtId="246" fontId="7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7" fillId="0" borderId="0" applyFont="0" applyFill="0" applyBorder="0" applyAlignment="0" applyProtection="0"/>
    <xf numFmtId="0" fontId="48" fillId="0" borderId="0"/>
    <xf numFmtId="3" fontId="7" fillId="2" borderId="5" applyFill="0" applyBorder="0" applyAlignment="0" applyProtection="0">
      <alignment vertical="top"/>
    </xf>
    <xf numFmtId="0" fontId="91" fillId="3" borderId="0"/>
    <xf numFmtId="0" fontId="92" fillId="0" borderId="0"/>
    <xf numFmtId="14" fontId="41" fillId="0" borderId="0">
      <alignment horizontal="center" wrapText="1"/>
      <protection locked="0"/>
    </xf>
    <xf numFmtId="219" fontId="7" fillId="0" borderId="0" applyFont="0" applyFill="0" applyBorder="0" applyAlignment="0" applyProtection="0"/>
    <xf numFmtId="200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9" fontId="4" fillId="0" borderId="19" applyNumberFormat="0" applyBorder="0"/>
    <xf numFmtId="0" fontId="68" fillId="0" borderId="3">
      <alignment horizontal="centerContinuous" vertical="center"/>
    </xf>
    <xf numFmtId="49" fontId="68" fillId="0" borderId="15" applyBorder="0">
      <alignment horizontal="centerContinuous" vertical="center"/>
      <protection locked="0"/>
    </xf>
    <xf numFmtId="197" fontId="8" fillId="0" borderId="0" applyFill="0" applyBorder="0" applyAlignment="0"/>
    <xf numFmtId="199" fontId="8" fillId="0" borderId="0" applyFill="0" applyBorder="0" applyAlignment="0"/>
    <xf numFmtId="197" fontId="8" fillId="0" borderId="0" applyFill="0" applyBorder="0" applyAlignment="0"/>
    <xf numFmtId="220" fontId="8" fillId="0" borderId="0" applyFill="0" applyBorder="0" applyAlignment="0"/>
    <xf numFmtId="199" fontId="8" fillId="0" borderId="0" applyFill="0" applyBorder="0" applyAlignment="0"/>
    <xf numFmtId="183" fontId="93" fillId="0" borderId="0"/>
    <xf numFmtId="0" fontId="94" fillId="0" borderId="0" applyFont="0" applyFill="0" applyBorder="0" applyAlignment="0" applyProtection="0"/>
    <xf numFmtId="0" fontId="4" fillId="0" borderId="0" applyNumberFormat="0" applyFont="0" applyFill="0" applyBorder="0" applyAlignment="0" applyProtection="0">
      <alignment horizontal="left"/>
    </xf>
    <xf numFmtId="0" fontId="95" fillId="0" borderId="16">
      <alignment horizontal="center"/>
    </xf>
    <xf numFmtId="205" fontId="7" fillId="0" borderId="0" applyNumberFormat="0" applyFill="0" applyBorder="0" applyAlignment="0" applyProtection="0">
      <alignment horizontal="left"/>
    </xf>
    <xf numFmtId="190" fontId="10" fillId="0" borderId="0" applyFont="0" applyFill="0" applyBorder="0" applyAlignment="0" applyProtection="0"/>
    <xf numFmtId="0" fontId="35" fillId="0" borderId="0" applyNumberFormat="0" applyFill="0" applyBorder="0" applyAlignment="0" applyProtection="0"/>
    <xf numFmtId="3" fontId="10" fillId="0" borderId="20">
      <alignment horizontal="right" wrapText="1"/>
    </xf>
    <xf numFmtId="4" fontId="96" fillId="9" borderId="21" applyNumberFormat="0" applyProtection="0">
      <alignment horizontal="left" vertical="center"/>
    </xf>
    <xf numFmtId="3" fontId="28" fillId="3" borderId="22" applyProtection="0">
      <alignment horizontal="right" vertical="center"/>
    </xf>
    <xf numFmtId="4" fontId="78" fillId="4" borderId="21" applyNumberFormat="0" applyProtection="0">
      <alignment horizontal="left" vertical="center" wrapText="1"/>
    </xf>
    <xf numFmtId="0" fontId="97" fillId="3" borderId="23">
      <protection locked="0"/>
    </xf>
    <xf numFmtId="237" fontId="98" fillId="0" borderId="0" applyFont="0" applyFill="0" applyBorder="0" applyAlignment="0" applyProtection="0"/>
    <xf numFmtId="0" fontId="99" fillId="10" borderId="3" applyNumberFormat="0" applyFont="0" applyBorder="0" applyAlignment="0" applyProtection="0"/>
    <xf numFmtId="243" fontId="7" fillId="0" borderId="0"/>
    <xf numFmtId="0" fontId="100" fillId="0" borderId="0" applyNumberFormat="0" applyFill="0" applyBorder="0" applyAlignment="0" applyProtection="0"/>
    <xf numFmtId="0" fontId="7" fillId="0" borderId="0"/>
    <xf numFmtId="0" fontId="47" fillId="0" borderId="0" applyNumberFormat="0" applyBorder="0" applyAlignment="0"/>
    <xf numFmtId="0" fontId="101" fillId="0" borderId="0" applyNumberFormat="0" applyBorder="0" applyAlignment="0"/>
    <xf numFmtId="0" fontId="102" fillId="0" borderId="0" applyNumberFormat="0" applyBorder="0" applyAlignment="0"/>
    <xf numFmtId="0" fontId="103" fillId="0" borderId="0" applyNumberFormat="0" applyBorder="0" applyAlignment="0"/>
    <xf numFmtId="0" fontId="104" fillId="0" borderId="0" applyNumberFormat="0" applyBorder="0" applyAlignment="0"/>
    <xf numFmtId="0" fontId="105" fillId="0" borderId="0" applyNumberFormat="0" applyBorder="0" applyAlignment="0"/>
    <xf numFmtId="0" fontId="106" fillId="11" borderId="0" applyNumberFormat="0" applyBorder="0" applyAlignment="0"/>
    <xf numFmtId="0" fontId="83" fillId="0" borderId="0"/>
    <xf numFmtId="0" fontId="107" fillId="4" borderId="0">
      <alignment wrapText="1"/>
    </xf>
    <xf numFmtId="40" fontId="108" fillId="0" borderId="0" applyBorder="0">
      <alignment horizontal="right"/>
    </xf>
    <xf numFmtId="216" fontId="53" fillId="0" borderId="24">
      <alignment horizontal="right" vertical="center"/>
    </xf>
    <xf numFmtId="6" fontId="35" fillId="0" borderId="24">
      <alignment horizontal="right" vertical="center"/>
    </xf>
    <xf numFmtId="6" fontId="35" fillId="0" borderId="24">
      <alignment horizontal="right" vertical="center"/>
    </xf>
    <xf numFmtId="216" fontId="53" fillId="0" borderId="24">
      <alignment horizontal="right" vertical="center"/>
    </xf>
    <xf numFmtId="216" fontId="53" fillId="0" borderId="24">
      <alignment horizontal="right" vertical="center"/>
    </xf>
    <xf numFmtId="6" fontId="35" fillId="0" borderId="24">
      <alignment horizontal="right" vertical="center"/>
    </xf>
    <xf numFmtId="6" fontId="35" fillId="0" borderId="24">
      <alignment horizontal="right" vertical="center"/>
    </xf>
    <xf numFmtId="216" fontId="53" fillId="0" borderId="24">
      <alignment horizontal="right" vertical="center"/>
    </xf>
    <xf numFmtId="216" fontId="53" fillId="0" borderId="24">
      <alignment horizontal="right" vertical="center"/>
    </xf>
    <xf numFmtId="216" fontId="53" fillId="0" borderId="24">
      <alignment horizontal="right" vertical="center"/>
    </xf>
    <xf numFmtId="216" fontId="53" fillId="0" borderId="24">
      <alignment horizontal="right" vertical="center"/>
    </xf>
    <xf numFmtId="6" fontId="35" fillId="0" borderId="24">
      <alignment horizontal="right" vertical="center"/>
    </xf>
    <xf numFmtId="6" fontId="35" fillId="0" borderId="24">
      <alignment horizontal="right" vertical="center"/>
    </xf>
    <xf numFmtId="216" fontId="53" fillId="0" borderId="24">
      <alignment horizontal="right" vertical="center"/>
    </xf>
    <xf numFmtId="6" fontId="35" fillId="0" borderId="24">
      <alignment horizontal="right" vertical="center"/>
    </xf>
    <xf numFmtId="6" fontId="35" fillId="0" borderId="24">
      <alignment horizontal="right" vertical="center"/>
    </xf>
    <xf numFmtId="216" fontId="53" fillId="0" borderId="24">
      <alignment horizontal="right" vertical="center"/>
    </xf>
    <xf numFmtId="216" fontId="53" fillId="0" borderId="24">
      <alignment horizontal="right" vertical="center"/>
    </xf>
    <xf numFmtId="6" fontId="35" fillId="0" borderId="24">
      <alignment horizontal="right" vertical="center"/>
    </xf>
    <xf numFmtId="216" fontId="53" fillId="0" borderId="24">
      <alignment horizontal="right" vertical="center"/>
    </xf>
    <xf numFmtId="6" fontId="35" fillId="0" borderId="24">
      <alignment horizontal="right" vertical="center"/>
    </xf>
    <xf numFmtId="37" fontId="47" fillId="0" borderId="0" applyBorder="0" applyAlignment="0" applyProtection="0"/>
    <xf numFmtId="49" fontId="47" fillId="0" borderId="0" applyFill="0" applyBorder="0" applyAlignment="0"/>
    <xf numFmtId="203" fontId="7" fillId="0" borderId="0" applyFill="0" applyBorder="0" applyAlignment="0"/>
    <xf numFmtId="204" fontId="7" fillId="0" borderId="0" applyFill="0" applyBorder="0" applyAlignment="0"/>
    <xf numFmtId="192" fontId="53" fillId="0" borderId="24">
      <alignment horizontal="center"/>
    </xf>
    <xf numFmtId="0" fontId="109" fillId="0" borderId="25"/>
    <xf numFmtId="7" fontId="35" fillId="0" borderId="24">
      <alignment horizontal="center"/>
    </xf>
    <xf numFmtId="0" fontId="110" fillId="0" borderId="0">
      <alignment vertical="center" wrapText="1"/>
      <protection locked="0"/>
    </xf>
    <xf numFmtId="0" fontId="109" fillId="0" borderId="25"/>
    <xf numFmtId="0" fontId="109" fillId="0" borderId="25"/>
    <xf numFmtId="0" fontId="53" fillId="0" borderId="0" applyNumberFormat="0" applyFill="0" applyBorder="0" applyAlignment="0" applyProtection="0"/>
    <xf numFmtId="0" fontId="7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3" fontId="111" fillId="0" borderId="26" applyNumberFormat="0" applyBorder="0" applyAlignment="0"/>
    <xf numFmtId="40" fontId="112" fillId="0" borderId="0"/>
    <xf numFmtId="0" fontId="113" fillId="0" borderId="27" applyNumberFormat="0" applyFont="0" applyFill="0" applyBorder="0" applyAlignment="0">
      <alignment horizontal="left"/>
    </xf>
    <xf numFmtId="0" fontId="56" fillId="0" borderId="28" applyNumberFormat="0" applyFont="0" applyFill="0" applyAlignment="0" applyProtection="0"/>
    <xf numFmtId="0" fontId="7" fillId="0" borderId="0"/>
    <xf numFmtId="41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232" fontId="7" fillId="0" borderId="29" applyFont="0" applyFill="0" applyBorder="0" applyProtection="0">
      <alignment horizontal="center"/>
      <protection locked="0"/>
    </xf>
    <xf numFmtId="233" fontId="55" fillId="0" borderId="30" applyFont="0" applyFill="0" applyBorder="0" applyProtection="0">
      <alignment horizontal="center"/>
    </xf>
    <xf numFmtId="38" fontId="7" fillId="0" borderId="1" applyFont="0" applyFill="0" applyBorder="0" applyAlignment="0" applyProtection="0">
      <protection locked="0"/>
    </xf>
    <xf numFmtId="15" fontId="7" fillId="0" borderId="1" applyFont="0" applyFill="0" applyBorder="0" applyProtection="0">
      <alignment horizontal="center"/>
      <protection locked="0"/>
    </xf>
    <xf numFmtId="10" fontId="7" fillId="0" borderId="1" applyFont="0" applyFill="0" applyBorder="0" applyProtection="0">
      <alignment horizontal="center"/>
      <protection locked="0"/>
    </xf>
    <xf numFmtId="231" fontId="7" fillId="0" borderId="1" applyFont="0" applyFill="0" applyBorder="0" applyProtection="0">
      <alignment horizontal="center"/>
    </xf>
    <xf numFmtId="196" fontId="22" fillId="0" borderId="0" applyFont="0" applyFill="0" applyBorder="0" applyAlignment="0" applyProtection="0"/>
    <xf numFmtId="196" fontId="7" fillId="0" borderId="0" applyFont="0" applyFill="0" applyBorder="0" applyAlignment="0" applyProtection="0"/>
    <xf numFmtId="197" fontId="7" fillId="0" borderId="0" applyFont="0" applyFill="0" applyBorder="0" applyAlignment="0" applyProtection="0"/>
    <xf numFmtId="204" fontId="53" fillId="0" borderId="0"/>
    <xf numFmtId="215" fontId="53" fillId="0" borderId="1"/>
    <xf numFmtId="0" fontId="99" fillId="0" borderId="15" applyNumberFormat="0" applyBorder="0" applyAlignment="0"/>
    <xf numFmtId="0" fontId="114" fillId="0" borderId="0"/>
    <xf numFmtId="0" fontId="114" fillId="0" borderId="0"/>
    <xf numFmtId="183" fontId="115" fillId="12" borderId="31">
      <alignment vertical="top"/>
    </xf>
    <xf numFmtId="0" fontId="116" fillId="13" borderId="1">
      <alignment horizontal="left" vertical="center"/>
    </xf>
    <xf numFmtId="180" fontId="117" fillId="14" borderId="31"/>
    <xf numFmtId="183" fontId="77" fillId="0" borderId="31">
      <alignment horizontal="left" vertical="top"/>
    </xf>
    <xf numFmtId="0" fontId="118" fillId="15" borderId="0">
      <alignment horizontal="left" vertical="center"/>
    </xf>
    <xf numFmtId="183" fontId="22" fillId="0" borderId="13">
      <alignment horizontal="left" vertical="top"/>
    </xf>
    <xf numFmtId="0" fontId="119" fillId="0" borderId="13">
      <alignment horizontal="left" vertical="center"/>
    </xf>
    <xf numFmtId="227" fontId="7" fillId="0" borderId="0" applyFont="0" applyFill="0" applyBorder="0" applyAlignment="0" applyProtection="0"/>
    <xf numFmtId="229" fontId="7" fillId="0" borderId="0" applyFont="0" applyFill="0" applyBorder="0" applyAlignment="0" applyProtection="0"/>
    <xf numFmtId="0" fontId="12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21" fillId="0" borderId="0">
      <alignment vertical="center"/>
    </xf>
    <xf numFmtId="185" fontId="122" fillId="0" borderId="0" applyFont="0" applyFill="0" applyBorder="0" applyAlignment="0" applyProtection="0"/>
    <xf numFmtId="187" fontId="122" fillId="0" borderId="0" applyFont="0" applyFill="0" applyBorder="0" applyAlignment="0" applyProtection="0"/>
    <xf numFmtId="0" fontId="122" fillId="0" borderId="0"/>
    <xf numFmtId="0" fontId="123" fillId="0" borderId="0" applyFont="0" applyFill="0" applyBorder="0" applyAlignment="0" applyProtection="0"/>
    <xf numFmtId="0" fontId="123" fillId="0" borderId="0" applyFont="0" applyFill="0" applyBorder="0" applyAlignment="0" applyProtection="0"/>
    <xf numFmtId="0" fontId="15" fillId="0" borderId="0">
      <alignment vertical="center"/>
    </xf>
    <xf numFmtId="40" fontId="124" fillId="0" borderId="0" applyFont="0" applyFill="0" applyBorder="0" applyAlignment="0" applyProtection="0"/>
    <xf numFmtId="38" fontId="124" fillId="0" borderId="0" applyFont="0" applyFill="0" applyBorder="0" applyAlignment="0" applyProtection="0"/>
    <xf numFmtId="0" fontId="124" fillId="0" borderId="0" applyFont="0" applyFill="0" applyBorder="0" applyAlignment="0" applyProtection="0"/>
    <xf numFmtId="0" fontId="124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25" fillId="0" borderId="0"/>
    <xf numFmtId="0" fontId="126" fillId="0" borderId="0"/>
    <xf numFmtId="0" fontId="127" fillId="0" borderId="0"/>
    <xf numFmtId="0" fontId="128" fillId="0" borderId="0" applyNumberFormat="0" applyFill="0" applyBorder="0" applyAlignment="0" applyProtection="0">
      <alignment vertical="top"/>
      <protection locked="0"/>
    </xf>
    <xf numFmtId="0" fontId="128" fillId="0" borderId="0" applyNumberFormat="0" applyFill="0" applyBorder="0" applyAlignment="0" applyProtection="0">
      <alignment vertical="top"/>
      <protection locked="0"/>
    </xf>
    <xf numFmtId="0" fontId="128" fillId="0" borderId="0" applyNumberFormat="0" applyFill="0" applyBorder="0" applyAlignment="0" applyProtection="0">
      <alignment vertical="top"/>
      <protection locked="0"/>
    </xf>
    <xf numFmtId="0" fontId="128" fillId="0" borderId="0" applyNumberFormat="0" applyFill="0" applyBorder="0" applyAlignment="0" applyProtection="0">
      <alignment vertical="top"/>
      <protection locked="0"/>
    </xf>
    <xf numFmtId="0" fontId="128" fillId="0" borderId="0" applyNumberFormat="0" applyFill="0" applyBorder="0" applyAlignment="0" applyProtection="0">
      <alignment vertical="top"/>
      <protection locked="0"/>
    </xf>
    <xf numFmtId="0" fontId="128" fillId="0" borderId="0" applyNumberFormat="0" applyFill="0" applyBorder="0" applyAlignment="0" applyProtection="0">
      <alignment vertical="top"/>
      <protection locked="0"/>
    </xf>
    <xf numFmtId="41" fontId="3" fillId="0" borderId="0" applyFont="0" applyFill="0" applyBorder="0" applyAlignment="0" applyProtection="0"/>
    <xf numFmtId="0" fontId="4" fillId="0" borderId="0"/>
    <xf numFmtId="238" fontId="53" fillId="0" borderId="0" applyFont="0" applyFill="0" applyBorder="0" applyAlignment="0" applyProtection="0"/>
    <xf numFmtId="186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186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185" fontId="10" fillId="0" borderId="0" applyFont="0" applyFill="0" applyBorder="0" applyAlignment="0" applyProtection="0"/>
    <xf numFmtId="239" fontId="10" fillId="0" borderId="0" applyFont="0" applyFill="0" applyBorder="0" applyAlignment="0" applyProtection="0"/>
    <xf numFmtId="192" fontId="24" fillId="0" borderId="0" applyFont="0" applyFill="0" applyBorder="0" applyAlignment="0" applyProtection="0"/>
    <xf numFmtId="192" fontId="10" fillId="0" borderId="0" applyFont="0" applyFill="0" applyBorder="0" applyAlignment="0" applyProtection="0"/>
    <xf numFmtId="0" fontId="129" fillId="0" borderId="0" applyNumberFormat="0" applyFill="0" applyBorder="0" applyAlignment="0" applyProtection="0">
      <alignment vertical="top"/>
      <protection locked="0"/>
    </xf>
    <xf numFmtId="0" fontId="28" fillId="0" borderId="0"/>
    <xf numFmtId="41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8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130" fillId="0" borderId="0" applyFont="0" applyFill="0" applyBorder="0" applyAlignment="0" applyProtection="0"/>
    <xf numFmtId="0" fontId="131" fillId="0" borderId="0" applyNumberFormat="0" applyFill="0" applyBorder="0" applyAlignment="0" applyProtection="0"/>
    <xf numFmtId="0" fontId="132" fillId="0" borderId="0" applyNumberFormat="0" applyFill="0" applyBorder="0" applyAlignment="0" applyProtection="0">
      <alignment vertical="top"/>
      <protection locked="0"/>
    </xf>
    <xf numFmtId="0" fontId="133" fillId="0" borderId="0" applyNumberFormat="0" applyFill="0" applyBorder="0" applyAlignment="0" applyProtection="0">
      <alignment vertical="top"/>
      <protection locked="0"/>
    </xf>
    <xf numFmtId="0" fontId="133" fillId="0" borderId="0" applyNumberFormat="0" applyFill="0" applyBorder="0" applyAlignment="0" applyProtection="0">
      <alignment vertical="top"/>
      <protection locked="0"/>
    </xf>
    <xf numFmtId="0" fontId="133" fillId="0" borderId="0" applyNumberFormat="0" applyFill="0" applyBorder="0" applyAlignment="0" applyProtection="0">
      <alignment vertical="top"/>
      <protection locked="0"/>
    </xf>
    <xf numFmtId="0" fontId="133" fillId="0" borderId="0" applyNumberFormat="0" applyFill="0" applyBorder="0" applyAlignment="0" applyProtection="0">
      <alignment vertical="top"/>
      <protection locked="0"/>
    </xf>
    <xf numFmtId="0" fontId="133" fillId="0" borderId="0" applyNumberFormat="0" applyFill="0" applyBorder="0" applyAlignment="0" applyProtection="0">
      <alignment vertical="top"/>
      <protection locked="0"/>
    </xf>
    <xf numFmtId="0" fontId="133" fillId="0" borderId="0" applyNumberFormat="0" applyFill="0" applyBorder="0" applyAlignment="0" applyProtection="0">
      <alignment vertical="top"/>
      <protection locked="0"/>
    </xf>
    <xf numFmtId="0" fontId="133" fillId="0" borderId="0" applyNumberFormat="0" applyFill="0" applyBorder="0" applyAlignment="0" applyProtection="0">
      <alignment vertical="top"/>
      <protection locked="0"/>
    </xf>
    <xf numFmtId="0" fontId="133" fillId="0" borderId="0" applyNumberFormat="0" applyFill="0" applyBorder="0" applyAlignment="0" applyProtection="0">
      <alignment vertical="top"/>
      <protection locked="0"/>
    </xf>
    <xf numFmtId="179" fontId="134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8" fillId="0" borderId="0" applyFont="0" applyFill="0" applyBorder="0" applyAlignment="0" applyProtection="0"/>
    <xf numFmtId="0" fontId="88" fillId="0" borderId="0" applyFont="0" applyFill="0" applyBorder="0" applyAlignment="0" applyProtection="0"/>
    <xf numFmtId="210" fontId="7" fillId="0" borderId="0" applyFont="0" applyFill="0" applyBorder="0" applyAlignment="0" applyProtection="0"/>
    <xf numFmtId="209" fontId="7" fillId="0" borderId="0" applyFont="0" applyFill="0" applyBorder="0" applyAlignment="0" applyProtection="0"/>
    <xf numFmtId="0" fontId="88" fillId="0" borderId="0"/>
    <xf numFmtId="0" fontId="135" fillId="0" borderId="0"/>
    <xf numFmtId="179" fontId="7" fillId="0" borderId="0" applyFont="0" applyFill="0" applyBorder="0" applyAlignment="0" applyProtection="0"/>
    <xf numFmtId="178" fontId="7" fillId="0" borderId="0" applyFont="0" applyFill="0" applyBorder="0" applyAlignment="0" applyProtection="0"/>
    <xf numFmtId="212" fontId="40" fillId="0" borderId="0" applyFont="0" applyFill="0" applyBorder="0" applyAlignment="0" applyProtection="0"/>
    <xf numFmtId="180" fontId="14" fillId="0" borderId="0" applyFont="0" applyFill="0" applyBorder="0" applyAlignment="0" applyProtection="0"/>
    <xf numFmtId="213" fontId="40" fillId="0" borderId="0" applyFont="0" applyFill="0" applyBorder="0" applyAlignment="0" applyProtection="0"/>
    <xf numFmtId="0" fontId="136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38" fillId="0" borderId="32" xfId="0" applyFont="1" applyBorder="1" applyAlignment="1">
      <alignment horizontal="center" wrapText="1"/>
    </xf>
    <xf numFmtId="3" fontId="139" fillId="0" borderId="32" xfId="0" applyNumberFormat="1" applyFont="1" applyBorder="1" applyAlignment="1">
      <alignment horizontal="right" vertical="top" wrapText="1"/>
    </xf>
    <xf numFmtId="3" fontId="138" fillId="0" borderId="32" xfId="0" applyNumberFormat="1" applyFont="1" applyBorder="1" applyAlignment="1">
      <alignment horizontal="right" vertical="top" wrapText="1"/>
    </xf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horizontal="right"/>
    </xf>
    <xf numFmtId="0" fontId="0" fillId="0" borderId="1" xfId="0" applyFont="1" applyBorder="1" applyAlignment="1">
      <alignment horizontal="center" vertical="center" wrapText="1"/>
    </xf>
    <xf numFmtId="3" fontId="0" fillId="0" borderId="1" xfId="0" applyNumberFormat="1" applyFont="1" applyBorder="1" applyAlignment="1">
      <alignment horizontal="right" wrapText="1" indent="1"/>
    </xf>
    <xf numFmtId="3" fontId="0" fillId="0" borderId="1" xfId="0" applyNumberFormat="1" applyFont="1" applyFill="1" applyBorder="1" applyAlignment="1">
      <alignment horizontal="right" wrapText="1" indent="1"/>
    </xf>
    <xf numFmtId="0" fontId="0" fillId="0" borderId="0" xfId="0" applyFont="1" applyAlignment="1">
      <alignment horizontal="left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Border="1"/>
    <xf numFmtId="0" fontId="0" fillId="16" borderId="1" xfId="0" applyFont="1" applyFill="1" applyBorder="1" applyAlignment="1">
      <alignment horizontal="center" vertical="center" wrapText="1"/>
    </xf>
    <xf numFmtId="3" fontId="0" fillId="16" borderId="1" xfId="0" applyNumberFormat="1" applyFont="1" applyFill="1" applyBorder="1" applyAlignment="1">
      <alignment horizontal="right" wrapText="1" indent="1"/>
    </xf>
    <xf numFmtId="0" fontId="0" fillId="16" borderId="1" xfId="0" applyFont="1" applyFill="1" applyBorder="1"/>
    <xf numFmtId="0" fontId="138" fillId="16" borderId="32" xfId="0" applyFont="1" applyFill="1" applyBorder="1" applyAlignment="1">
      <alignment horizontal="center" wrapText="1"/>
    </xf>
    <xf numFmtId="3" fontId="139" fillId="16" borderId="32" xfId="0" applyNumberFormat="1" applyFont="1" applyFill="1" applyBorder="1" applyAlignment="1">
      <alignment horizontal="right" vertical="top" wrapText="1"/>
    </xf>
    <xf numFmtId="3" fontId="138" fillId="16" borderId="32" xfId="0" applyNumberFormat="1" applyFont="1" applyFill="1" applyBorder="1" applyAlignment="1">
      <alignment horizontal="right" vertical="top" wrapText="1"/>
    </xf>
    <xf numFmtId="0" fontId="137" fillId="0" borderId="0" xfId="0" applyFont="1"/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138" fillId="0" borderId="0" xfId="0" applyFont="1" applyFill="1" applyBorder="1" applyAlignment="1">
      <alignment horizontal="center" wrapText="1"/>
    </xf>
    <xf numFmtId="3" fontId="138" fillId="0" borderId="0" xfId="0" applyNumberFormat="1" applyFont="1" applyFill="1" applyBorder="1" applyAlignment="1">
      <alignment horizontal="right" vertical="top" wrapText="1"/>
    </xf>
    <xf numFmtId="0" fontId="0" fillId="0" borderId="0" xfId="0" applyFont="1" applyFill="1" applyBorder="1"/>
    <xf numFmtId="0" fontId="0" fillId="0" borderId="0" xfId="0" applyFont="1" applyFill="1"/>
    <xf numFmtId="250" fontId="138" fillId="16" borderId="32" xfId="0" applyNumberFormat="1" applyFont="1" applyFill="1" applyBorder="1" applyAlignment="1">
      <alignment horizontal="right" vertical="top" wrapText="1"/>
    </xf>
    <xf numFmtId="3" fontId="0" fillId="0" borderId="0" xfId="0" applyNumberFormat="1" applyFont="1"/>
    <xf numFmtId="0" fontId="138" fillId="0" borderId="0" xfId="0" applyFont="1" applyFill="1" applyBorder="1" applyAlignment="1">
      <alignment horizontal="left" wrapText="1"/>
    </xf>
    <xf numFmtId="3" fontId="0" fillId="17" borderId="1" xfId="0" applyNumberFormat="1" applyFont="1" applyFill="1" applyBorder="1" applyAlignment="1">
      <alignment horizontal="right" wrapText="1" indent="1"/>
    </xf>
    <xf numFmtId="3" fontId="0" fillId="18" borderId="1" xfId="0" applyNumberFormat="1" applyFont="1" applyFill="1" applyBorder="1" applyAlignment="1">
      <alignment horizontal="right" wrapText="1" indent="1"/>
    </xf>
  </cellXfs>
  <cellStyles count="484">
    <cellStyle name="_x0001_" xfId="1"/>
    <cellStyle name="#,##0" xfId="2"/>
    <cellStyle name="." xfId="3"/>
    <cellStyle name="??" xfId="4"/>
    <cellStyle name="?? [ - ??1" xfId="5"/>
    <cellStyle name="?? [ - ??2" xfId="6"/>
    <cellStyle name="?? [ - ??3" xfId="7"/>
    <cellStyle name="?? [ - ??4" xfId="8"/>
    <cellStyle name="?? [ - ??5" xfId="9"/>
    <cellStyle name="?? [ - ??6" xfId="10"/>
    <cellStyle name="?? [ - ??7" xfId="11"/>
    <cellStyle name="?? [ - ??8" xfId="12"/>
    <cellStyle name="?? [0.00]_ Att. 1- Cover" xfId="13"/>
    <cellStyle name="?? [0]" xfId="14"/>
    <cellStyle name="???? [0.00]_List-dwg" xfId="15"/>
    <cellStyle name="??????" xfId="16"/>
    <cellStyle name="????_List-dwg" xfId="17"/>
    <cellStyle name="???[0]_?? DI" xfId="18"/>
    <cellStyle name="???_?? DI" xfId="19"/>
    <cellStyle name="??[0]_BRE" xfId="20"/>
    <cellStyle name="??_ Att. 1- Cover" xfId="21"/>
    <cellStyle name="_?_BOOKSHIP" xfId="22"/>
    <cellStyle name="__ [0.00]_PRODUCT DETAIL Q1" xfId="23"/>
    <cellStyle name="__ [0]_1202" xfId="24"/>
    <cellStyle name="__ [0]_1202_Result Red Store Jun" xfId="25"/>
    <cellStyle name="__ [0]_Book1" xfId="26"/>
    <cellStyle name="___(____)______" xfId="27"/>
    <cellStyle name="___[0]_Book1" xfId="28"/>
    <cellStyle name="____ [0.00]_PRODUCT DETAIL Q1" xfId="29"/>
    <cellStyle name="_____PRODUCT DETAIL Q1" xfId="30"/>
    <cellStyle name="____95" xfId="31"/>
    <cellStyle name="____Book1" xfId="32"/>
    <cellStyle name="___1202" xfId="33"/>
    <cellStyle name="___1202_Result Red Store Jun" xfId="34"/>
    <cellStyle name="___1202_Result Red Store Jun_1" xfId="35"/>
    <cellStyle name="___Book1" xfId="36"/>
    <cellStyle name="___Book1_Result Red Store Jun" xfId="37"/>
    <cellStyle name="___kc-elec system check list" xfId="38"/>
    <cellStyle name="___PRODUCT DETAIL Q1" xfId="39"/>
    <cellStyle name="_131_138_1311_2006" xfId="40"/>
    <cellStyle name="_A5-v4-client's comment" xfId="41"/>
    <cellStyle name="_Ac 2160 - BO" xfId="42"/>
    <cellStyle name="_AdditonalAccrual_07Mar23" xfId="43"/>
    <cellStyle name="_BCD_2006_RV" xfId="44"/>
    <cellStyle name="_Book1" xfId="45"/>
    <cellStyle name="_Book1_1" xfId="46"/>
    <cellStyle name="_Book1_2" xfId="47"/>
    <cellStyle name="_Book1_3" xfId="48"/>
    <cellStyle name="_Book1_4" xfId="49"/>
    <cellStyle name="_Castrol - Sales &amp; AR - NTHH" xfId="50"/>
    <cellStyle name="_Castrol - Stock WPs - NTHH" xfId="51"/>
    <cellStyle name="_E section" xfId="52"/>
    <cellStyle name="_EXPENSES-1206" xfId="53"/>
    <cellStyle name="_F. Stock-v3.2005.HTE" xfId="54"/>
    <cellStyle name="_Fsection" xfId="55"/>
    <cellStyle name="_HAGL_AnPhu_WPs_Hanh 311206" xfId="56"/>
    <cellStyle name="_HAGL_Quinhon resort - 301206 - WPs " xfId="57"/>
    <cellStyle name="_HAN SU DUNG" xfId="58"/>
    <cellStyle name="_Harada - Taxations 311206 - v1" xfId="59"/>
    <cellStyle name="_ICP - WTB 31 Dec 06" xfId="60"/>
    <cellStyle name="_K section 31 dec 06" xfId="61"/>
    <cellStyle name="_KD - Stock WPs - NTHH" xfId="62"/>
    <cellStyle name="_KT (2)" xfId="63"/>
    <cellStyle name="_KT (2)_1" xfId="64"/>
    <cellStyle name="_KT (2)_2" xfId="65"/>
    <cellStyle name="_KT (2)_2_TG-TH" xfId="66"/>
    <cellStyle name="_KT (2)_2_TG-TH_Book1" xfId="67"/>
    <cellStyle name="_KT (2)_3" xfId="68"/>
    <cellStyle name="_KT (2)_3_TG-TH" xfId="69"/>
    <cellStyle name="_KT (2)_3_TG-TH_PERSONAL" xfId="70"/>
    <cellStyle name="_KT (2)_3_TG-TH_PERSONAL_Book1" xfId="71"/>
    <cellStyle name="_KT (2)_3_TG-TH_PERSONAL_Tong hop KHCB 2001" xfId="72"/>
    <cellStyle name="_KT (2)_4" xfId="73"/>
    <cellStyle name="_KT (2)_4_Book1" xfId="74"/>
    <cellStyle name="_KT (2)_4_TG-TH" xfId="75"/>
    <cellStyle name="_KT (2)_5" xfId="76"/>
    <cellStyle name="_KT (2)_5_Book1" xfId="77"/>
    <cellStyle name="_KT (2)_PERSONAL" xfId="78"/>
    <cellStyle name="_KT (2)_PERSONAL_Book1" xfId="79"/>
    <cellStyle name="_KT (2)_PERSONAL_Tong hop KHCB 2001" xfId="80"/>
    <cellStyle name="_KT (2)_TG-TH" xfId="81"/>
    <cellStyle name="_KT_TG" xfId="82"/>
    <cellStyle name="_KT_TG_1" xfId="83"/>
    <cellStyle name="_KT_TG_1_Book1" xfId="84"/>
    <cellStyle name="_KT_TG_2" xfId="85"/>
    <cellStyle name="_KT_TG_2_Book1" xfId="86"/>
    <cellStyle name="_KT_TG_3" xfId="87"/>
    <cellStyle name="_KT_TG_4" xfId="88"/>
    <cellStyle name="_Malaya_F section 300906.final " xfId="89"/>
    <cellStyle name="_Mau bieu XDGT- Dien luc TN 12-11" xfId="90"/>
    <cellStyle name="_Mau bieu XDGT- Dien luc TN tong hop -15.11" xfId="91"/>
    <cellStyle name="_MinhHai Nigico - WTB 31.12.2005 V5" xfId="92"/>
    <cellStyle name="_MUA NGOAI 2007" xfId="93"/>
    <cellStyle name="_NDIA04-2000" xfId="94"/>
    <cellStyle name="_O section_311206" xfId="95"/>
    <cellStyle name="_PERSONAL" xfId="96"/>
    <cellStyle name="_PERSONAL_Book1" xfId="97"/>
    <cellStyle name="_PERSONAL_Tong hop KHCB 2001" xfId="98"/>
    <cellStyle name="_Purchasing 2006 YTD" xfId="99"/>
    <cellStyle name="_RM FG INV 2006" xfId="100"/>
    <cellStyle name="_Sales &amp; COGs - 2005" xfId="101"/>
    <cellStyle name="_Stock" xfId="102"/>
    <cellStyle name="_Stocks-HNKV 31.12.06" xfId="103"/>
    <cellStyle name="_TG-TH" xfId="104"/>
    <cellStyle name="_TG-TH_1" xfId="105"/>
    <cellStyle name="_TG-TH_1_Book1" xfId="106"/>
    <cellStyle name="_TG-TH_2" xfId="107"/>
    <cellStyle name="_TG-TH_2_Book1" xfId="108"/>
    <cellStyle name="_TG-TH_3" xfId="109"/>
    <cellStyle name="_TG-TH_4" xfId="110"/>
    <cellStyle name="_TONG HOP THUYET MINH TBA" xfId="111"/>
    <cellStyle name="_tong kho 31.12.06" xfId="112"/>
    <cellStyle name="_TSCD KHAC 23-11" xfId="113"/>
    <cellStyle name="_WIP_1205" xfId="114"/>
    <cellStyle name="_WPs Hanh 311206" xfId="115"/>
    <cellStyle name="_Write off" xfId="116"/>
    <cellStyle name="_WTB 31.12.2000 revised with TCI-26.03.07" xfId="117"/>
    <cellStyle name="_WTB-31.12.06" xfId="118"/>
    <cellStyle name="_WTB-31.12.06_1" xfId="119"/>
    <cellStyle name="_Xnt_0105" xfId="120"/>
    <cellStyle name="_Xnt_1205" xfId="121"/>
    <cellStyle name="_ÿÿÿÿÿ" xfId="122"/>
    <cellStyle name="–¢’è‹`" xfId="123"/>
    <cellStyle name="•\Ž¦Ï‚Ý‚ÌƒnƒCƒp[ƒŠƒ“ƒN" xfId="124"/>
    <cellStyle name="•W€_TPPI_B" xfId="125"/>
    <cellStyle name="ÊÝ [0.00]_LOCAL PARTS PRICE" xfId="126"/>
    <cellStyle name="ÊÝ_LOCAL PARTS PRICE" xfId="127"/>
    <cellStyle name="W_LOCAL PARTS PRICE" xfId="128"/>
    <cellStyle name="0%" xfId="129"/>
    <cellStyle name="0,000,0" xfId="130"/>
    <cellStyle name="0.0" xfId="131"/>
    <cellStyle name="0.0%" xfId="132"/>
    <cellStyle name="0.00" xfId="133"/>
    <cellStyle name="0.00%" xfId="134"/>
    <cellStyle name="1" xfId="135"/>
    <cellStyle name="10/16" xfId="136"/>
    <cellStyle name="15" xfId="137"/>
    <cellStyle name="¹éºÐÀ²_±âÅ¸" xfId="138"/>
    <cellStyle name="2" xfId="139"/>
    <cellStyle name="20" xfId="140"/>
    <cellStyle name="3" xfId="141"/>
    <cellStyle name="4" xfId="142"/>
    <cellStyle name="6" xfId="143"/>
    <cellStyle name="Account" xfId="144"/>
    <cellStyle name="ÅëÈ­ [0]_¿ì¹°Åë" xfId="145"/>
    <cellStyle name="AeE­ [0]_INQUIRY ¿?¾÷AßAø " xfId="146"/>
    <cellStyle name="ÅëÈ­ [0]_L601CPT" xfId="147"/>
    <cellStyle name="ÅëÈ­_¿ì¹°Åë" xfId="148"/>
    <cellStyle name="AeE­_INQUIRY ¿?¾÷AßAø " xfId="149"/>
    <cellStyle name="ÅëÈ­_L601CPT" xfId="150"/>
    <cellStyle name="arbres" xfId="151"/>
    <cellStyle name="args.style" xfId="152"/>
    <cellStyle name="ÄÞ¸¶ [0]_¿ì¹°Åë" xfId="153"/>
    <cellStyle name="AÞ¸¶ [0]_INQUIRY ¿?¾÷AßAø " xfId="154"/>
    <cellStyle name="ÄÞ¸¶ [0]_L601CPT" xfId="155"/>
    <cellStyle name="ÄÞ¸¶_¿ì¹°Åë" xfId="156"/>
    <cellStyle name="AÞ¸¶_INQUIRY ¿?¾÷AßAø " xfId="157"/>
    <cellStyle name="ÄÞ¸¶_L601CPT" xfId="158"/>
    <cellStyle name="AutoFormat Options" xfId="159"/>
    <cellStyle name="Body" xfId="160"/>
    <cellStyle name="C?AØ_¿?¾÷CoE² " xfId="161"/>
    <cellStyle name="Ç¥ÁØ_#2(M17)_1" xfId="162"/>
    <cellStyle name="C￥AØ_¿μ¾÷CoE² " xfId="163"/>
    <cellStyle name="Ç¥ÁØ_±¸¹Ì´ëÃ¥" xfId="164"/>
    <cellStyle name="Calc Currency (0)" xfId="165"/>
    <cellStyle name="Calc Currency (2)" xfId="166"/>
    <cellStyle name="Calc Percent (0)" xfId="167"/>
    <cellStyle name="Calc Percent (1)" xfId="168"/>
    <cellStyle name="Calc Percent (2)" xfId="169"/>
    <cellStyle name="Calc Units (0)" xfId="170"/>
    <cellStyle name="Calc Units (1)" xfId="171"/>
    <cellStyle name="Calc Units (2)" xfId="172"/>
    <cellStyle name="category" xfId="173"/>
    <cellStyle name="C℀" xfId="174"/>
    <cellStyle name="Cerrency_Sheet2_XANGDAU" xfId="175"/>
    <cellStyle name="CHUONG" xfId="176"/>
    <cellStyle name="Col Heads" xfId="177"/>
    <cellStyle name="Comma  - Style1" xfId="178"/>
    <cellStyle name="Comma  - Style2" xfId="179"/>
    <cellStyle name="Comma  - Style3" xfId="180"/>
    <cellStyle name="Comma  - Style4" xfId="181"/>
    <cellStyle name="Comma  - Style5" xfId="182"/>
    <cellStyle name="Comma  - Style6" xfId="183"/>
    <cellStyle name="Comma  - Style7" xfId="184"/>
    <cellStyle name="Comma  - Style8" xfId="185"/>
    <cellStyle name="Comma [0]_2006 Develop_ budget(SUMMARY)-v1" xfId="186"/>
    <cellStyle name="Comma [0]0" xfId="187"/>
    <cellStyle name="Comma [00]" xfId="188"/>
    <cellStyle name="comma zerodec" xfId="189"/>
    <cellStyle name="Comma,0" xfId="190"/>
    <cellStyle name="Comma,1" xfId="191"/>
    <cellStyle name="Comma,2" xfId="192"/>
    <cellStyle name="Comma_5 Series SW" xfId="193"/>
    <cellStyle name="Comma0" xfId="194"/>
    <cellStyle name="computed cell" xfId="195"/>
    <cellStyle name="Copied" xfId="196"/>
    <cellStyle name="COST1" xfId="197"/>
    <cellStyle name="Cࡵrrency_Sheet1_PRODUCTĠ" xfId="198"/>
    <cellStyle name="Currency [0]_ARN (2)" xfId="199"/>
    <cellStyle name="Currency [00]" xfId="200"/>
    <cellStyle name="Currency,0" xfId="201"/>
    <cellStyle name="Currency,2" xfId="202"/>
    <cellStyle name="Currency_ARN (2)" xfId="203"/>
    <cellStyle name="Currency0" xfId="204"/>
    <cellStyle name="Currency1" xfId="205"/>
    <cellStyle name="Dan" xfId="206"/>
    <cellStyle name="Date" xfId="207"/>
    <cellStyle name="Date Short" xfId="208"/>
    <cellStyle name="Date_Bao Cao Kiem Tra  trung bay Ke milk-yomilk CK 2" xfId="209"/>
    <cellStyle name="DELTA" xfId="210"/>
    <cellStyle name="Dezimal [0]_68574_Materialbedarfsliste" xfId="211"/>
    <cellStyle name="Dezimal_68574_Materialbedarfsliste" xfId="212"/>
    <cellStyle name="Dollar (zero dec)" xfId="213"/>
    <cellStyle name="E&amp;Y House" xfId="214"/>
    <cellStyle name="EN CO.," xfId="215"/>
    <cellStyle name="Enter Currency (0)" xfId="216"/>
    <cellStyle name="Enter Currency (2)" xfId="217"/>
    <cellStyle name="Enter Units (0)" xfId="218"/>
    <cellStyle name="Enter Units (1)" xfId="219"/>
    <cellStyle name="Enter Units (2)" xfId="220"/>
    <cellStyle name="Entered" xfId="221"/>
    <cellStyle name="Euro" xfId="222"/>
    <cellStyle name="EYSheetHeader1" xfId="223"/>
    <cellStyle name="F2" xfId="224"/>
    <cellStyle name="F3" xfId="225"/>
    <cellStyle name="F4" xfId="226"/>
    <cellStyle name="F5" xfId="227"/>
    <cellStyle name="F6" xfId="228"/>
    <cellStyle name="F7" xfId="229"/>
    <cellStyle name="F8" xfId="230"/>
    <cellStyle name="Fixed" xfId="231"/>
    <cellStyle name="ƒnƒCƒp[ƒŠƒ“ƒN" xfId="232"/>
    <cellStyle name="Grey" xfId="233"/>
    <cellStyle name="ha" xfId="234"/>
    <cellStyle name="HEADER" xfId="235"/>
    <cellStyle name="Header1" xfId="236"/>
    <cellStyle name="Header2" xfId="237"/>
    <cellStyle name="Heading" xfId="238"/>
    <cellStyle name="Heading 1" xfId="239"/>
    <cellStyle name="Heading 2" xfId="240"/>
    <cellStyle name="HEADING1" xfId="241"/>
    <cellStyle name="HEADING2" xfId="242"/>
    <cellStyle name="headoption" xfId="243"/>
    <cellStyle name="hidden" xfId="244"/>
    <cellStyle name="HMRCalculated" xfId="245"/>
    <cellStyle name="HMRInput" xfId="246"/>
    <cellStyle name="Hoa-Scholl" xfId="247"/>
    <cellStyle name="i·0" xfId="248"/>
    <cellStyle name="Indent" xfId="249"/>
    <cellStyle name="Input" xfId="250"/>
    <cellStyle name="Input [yellow]" xfId="251"/>
    <cellStyle name="Input Cells" xfId="252"/>
    <cellStyle name="Input_Ac 2160 - BO" xfId="253"/>
    <cellStyle name="Invisible" xfId="254"/>
    <cellStyle name="Latest Estimate" xfId="255"/>
    <cellStyle name="Ledger 17 x 11 in" xfId="256"/>
    <cellStyle name="lien" xfId="257"/>
    <cellStyle name="Line" xfId="258"/>
    <cellStyle name="Link Currency (0)" xfId="259"/>
    <cellStyle name="Link Currency (2)" xfId="260"/>
    <cellStyle name="Link Units (0)" xfId="261"/>
    <cellStyle name="Link Units (1)" xfId="262"/>
    <cellStyle name="Link Units (2)" xfId="263"/>
    <cellStyle name="Linked Cells" xfId="264"/>
    <cellStyle name="Migliaia (0)_Foglio1" xfId="265"/>
    <cellStyle name="Millares [0]_2AV_M_M " xfId="266"/>
    <cellStyle name="Millares_2AV_M_M " xfId="267"/>
    <cellStyle name="Milliers [0]_      " xfId="268"/>
    <cellStyle name="Milliers_      " xfId="269"/>
    <cellStyle name="Model" xfId="270"/>
    <cellStyle name="moi" xfId="271"/>
    <cellStyle name="Mon?aire [0]_      " xfId="272"/>
    <cellStyle name="Mon?aire_      " xfId="273"/>
    <cellStyle name="Mon?taire [0]_laroux" xfId="274"/>
    <cellStyle name="Mon?taire_laroux" xfId="275"/>
    <cellStyle name="Moneda [0]_2AV_M_M " xfId="276"/>
    <cellStyle name="Moneda_2AV_M_M " xfId="277"/>
    <cellStyle name="Monétaire [0]_      " xfId="278"/>
    <cellStyle name="Monétaire_      " xfId="279"/>
    <cellStyle name="n" xfId="280"/>
    <cellStyle name="New" xfId="281"/>
    <cellStyle name="New Times Roman" xfId="282"/>
    <cellStyle name="no dec" xfId="283"/>
    <cellStyle name="NoFill" xfId="284"/>
    <cellStyle name="ÑONVÒ" xfId="285"/>
    <cellStyle name="Normal - ??1" xfId="286"/>
    <cellStyle name="Normal - Style1" xfId="287"/>
    <cellStyle name="Normal - 유형1" xfId="288"/>
    <cellStyle name="Normal dst#2" xfId="289"/>
    <cellStyle name="Normal_2006 Develop_ budget(SUMMARY)-v1" xfId="290"/>
    <cellStyle name="Normal0,000" xfId="291"/>
    <cellStyle name="Normal1" xfId="292"/>
    <cellStyle name="normální_A" xfId="293"/>
    <cellStyle name="Nᇯrmal_96ዃRA PDP2" xfId="294"/>
    <cellStyle name="Œ…‹æ_Ø‚è [0.00]_ÆÂ__" xfId="295"/>
    <cellStyle name="Œ…‹æØ‚è [0.00]_Cancel list" xfId="296"/>
    <cellStyle name="Œ…‹æØ‚è_Cancel list" xfId="297"/>
    <cellStyle name="oft Excel]_x000d__x000a_Comment=open=/f ‚ðw’è‚·‚é‚ÆAƒ†[ƒU[’è‹`ŠÖ”‚ðŠÖ”“\‚è•t‚¯‚Ìˆê——‚É“o˜^‚·‚é‚±‚Æ‚ª‚Å‚«‚Ü‚·B_x000d__x000a_Maximized" xfId="298"/>
    <cellStyle name="oft Excel]_x000d__x000a_Comment=open=/f ‚ðŽw’è‚·‚é‚ÆAƒ†[ƒU[’è‹`ŠÖ”‚ðŠÖ”“\‚è•t‚¯‚Ìˆê——‚É“o˜^‚·‚é‚±‚Æ‚ª‚Å‚«‚Ü‚·B_x000d__x000a_Maximized" xfId="299"/>
    <cellStyle name="oft Excel]_x000d__x000a_Comment=The open=/f lines load custom functions into the Paste Function list._x000d__x000a_Maximized=2_x000d__x000a_Basics=1_x000d__x000a_A" xfId="300"/>
    <cellStyle name="oft Excel]_x000d__x000a_Comment=The open=/f lines load custom functions into the Paste Function list._x000d__x000a_Maximized=3_x000d__x000a_Basics=1_x000d__x000a_A" xfId="301"/>
    <cellStyle name="omma [0]_Mktg Prog" xfId="302"/>
    <cellStyle name="ormal_Sheet1_1" xfId="303"/>
    <cellStyle name="Package_numbers" xfId="304"/>
    <cellStyle name="paint" xfId="305"/>
    <cellStyle name="Pattern" xfId="306"/>
    <cellStyle name="per.style" xfId="307"/>
    <cellStyle name="Percent [0]" xfId="308"/>
    <cellStyle name="Percent [00]" xfId="309"/>
    <cellStyle name="Percent [2]" xfId="310"/>
    <cellStyle name="PERCENTAGE" xfId="311"/>
    <cellStyle name="piero 1" xfId="312"/>
    <cellStyle name="piero 2" xfId="313"/>
    <cellStyle name="PrePop Currency (0)" xfId="314"/>
    <cellStyle name="PrePop Currency (2)" xfId="315"/>
    <cellStyle name="PrePop Units (0)" xfId="316"/>
    <cellStyle name="PrePop Units (1)" xfId="317"/>
    <cellStyle name="PrePop Units (2)" xfId="318"/>
    <cellStyle name="pricing" xfId="319"/>
    <cellStyle name="Print_header" xfId="320"/>
    <cellStyle name="PSChar" xfId="321"/>
    <cellStyle name="PSHeading" xfId="322"/>
    <cellStyle name="RevList" xfId="323"/>
    <cellStyle name="S—_x0008_" xfId="324"/>
    <cellStyle name="s]_x000d__x000a_spooler=yes_x000d__x000a_load=_x000d__x000a_Beep=yes_x000d__x000a_NullPort=None_x000d__x000a_BorderWidth=3_x000d__x000a_CursorBlinkRate=1200_x000d__x000a_DoubleClickSpeed=452_x000d__x000a_Programs=co" xfId="325"/>
    <cellStyle name="s1" xfId="326"/>
    <cellStyle name="SAPBEXchaText" xfId="327"/>
    <cellStyle name="SAPBEXstdData" xfId="328"/>
    <cellStyle name="SAPBEXstdItem" xfId="329"/>
    <cellStyle name="SEM-BPS-input-on" xfId="330"/>
    <cellStyle name="serJet 1200 Series PCL 6" xfId="331"/>
    <cellStyle name="Shaded" xfId="332"/>
    <cellStyle name="so" xfId="333"/>
    <cellStyle name="Spaltenebene_1_主营业务利润明细表" xfId="334"/>
    <cellStyle name="Standard_9. Fixed assets-Additions list" xfId="335"/>
    <cellStyle name="STYLE1" xfId="336"/>
    <cellStyle name="STYLE2" xfId="337"/>
    <cellStyle name="STYLE3" xfId="338"/>
    <cellStyle name="STYLE4" xfId="339"/>
    <cellStyle name="STYLE5" xfId="340"/>
    <cellStyle name="STYLE6" xfId="341"/>
    <cellStyle name="STYLE7" xfId="342"/>
    <cellStyle name="subhead" xfId="343"/>
    <cellStyle name="SubHeading" xfId="344"/>
    <cellStyle name="Subtotal" xfId="345"/>
    <cellStyle name="T" xfId="346"/>
    <cellStyle name="T_Bao cao kttb milk yomilkYAO-mien bac" xfId="347"/>
    <cellStyle name="T_bc_km_ngay" xfId="348"/>
    <cellStyle name="T_Book1" xfId="349"/>
    <cellStyle name="T_Cac bao cao TB  Milk-Yomilk-co Ke- CK 1-Vinh Thang" xfId="350"/>
    <cellStyle name="T_cham diem Milk chu ky2-ANH MINH" xfId="351"/>
    <cellStyle name="T_cham trung bay ck 1 m.Bac milk co ke 2" xfId="352"/>
    <cellStyle name="T_cham trung bay yao smart milk ck 2 mien Bac" xfId="353"/>
    <cellStyle name="T_danh sach chua nop bcao trung bay sua chua  tinh den 1-3-06" xfId="354"/>
    <cellStyle name="T_Danh sach KH TB MilkYomilk Yao  Smart chu ky 2-Vinh Thang" xfId="355"/>
    <cellStyle name="T_Danh sach KH trung bay MilkYomilk co ke chu ky 2-Vinh Thang" xfId="356"/>
    <cellStyle name="T_DD0,4 LHien" xfId="357"/>
    <cellStyle name="T_DSACH MILK YO MILK CK 2 M.BAC" xfId="358"/>
    <cellStyle name="T_DSKH Tbay Milk , Yomilk CK 2 Vu Thi Hanh" xfId="359"/>
    <cellStyle name="T_form ton kho CK 2 tuan 8" xfId="360"/>
    <cellStyle name="T_HAN SU DUNG" xfId="361"/>
    <cellStyle name="T_KD - Stock WPs - NTHH" xfId="362"/>
    <cellStyle name="T_NPP Khanh Vinh Thai Nguyen - BC KTTB_CTrinh_TB__20_loc__Milk_Yomilk_CK1" xfId="363"/>
    <cellStyle name="T_Sheet1" xfId="364"/>
    <cellStyle name="T_sua chua cham trung bay  mien Bac" xfId="365"/>
    <cellStyle name="T_tong kho 31.12.06" xfId="366"/>
    <cellStyle name="Text" xfId="367"/>
    <cellStyle name="Text Indent A" xfId="368"/>
    <cellStyle name="Text Indent B" xfId="369"/>
    <cellStyle name="Text Indent C" xfId="370"/>
    <cellStyle name="th" xfId="371"/>
    <cellStyle name="þ_x001d_" xfId="372"/>
    <cellStyle name="th_tong kho 31.12.06" xfId="373"/>
    <cellStyle name="Thanh" xfId="374"/>
    <cellStyle name="þ_x001d_ð¤_x000c_¯" xfId="375"/>
    <cellStyle name="þ_x001d_ð¤_x000c_¯þ_x0014__x000d_¨þU_x0001_À_x0004_ _x0015__x000f__x0001__x0001_" xfId="376"/>
    <cellStyle name="þ_x001d_ð·_x000c_æþ'_x000d_ßþU_x0001_Ø_x0005_ü_x0014__x0007__x0001__x0001_" xfId="377"/>
    <cellStyle name="þ_x001d_ð2_x000c_ëþ_x0002__x000d_ÞþU_x0001_R_x0006_—_x0007__x0007__x0001__x0001_" xfId="378"/>
    <cellStyle name="þ_x001d_ðK_x000c_" xfId="379"/>
    <cellStyle name="þ_x001d_ðK_x000c_Fý_x001b__x000d_9ý" xfId="380"/>
    <cellStyle name="þ_x001d_ðK_x000c_Fý_x001b__x000d_9ýU_x0001_Ð_x0008_¦)_x0007__x0001__x0001_" xfId="381"/>
    <cellStyle name="Thuyet minh" xfId="382"/>
    <cellStyle name="Times New Roman" xfId="383"/>
    <cellStyle name="Title" xfId="384"/>
    <cellStyle name="Total" xfId="385"/>
    <cellStyle name="ts" xfId="386"/>
    <cellStyle name="Tusental (0)_pldt" xfId="387"/>
    <cellStyle name="Tusental_pldt" xfId="388"/>
    <cellStyle name="UNIDAGSCode" xfId="389"/>
    <cellStyle name="UNIDAGSCode2" xfId="390"/>
    <cellStyle name="UNIDAGSCurrency" xfId="391"/>
    <cellStyle name="UNIDAGSDate" xfId="392"/>
    <cellStyle name="UNIDAGSPercent" xfId="393"/>
    <cellStyle name="UNIDAGSPercent2" xfId="394"/>
    <cellStyle name="_x0014_ur℀" xfId="395"/>
    <cellStyle name="Valuta (0)_pldt" xfId="396"/>
    <cellStyle name="Valuta_pldt" xfId="397"/>
    <cellStyle name="viet" xfId="398"/>
    <cellStyle name="viet2" xfId="399"/>
    <cellStyle name="Visible" xfId="400"/>
    <cellStyle name="VN new romanNormal" xfId="401"/>
    <cellStyle name="VN time new roman" xfId="402"/>
    <cellStyle name="vnbo" xfId="403"/>
    <cellStyle name="vnhead1" xfId="404"/>
    <cellStyle name="vnhead2" xfId="405"/>
    <cellStyle name="vnhead3" xfId="406"/>
    <cellStyle name="vnhead4" xfId="407"/>
    <cellStyle name="vntxt1" xfId="408"/>
    <cellStyle name="vntxt2" xfId="409"/>
    <cellStyle name="Währung [0]_68574_Materialbedarfsliste" xfId="410"/>
    <cellStyle name="Währung_68574_Materialbedarfsliste" xfId="411"/>
    <cellStyle name="xuan" xfId="412"/>
    <cellStyle name="Zeilenebene_1_主营业务利润明细表" xfId="413"/>
    <cellStyle name="センター" xfId="414"/>
    <cellStyle name="เครื่องหมายสกุลเงิน [0]_FTC_OFFER" xfId="415"/>
    <cellStyle name="เครื่องหมายสกุลเงิน_FTC_OFFER" xfId="416"/>
    <cellStyle name="ปกติ_FTC_OFFER" xfId="417"/>
    <cellStyle name=" [0.00]_ Att. 1- Cover" xfId="418"/>
    <cellStyle name="_ Att. 1- Cover" xfId="419"/>
    <cellStyle name="?_ Att. 1- Cover" xfId="420"/>
    <cellStyle name="똿뗦먛귟 [0.00]_PRODUCT DETAIL Q1" xfId="421"/>
    <cellStyle name="똿뗦먛귟_PRODUCT DETAIL Q1" xfId="422"/>
    <cellStyle name="믅됞 [0.00]_PRODUCT DETAIL Q1" xfId="423"/>
    <cellStyle name="믅됞_PRODUCT DETAIL Q1" xfId="424"/>
    <cellStyle name="백분율 2" xfId="425"/>
    <cellStyle name="뷭?_BOOKSHIP" xfId="426"/>
    <cellStyle name="常?_Sales Forecast - TCLVN" xfId="427"/>
    <cellStyle name="常规_4403-200312" xfId="428"/>
    <cellStyle name="隨後的超連結" xfId="429"/>
    <cellStyle name="隨後的超連結n_x0003_" xfId="430"/>
    <cellStyle name="隨後的超連結n汸s?呃L" xfId="431"/>
    <cellStyle name="隨後的超連結n汸s䱘呃L" xfId="432"/>
    <cellStyle name="隨後的超連結s?呃L?R" xfId="433"/>
    <cellStyle name="隨後的超連結s䱘呃L䄀R" xfId="434"/>
    <cellStyle name="쉼표 [0] 2" xfId="435"/>
    <cellStyle name="스타일 1" xfId="436"/>
    <cellStyle name="스타일 10" xfId="437"/>
    <cellStyle name="스타일 2" xfId="438"/>
    <cellStyle name="스타일 3" xfId="439"/>
    <cellStyle name="스타일 4" xfId="440"/>
    <cellStyle name="스타일 5" xfId="441"/>
    <cellStyle name="스타일 6" xfId="442"/>
    <cellStyle name="스타일 7" xfId="443"/>
    <cellStyle name="스타일 8" xfId="444"/>
    <cellStyle name="스타일 9" xfId="445"/>
    <cellStyle name="已瀏覽過的超連結" xfId="446"/>
    <cellStyle name="一般_00Q3902REV.1" xfId="447"/>
    <cellStyle name="千分位[0]_00Q3902REV.1" xfId="448"/>
    <cellStyle name="千分位_00Q3902REV.1" xfId="449"/>
    <cellStyle name="千位[0]_pldt" xfId="450"/>
    <cellStyle name="千位_pldt" xfId="451"/>
    <cellStyle name="千位分隔_PLDT" xfId="452"/>
    <cellStyle name="超级链接_销售公司-2002年报表体系（12.21）" xfId="453"/>
    <cellStyle name="超連結" xfId="454"/>
    <cellStyle name="超連結_x000f_" xfId="455"/>
    <cellStyle name="超連結_x000d_" xfId="456"/>
    <cellStyle name="超連結??汸" xfId="457"/>
    <cellStyle name="超連結?w?" xfId="458"/>
    <cellStyle name="超連結?潒?" xfId="459"/>
    <cellStyle name="超連結♇⹡汸" xfId="460"/>
    <cellStyle name="超連結⁷潒慭" xfId="461"/>
    <cellStyle name="超連結敎w慭" xfId="462"/>
    <cellStyle name="콤맀_Sheet1_총괄표 (수출입) (2)" xfId="463"/>
    <cellStyle name="콤마 [ - 유형1" xfId="464"/>
    <cellStyle name="콤마 [ - 유형2" xfId="465"/>
    <cellStyle name="콤마 [ - 유형3" xfId="466"/>
    <cellStyle name="콤마 [ - 유형4" xfId="467"/>
    <cellStyle name="콤마 [ - 유형5" xfId="468"/>
    <cellStyle name="콤마 [ - 유형6" xfId="469"/>
    <cellStyle name="콤마 [ - 유형7" xfId="470"/>
    <cellStyle name="콤마 [ - 유형8" xfId="471"/>
    <cellStyle name="콤마 [0]_ 비목별 월별기술 " xfId="472"/>
    <cellStyle name="콤마_ 비목별 월별기술 " xfId="473"/>
    <cellStyle name="通貨 [0.00]_††††† " xfId="474"/>
    <cellStyle name="通貨_††††† " xfId="475"/>
    <cellStyle name="표섀_변경(최종)" xfId="476"/>
    <cellStyle name="표준" xfId="0" builtinId="0"/>
    <cellStyle name="標準_#265_Rebates and Pricing" xfId="477"/>
    <cellStyle name="桁区切り [0.00]_††††† " xfId="478"/>
    <cellStyle name="桁区切り_††††† " xfId="479"/>
    <cellStyle name="貨幣 [0]_00Q3902REV.1" xfId="480"/>
    <cellStyle name="貨幣[0]_BRE" xfId="481"/>
    <cellStyle name="貨幣_00Q3902REV.1" xfId="482"/>
    <cellStyle name="后继超级链接_销售公司-2002年报表体系（12.21）" xfId="48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42"/>
  <sheetViews>
    <sheetView tabSelected="1" view="pageBreakPreview" zoomScaleNormal="100" zoomScaleSheetLayoutView="100" workbookViewId="0">
      <selection activeCell="D14" sqref="D14"/>
    </sheetView>
  </sheetViews>
  <sheetFormatPr defaultRowHeight="13.5"/>
  <cols>
    <col min="1" max="1" width="21.109375" style="5" customWidth="1"/>
    <col min="2" max="3" width="16.33203125" style="5" customWidth="1"/>
    <col min="4" max="4" width="15" style="5" customWidth="1"/>
    <col min="5" max="16384" width="8.88671875" style="5"/>
  </cols>
  <sheetData>
    <row r="2" spans="1:4" ht="14.25">
      <c r="A2" s="20" t="s">
        <v>12</v>
      </c>
    </row>
    <row r="4" spans="1:4">
      <c r="D4" s="7" t="s">
        <v>8</v>
      </c>
    </row>
    <row r="5" spans="1:4">
      <c r="A5" s="1" t="s">
        <v>9</v>
      </c>
      <c r="B5" s="1" t="s">
        <v>36</v>
      </c>
      <c r="C5" s="1" t="s">
        <v>34</v>
      </c>
      <c r="D5" s="21" t="s">
        <v>31</v>
      </c>
    </row>
    <row r="6" spans="1:4">
      <c r="A6" s="8" t="s">
        <v>0</v>
      </c>
      <c r="B6" s="9">
        <v>1839592</v>
      </c>
      <c r="C6" s="30">
        <v>1942082</v>
      </c>
      <c r="D6" s="12"/>
    </row>
    <row r="7" spans="1:4">
      <c r="A7" s="8" t="s">
        <v>1</v>
      </c>
      <c r="B7" s="9">
        <v>21365573</v>
      </c>
      <c r="C7" s="9">
        <v>24947205</v>
      </c>
      <c r="D7" s="12"/>
    </row>
    <row r="8" spans="1:4">
      <c r="A8" s="14" t="s">
        <v>2</v>
      </c>
      <c r="B8" s="15">
        <f>B6+B7</f>
        <v>23205165</v>
      </c>
      <c r="C8" s="15">
        <f>C6+C7</f>
        <v>26889287</v>
      </c>
      <c r="D8" s="14"/>
    </row>
    <row r="9" spans="1:4">
      <c r="A9" s="8" t="s">
        <v>3</v>
      </c>
      <c r="B9" s="9">
        <v>4643551</v>
      </c>
      <c r="C9" s="10">
        <v>3194416</v>
      </c>
      <c r="D9" s="12"/>
    </row>
    <row r="10" spans="1:4">
      <c r="A10" s="8" t="s">
        <v>4</v>
      </c>
      <c r="B10" s="9">
        <v>14366020</v>
      </c>
      <c r="C10" s="10">
        <v>15325202</v>
      </c>
      <c r="D10" s="12"/>
    </row>
    <row r="11" spans="1:4">
      <c r="A11" s="14" t="s">
        <v>5</v>
      </c>
      <c r="B11" s="15">
        <f>B9+B10</f>
        <v>19009571</v>
      </c>
      <c r="C11" s="31">
        <f>C9+C10</f>
        <v>18519618</v>
      </c>
      <c r="D11" s="14"/>
    </row>
    <row r="12" spans="1:4">
      <c r="A12" s="8" t="s">
        <v>6</v>
      </c>
      <c r="B12" s="9">
        <v>10207846</v>
      </c>
      <c r="C12" s="9">
        <v>10091920</v>
      </c>
      <c r="D12" s="12"/>
    </row>
    <row r="13" spans="1:4">
      <c r="A13" s="8" t="s">
        <v>13</v>
      </c>
      <c r="B13" s="9">
        <v>-6539889</v>
      </c>
      <c r="C13" s="9">
        <v>-2177312</v>
      </c>
      <c r="D13" s="12"/>
    </row>
    <row r="14" spans="1:4">
      <c r="A14" s="8" t="s">
        <v>14</v>
      </c>
      <c r="B14" s="9">
        <v>-166408</v>
      </c>
      <c r="C14" s="9">
        <v>-357504</v>
      </c>
      <c r="D14" s="12"/>
    </row>
    <row r="15" spans="1:4">
      <c r="A15" s="12" t="s">
        <v>10</v>
      </c>
      <c r="B15" s="10">
        <v>694045</v>
      </c>
      <c r="C15" s="10">
        <v>812565</v>
      </c>
      <c r="D15" s="12"/>
    </row>
    <row r="16" spans="1:4">
      <c r="A16" s="14" t="s">
        <v>7</v>
      </c>
      <c r="B16" s="15">
        <f>B12+B13+B14+B15</f>
        <v>4195594</v>
      </c>
      <c r="C16" s="15">
        <v>8369669</v>
      </c>
      <c r="D16" s="14"/>
    </row>
    <row r="17" spans="1:6">
      <c r="A17" s="14" t="s">
        <v>11</v>
      </c>
      <c r="B17" s="15">
        <f>B11+B16</f>
        <v>23205165</v>
      </c>
      <c r="C17" s="15">
        <f>C11+C16</f>
        <v>26889287</v>
      </c>
      <c r="D17" s="16"/>
      <c r="E17" s="5" t="b">
        <f>B8=B17</f>
        <v>1</v>
      </c>
      <c r="F17" s="5" t="b">
        <f>C8=C17</f>
        <v>1</v>
      </c>
    </row>
    <row r="18" spans="1:6">
      <c r="A18" s="11"/>
    </row>
    <row r="20" spans="1:6" ht="14.25">
      <c r="A20" s="20" t="s">
        <v>26</v>
      </c>
    </row>
    <row r="21" spans="1:6">
      <c r="A21" s="6"/>
    </row>
    <row r="22" spans="1:6">
      <c r="A22" s="6"/>
      <c r="D22" s="7" t="s">
        <v>8</v>
      </c>
    </row>
    <row r="23" spans="1:6">
      <c r="A23" s="1" t="s">
        <v>9</v>
      </c>
      <c r="B23" s="1" t="s">
        <v>37</v>
      </c>
      <c r="C23" s="1" t="s">
        <v>35</v>
      </c>
      <c r="D23" s="22" t="s">
        <v>31</v>
      </c>
    </row>
    <row r="24" spans="1:6">
      <c r="A24" s="2" t="s">
        <v>27</v>
      </c>
      <c r="B24" s="3">
        <v>3433171</v>
      </c>
      <c r="C24" s="3">
        <v>4358118</v>
      </c>
      <c r="D24" s="13"/>
    </row>
    <row r="25" spans="1:6">
      <c r="A25" s="2" t="s">
        <v>15</v>
      </c>
      <c r="B25" s="3">
        <v>-3523507</v>
      </c>
      <c r="C25" s="3">
        <v>3439873</v>
      </c>
      <c r="D25" s="13"/>
    </row>
    <row r="26" spans="1:6">
      <c r="A26" s="2" t="s">
        <v>28</v>
      </c>
      <c r="B26" s="3">
        <v>-354777</v>
      </c>
      <c r="C26" s="3">
        <v>445378</v>
      </c>
      <c r="D26" s="13"/>
    </row>
    <row r="27" spans="1:6">
      <c r="A27" s="17" t="s">
        <v>16</v>
      </c>
      <c r="B27" s="18">
        <f>B24+B25+B26</f>
        <v>-445113</v>
      </c>
      <c r="C27" s="18">
        <v>472867</v>
      </c>
      <c r="D27" s="16"/>
    </row>
    <row r="28" spans="1:6">
      <c r="A28" s="2" t="s">
        <v>17</v>
      </c>
      <c r="B28" s="3">
        <v>153433</v>
      </c>
      <c r="C28" s="3">
        <v>139469</v>
      </c>
      <c r="D28" s="13"/>
    </row>
    <row r="29" spans="1:6">
      <c r="A29" s="2" t="s">
        <v>18</v>
      </c>
      <c r="B29" s="3">
        <v>299167</v>
      </c>
      <c r="C29" s="3">
        <v>266860</v>
      </c>
      <c r="D29" s="13"/>
    </row>
    <row r="30" spans="1:6">
      <c r="A30" s="2" t="s">
        <v>29</v>
      </c>
      <c r="B30" s="4">
        <v>-3074969</v>
      </c>
      <c r="C30" s="4">
        <v>-1719941</v>
      </c>
      <c r="D30" s="13"/>
    </row>
    <row r="31" spans="1:6">
      <c r="A31" s="2" t="s">
        <v>19</v>
      </c>
      <c r="B31" s="3">
        <v>95034</v>
      </c>
      <c r="C31" s="3">
        <v>79958</v>
      </c>
      <c r="D31" s="13"/>
    </row>
    <row r="32" spans="1:6">
      <c r="A32" s="2" t="s">
        <v>20</v>
      </c>
      <c r="B32" s="3">
        <v>1400057</v>
      </c>
      <c r="C32" s="3">
        <v>621038</v>
      </c>
      <c r="D32" s="13"/>
    </row>
    <row r="33" spans="1:7">
      <c r="A33" s="2" t="s">
        <v>30</v>
      </c>
      <c r="B33" s="3">
        <v>-501105</v>
      </c>
      <c r="C33" s="3">
        <v>-41575</v>
      </c>
      <c r="D33" s="13"/>
    </row>
    <row r="34" spans="1:7">
      <c r="A34" s="17" t="s">
        <v>21</v>
      </c>
      <c r="B34" s="19">
        <f>B27+B28-B29+B30+B31-B32+B33</f>
        <v>-5471944</v>
      </c>
      <c r="C34" s="19">
        <v>-1957120</v>
      </c>
      <c r="D34" s="16"/>
    </row>
    <row r="35" spans="1:7">
      <c r="A35" s="2" t="s">
        <v>22</v>
      </c>
      <c r="B35" s="3">
        <v>-971677</v>
      </c>
      <c r="C35" s="3">
        <v>-684335</v>
      </c>
      <c r="D35" s="13"/>
    </row>
    <row r="36" spans="1:7">
      <c r="A36" s="17" t="s">
        <v>33</v>
      </c>
      <c r="B36" s="19">
        <f>B34-B35</f>
        <v>-4500267</v>
      </c>
      <c r="C36" s="19">
        <v>-1272785</v>
      </c>
      <c r="D36" s="16"/>
    </row>
    <row r="37" spans="1:7">
      <c r="A37" s="17" t="s">
        <v>32</v>
      </c>
      <c r="B37" s="27">
        <v>0</v>
      </c>
      <c r="C37" s="19">
        <v>-338347</v>
      </c>
      <c r="D37" s="16"/>
    </row>
    <row r="38" spans="1:7">
      <c r="A38" s="17" t="s">
        <v>23</v>
      </c>
      <c r="B38" s="19">
        <f>B36+B37</f>
        <v>-4500267</v>
      </c>
      <c r="C38" s="19">
        <v>-1611132</v>
      </c>
      <c r="D38" s="16"/>
      <c r="G38" s="28"/>
    </row>
    <row r="39" spans="1:7">
      <c r="A39" s="2" t="s">
        <v>24</v>
      </c>
      <c r="B39" s="4">
        <v>221849</v>
      </c>
      <c r="C39" s="4">
        <v>-302944</v>
      </c>
      <c r="D39" s="13"/>
    </row>
    <row r="40" spans="1:7">
      <c r="A40" s="17" t="s">
        <v>25</v>
      </c>
      <c r="B40" s="19">
        <f>B38+B39</f>
        <v>-4278418</v>
      </c>
      <c r="C40" s="19">
        <v>-1914076</v>
      </c>
      <c r="D40" s="16"/>
    </row>
    <row r="41" spans="1:7" s="26" customFormat="1">
      <c r="A41" s="23"/>
      <c r="B41" s="24"/>
      <c r="C41" s="24"/>
      <c r="D41" s="25"/>
    </row>
    <row r="42" spans="1:7">
      <c r="A42" s="29"/>
      <c r="B42" s="29"/>
      <c r="C42" s="29"/>
      <c r="D42" s="29"/>
    </row>
  </sheetData>
  <mergeCells count="1">
    <mergeCell ref="A42:D4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재무제표(2)</vt:lpstr>
      <vt:lpstr>'재무제표(2)'!Print_Area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kimeunji</cp:lastModifiedBy>
  <cp:lastPrinted>2012-03-30T09:24:49Z</cp:lastPrinted>
  <dcterms:created xsi:type="dcterms:W3CDTF">1997-01-10T04:21:27Z</dcterms:created>
  <dcterms:modified xsi:type="dcterms:W3CDTF">2016-05-03T06:44:17Z</dcterms:modified>
</cp:coreProperties>
</file>