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767543a61106a1/硕士/科研/ZipEnc数据/"/>
    </mc:Choice>
  </mc:AlternateContent>
  <xr:revisionPtr revIDLastSave="10" documentId="13_ncr:1_{678CDB63-6EFE-46C3-8694-FB463EFD35A9}" xr6:coauthVersionLast="47" xr6:coauthVersionMax="47" xr10:uidLastSave="{58234C0F-BDA3-410B-84D8-C7C8338873A5}"/>
  <bookViews>
    <workbookView xWindow="38280" yWindow="2610" windowWidth="25440" windowHeight="15270" tabRatio="624" xr2:uid="{00000000-000D-0000-FFFF-FFFF00000000}"/>
  </bookViews>
  <sheets>
    <sheet name="数据汇总" sheetId="21" r:id="rId1"/>
    <sheet name="不同g下的压缩率对比" sheetId="22" r:id="rId2"/>
    <sheet name="g=1" sheetId="2" r:id="rId3"/>
    <sheet name="g=2" sheetId="8" r:id="rId4"/>
    <sheet name="g=4" sheetId="1" r:id="rId5"/>
    <sheet name="g=8" sheetId="4" r:id="rId6"/>
  </sheets>
  <definedNames>
    <definedName name="_xlnm._FilterDatabase" localSheetId="0" hidden="1">数据汇总!$A$1:$R$403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1" l="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2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K16" i="21"/>
  <c r="K17" i="21"/>
  <c r="K32" i="21"/>
  <c r="K33" i="21"/>
  <c r="K48" i="21"/>
  <c r="K49" i="21"/>
  <c r="K64" i="21"/>
  <c r="K65" i="21"/>
  <c r="K80" i="21"/>
  <c r="K81" i="21"/>
  <c r="K96" i="21"/>
  <c r="K112" i="21"/>
  <c r="K113" i="21"/>
  <c r="K128" i="21"/>
  <c r="K129" i="21"/>
  <c r="K144" i="21"/>
  <c r="K145" i="21"/>
  <c r="K160" i="21"/>
  <c r="K161" i="21"/>
  <c r="K176" i="21"/>
  <c r="K177" i="21"/>
  <c r="K192" i="21"/>
  <c r="K193" i="21"/>
  <c r="K208" i="21"/>
  <c r="K209" i="21"/>
  <c r="K224" i="21"/>
  <c r="K240" i="21"/>
  <c r="K241" i="21"/>
  <c r="K256" i="21"/>
  <c r="K257" i="21"/>
  <c r="K272" i="21"/>
  <c r="K288" i="21"/>
  <c r="K289" i="21"/>
  <c r="K304" i="21"/>
  <c r="K305" i="21"/>
  <c r="K320" i="21"/>
  <c r="K321" i="21"/>
  <c r="K336" i="21"/>
  <c r="K337" i="21"/>
  <c r="K352" i="21"/>
  <c r="K353" i="21"/>
  <c r="K369" i="21"/>
  <c r="K384" i="21"/>
  <c r="K385" i="21"/>
  <c r="K400" i="21"/>
  <c r="K401" i="21"/>
  <c r="K389" i="21"/>
  <c r="K388" i="21"/>
  <c r="K373" i="21"/>
  <c r="K372" i="21"/>
  <c r="K357" i="21"/>
  <c r="K356" i="21"/>
  <c r="K341" i="21"/>
  <c r="K340" i="21"/>
  <c r="K325" i="21"/>
  <c r="K324" i="21"/>
  <c r="K309" i="21"/>
  <c r="K308" i="21"/>
  <c r="K293" i="21"/>
  <c r="K292" i="21"/>
  <c r="K277" i="21"/>
  <c r="K276" i="21"/>
  <c r="K261" i="21"/>
  <c r="K260" i="21"/>
  <c r="K245" i="21"/>
  <c r="K229" i="21"/>
  <c r="K228" i="21"/>
  <c r="K213" i="21"/>
  <c r="K212" i="21"/>
  <c r="K197" i="21"/>
  <c r="K196" i="21"/>
  <c r="K181" i="21"/>
  <c r="K180" i="21"/>
  <c r="K165" i="21"/>
  <c r="K164" i="21"/>
  <c r="K149" i="21"/>
  <c r="K148" i="21"/>
  <c r="K132" i="21"/>
  <c r="K117" i="21"/>
  <c r="K116" i="21"/>
  <c r="K101" i="21"/>
  <c r="K100" i="21"/>
  <c r="K85" i="21"/>
  <c r="K84" i="21"/>
  <c r="K68" i="21"/>
  <c r="K53" i="21"/>
  <c r="K52" i="21"/>
  <c r="K37" i="21"/>
  <c r="K36" i="21"/>
  <c r="K21" i="21"/>
  <c r="K20" i="21"/>
  <c r="K4" i="21"/>
  <c r="K13" i="21"/>
  <c r="K14" i="21"/>
  <c r="K29" i="21"/>
  <c r="K30" i="21"/>
  <c r="K45" i="21"/>
  <c r="K46" i="21"/>
  <c r="K61" i="21"/>
  <c r="K62" i="21"/>
  <c r="K77" i="21"/>
  <c r="K78" i="21"/>
  <c r="K93" i="21"/>
  <c r="K94" i="21"/>
  <c r="K109" i="21"/>
  <c r="K110" i="21"/>
  <c r="K125" i="21"/>
  <c r="K126" i="21"/>
  <c r="K142" i="21"/>
  <c r="K173" i="21"/>
  <c r="K174" i="21"/>
  <c r="K189" i="21"/>
  <c r="K190" i="21"/>
  <c r="K205" i="21"/>
  <c r="K206" i="21"/>
  <c r="K221" i="21"/>
  <c r="K222" i="21"/>
  <c r="K237" i="21"/>
  <c r="K238" i="21"/>
  <c r="K253" i="21"/>
  <c r="K254" i="21"/>
  <c r="K269" i="21"/>
  <c r="K270" i="21"/>
  <c r="K285" i="21"/>
  <c r="K286" i="21"/>
  <c r="K301" i="21"/>
  <c r="K302" i="21"/>
  <c r="K317" i="21"/>
  <c r="K318" i="21"/>
  <c r="K333" i="21"/>
  <c r="K334" i="21"/>
  <c r="K349" i="21"/>
  <c r="K350" i="21"/>
  <c r="K365" i="21"/>
  <c r="K366" i="21"/>
  <c r="K368" i="21"/>
  <c r="K381" i="21"/>
  <c r="K382" i="21"/>
  <c r="K398" i="21"/>
  <c r="K244" i="21"/>
  <c r="P403" i="21"/>
  <c r="Q403" i="21" s="1"/>
  <c r="P402" i="21"/>
  <c r="Q402" i="21" s="1"/>
  <c r="P401" i="21"/>
  <c r="Q401" i="21" s="1"/>
  <c r="P400" i="21"/>
  <c r="Q400" i="21" s="1"/>
  <c r="P399" i="21"/>
  <c r="Q399" i="21" s="1"/>
  <c r="P398" i="21"/>
  <c r="Q398" i="21" s="1"/>
  <c r="P397" i="21"/>
  <c r="Q397" i="21" s="1"/>
  <c r="P396" i="21"/>
  <c r="Q396" i="21" s="1"/>
  <c r="P395" i="21"/>
  <c r="Q395" i="21" s="1"/>
  <c r="P394" i="21"/>
  <c r="Q394" i="21" s="1"/>
  <c r="P393" i="21"/>
  <c r="Q393" i="21" s="1"/>
  <c r="P392" i="21"/>
  <c r="Q392" i="21" s="1"/>
  <c r="P391" i="21"/>
  <c r="Q391" i="21" s="1"/>
  <c r="P390" i="21"/>
  <c r="Q390" i="21" s="1"/>
  <c r="P389" i="21"/>
  <c r="Q389" i="21" s="1"/>
  <c r="P388" i="21"/>
  <c r="Q388" i="21" s="1"/>
  <c r="P387" i="21"/>
  <c r="Q387" i="21" s="1"/>
  <c r="P386" i="21"/>
  <c r="Q386" i="21" s="1"/>
  <c r="P385" i="21"/>
  <c r="Q385" i="21" s="1"/>
  <c r="P384" i="21"/>
  <c r="Q384" i="21" s="1"/>
  <c r="P383" i="21"/>
  <c r="Q383" i="21" s="1"/>
  <c r="P382" i="21"/>
  <c r="Q382" i="21" s="1"/>
  <c r="P381" i="21"/>
  <c r="Q381" i="21" s="1"/>
  <c r="P380" i="21"/>
  <c r="Q380" i="21" s="1"/>
  <c r="P379" i="21"/>
  <c r="Q379" i="21" s="1"/>
  <c r="P378" i="21"/>
  <c r="Q378" i="21" s="1"/>
  <c r="P377" i="21"/>
  <c r="Q377" i="21" s="1"/>
  <c r="P376" i="21"/>
  <c r="Q376" i="21" s="1"/>
  <c r="P375" i="21"/>
  <c r="Q375" i="21" s="1"/>
  <c r="P374" i="21"/>
  <c r="Q374" i="21" s="1"/>
  <c r="P373" i="21"/>
  <c r="Q373" i="21" s="1"/>
  <c r="P372" i="21"/>
  <c r="Q372" i="21" s="1"/>
  <c r="P371" i="21"/>
  <c r="Q371" i="21" s="1"/>
  <c r="P370" i="21"/>
  <c r="Q370" i="21" s="1"/>
  <c r="P369" i="21"/>
  <c r="Q369" i="21" s="1"/>
  <c r="P368" i="21"/>
  <c r="Q368" i="21" s="1"/>
  <c r="P367" i="21"/>
  <c r="Q367" i="21" s="1"/>
  <c r="P366" i="21"/>
  <c r="Q366" i="21" s="1"/>
  <c r="P365" i="21"/>
  <c r="Q365" i="21" s="1"/>
  <c r="P364" i="21"/>
  <c r="Q364" i="21" s="1"/>
  <c r="P363" i="21"/>
  <c r="Q363" i="21" s="1"/>
  <c r="P362" i="21"/>
  <c r="Q362" i="21" s="1"/>
  <c r="P361" i="21"/>
  <c r="Q361" i="21" s="1"/>
  <c r="P360" i="21"/>
  <c r="Q360" i="21" s="1"/>
  <c r="P359" i="21"/>
  <c r="Q359" i="21" s="1"/>
  <c r="P358" i="21"/>
  <c r="Q358" i="21" s="1"/>
  <c r="P357" i="21"/>
  <c r="Q357" i="21" s="1"/>
  <c r="P356" i="21"/>
  <c r="Q356" i="21" s="1"/>
  <c r="P355" i="21"/>
  <c r="Q355" i="21" s="1"/>
  <c r="P354" i="21"/>
  <c r="Q354" i="21" s="1"/>
  <c r="P353" i="21"/>
  <c r="Q353" i="21" s="1"/>
  <c r="P352" i="21"/>
  <c r="Q352" i="21" s="1"/>
  <c r="P351" i="21"/>
  <c r="Q351" i="21" s="1"/>
  <c r="P350" i="21"/>
  <c r="Q350" i="21" s="1"/>
  <c r="P349" i="21"/>
  <c r="Q349" i="21" s="1"/>
  <c r="P348" i="21"/>
  <c r="Q348" i="21" s="1"/>
  <c r="P347" i="21"/>
  <c r="Q347" i="21" s="1"/>
  <c r="P346" i="21"/>
  <c r="Q346" i="21" s="1"/>
  <c r="P345" i="21"/>
  <c r="Q345" i="21" s="1"/>
  <c r="P344" i="21"/>
  <c r="Q344" i="21" s="1"/>
  <c r="P343" i="21"/>
  <c r="Q343" i="21" s="1"/>
  <c r="P342" i="21"/>
  <c r="Q342" i="21" s="1"/>
  <c r="P341" i="21"/>
  <c r="Q341" i="21" s="1"/>
  <c r="P340" i="21"/>
  <c r="Q340" i="21" s="1"/>
  <c r="P339" i="21"/>
  <c r="Q339" i="21" s="1"/>
  <c r="P338" i="21"/>
  <c r="Q338" i="21" s="1"/>
  <c r="P337" i="21"/>
  <c r="Q337" i="21" s="1"/>
  <c r="P336" i="21"/>
  <c r="Q336" i="21" s="1"/>
  <c r="P335" i="21"/>
  <c r="Q335" i="21" s="1"/>
  <c r="P334" i="21"/>
  <c r="Q334" i="21" s="1"/>
  <c r="P333" i="21"/>
  <c r="Q333" i="21" s="1"/>
  <c r="P332" i="21"/>
  <c r="Q332" i="21" s="1"/>
  <c r="P331" i="21"/>
  <c r="Q331" i="21" s="1"/>
  <c r="P330" i="21"/>
  <c r="Q330" i="21" s="1"/>
  <c r="P329" i="21"/>
  <c r="Q329" i="21" s="1"/>
  <c r="P328" i="21"/>
  <c r="Q328" i="21" s="1"/>
  <c r="P327" i="21"/>
  <c r="Q327" i="21" s="1"/>
  <c r="P326" i="21"/>
  <c r="Q326" i="21" s="1"/>
  <c r="P325" i="21"/>
  <c r="Q325" i="21" s="1"/>
  <c r="P324" i="21"/>
  <c r="Q324" i="21" s="1"/>
  <c r="P323" i="21"/>
  <c r="Q323" i="21" s="1"/>
  <c r="P322" i="21"/>
  <c r="Q322" i="21" s="1"/>
  <c r="P321" i="21"/>
  <c r="Q321" i="21" s="1"/>
  <c r="P320" i="21"/>
  <c r="Q320" i="21" s="1"/>
  <c r="P319" i="21"/>
  <c r="Q319" i="21" s="1"/>
  <c r="P318" i="21"/>
  <c r="Q318" i="21" s="1"/>
  <c r="P317" i="21"/>
  <c r="Q317" i="21" s="1"/>
  <c r="P316" i="21"/>
  <c r="Q316" i="21" s="1"/>
  <c r="P315" i="21"/>
  <c r="Q315" i="21" s="1"/>
  <c r="P314" i="21"/>
  <c r="Q314" i="21" s="1"/>
  <c r="P313" i="21"/>
  <c r="Q313" i="21" s="1"/>
  <c r="P312" i="21"/>
  <c r="Q312" i="21" s="1"/>
  <c r="P311" i="21"/>
  <c r="Q311" i="21" s="1"/>
  <c r="P310" i="21"/>
  <c r="Q310" i="21" s="1"/>
  <c r="P309" i="21"/>
  <c r="Q309" i="21" s="1"/>
  <c r="P308" i="21"/>
  <c r="Q308" i="21" s="1"/>
  <c r="P307" i="21"/>
  <c r="Q307" i="21" s="1"/>
  <c r="P306" i="21"/>
  <c r="Q306" i="21" s="1"/>
  <c r="P305" i="21"/>
  <c r="Q305" i="21" s="1"/>
  <c r="P304" i="21"/>
  <c r="Q304" i="21" s="1"/>
  <c r="P303" i="21"/>
  <c r="Q303" i="21" s="1"/>
  <c r="P302" i="21"/>
  <c r="Q302" i="21" s="1"/>
  <c r="P301" i="21"/>
  <c r="Q301" i="21" s="1"/>
  <c r="P300" i="21"/>
  <c r="Q300" i="21" s="1"/>
  <c r="P299" i="21"/>
  <c r="Q299" i="21" s="1"/>
  <c r="P298" i="21"/>
  <c r="Q298" i="21" s="1"/>
  <c r="P297" i="21"/>
  <c r="Q297" i="21" s="1"/>
  <c r="P296" i="21"/>
  <c r="Q296" i="21" s="1"/>
  <c r="P295" i="21"/>
  <c r="Q295" i="21" s="1"/>
  <c r="P294" i="21"/>
  <c r="Q294" i="21" s="1"/>
  <c r="P293" i="21"/>
  <c r="Q293" i="21" s="1"/>
  <c r="P292" i="21"/>
  <c r="Q292" i="21" s="1"/>
  <c r="P291" i="21"/>
  <c r="Q291" i="21" s="1"/>
  <c r="P290" i="21"/>
  <c r="Q290" i="21" s="1"/>
  <c r="P289" i="21"/>
  <c r="Q289" i="21" s="1"/>
  <c r="P288" i="21"/>
  <c r="Q288" i="21" s="1"/>
  <c r="P287" i="21"/>
  <c r="Q287" i="21" s="1"/>
  <c r="P286" i="21"/>
  <c r="Q286" i="21" s="1"/>
  <c r="P285" i="21"/>
  <c r="Q285" i="21" s="1"/>
  <c r="P284" i="21"/>
  <c r="Q284" i="21" s="1"/>
  <c r="P283" i="21"/>
  <c r="Q283" i="21" s="1"/>
  <c r="P282" i="21"/>
  <c r="Q282" i="21" s="1"/>
  <c r="P281" i="21"/>
  <c r="Q281" i="21" s="1"/>
  <c r="P280" i="21"/>
  <c r="Q280" i="21" s="1"/>
  <c r="P279" i="21"/>
  <c r="Q279" i="21" s="1"/>
  <c r="P278" i="21"/>
  <c r="Q278" i="21" s="1"/>
  <c r="P277" i="21"/>
  <c r="Q277" i="21" s="1"/>
  <c r="P276" i="21"/>
  <c r="Q276" i="21" s="1"/>
  <c r="P275" i="21"/>
  <c r="Q275" i="21" s="1"/>
  <c r="P274" i="21"/>
  <c r="Q274" i="21" s="1"/>
  <c r="P273" i="21"/>
  <c r="Q273" i="21" s="1"/>
  <c r="P272" i="21"/>
  <c r="Q272" i="21" s="1"/>
  <c r="P271" i="21"/>
  <c r="Q271" i="21" s="1"/>
  <c r="P270" i="21"/>
  <c r="Q270" i="21" s="1"/>
  <c r="P269" i="21"/>
  <c r="Q269" i="21" s="1"/>
  <c r="P268" i="21"/>
  <c r="Q268" i="21" s="1"/>
  <c r="P267" i="21"/>
  <c r="Q267" i="21" s="1"/>
  <c r="P266" i="21"/>
  <c r="Q266" i="21" s="1"/>
  <c r="P265" i="21"/>
  <c r="Q265" i="21" s="1"/>
  <c r="P264" i="21"/>
  <c r="Q264" i="21" s="1"/>
  <c r="P263" i="21"/>
  <c r="Q263" i="21" s="1"/>
  <c r="P262" i="21"/>
  <c r="Q262" i="21" s="1"/>
  <c r="P261" i="21"/>
  <c r="Q261" i="21" s="1"/>
  <c r="P260" i="21"/>
  <c r="Q260" i="21" s="1"/>
  <c r="P259" i="21"/>
  <c r="Q259" i="21" s="1"/>
  <c r="P258" i="21"/>
  <c r="Q258" i="21" s="1"/>
  <c r="P257" i="21"/>
  <c r="Q257" i="21" s="1"/>
  <c r="P256" i="21"/>
  <c r="Q256" i="21" s="1"/>
  <c r="P255" i="21"/>
  <c r="Q255" i="21" s="1"/>
  <c r="P254" i="21"/>
  <c r="Q254" i="21" s="1"/>
  <c r="P253" i="21"/>
  <c r="Q253" i="21" s="1"/>
  <c r="P252" i="21"/>
  <c r="Q252" i="21" s="1"/>
  <c r="P251" i="21"/>
  <c r="Q251" i="21" s="1"/>
  <c r="P250" i="21"/>
  <c r="Q250" i="21" s="1"/>
  <c r="P249" i="21"/>
  <c r="Q249" i="21" s="1"/>
  <c r="P248" i="21"/>
  <c r="Q248" i="21" s="1"/>
  <c r="P247" i="21"/>
  <c r="Q247" i="21" s="1"/>
  <c r="P246" i="21"/>
  <c r="Q246" i="21" s="1"/>
  <c r="P245" i="21"/>
  <c r="Q245" i="21" s="1"/>
  <c r="P244" i="21"/>
  <c r="Q244" i="21" s="1"/>
  <c r="P243" i="21"/>
  <c r="Q243" i="21" s="1"/>
  <c r="P242" i="21"/>
  <c r="Q242" i="21" s="1"/>
  <c r="P241" i="21"/>
  <c r="Q241" i="21" s="1"/>
  <c r="P240" i="21"/>
  <c r="Q240" i="21" s="1"/>
  <c r="P239" i="21"/>
  <c r="Q239" i="21" s="1"/>
  <c r="P238" i="21"/>
  <c r="Q238" i="21" s="1"/>
  <c r="P237" i="21"/>
  <c r="Q237" i="21" s="1"/>
  <c r="P236" i="21"/>
  <c r="Q236" i="21" s="1"/>
  <c r="P235" i="21"/>
  <c r="Q235" i="21" s="1"/>
  <c r="P234" i="21"/>
  <c r="Q234" i="21" s="1"/>
  <c r="P233" i="21"/>
  <c r="Q233" i="21" s="1"/>
  <c r="P232" i="21"/>
  <c r="Q232" i="21" s="1"/>
  <c r="P231" i="21"/>
  <c r="Q231" i="21" s="1"/>
  <c r="P230" i="21"/>
  <c r="Q230" i="21" s="1"/>
  <c r="P229" i="21"/>
  <c r="Q229" i="21" s="1"/>
  <c r="P228" i="21"/>
  <c r="Q228" i="21" s="1"/>
  <c r="P227" i="21"/>
  <c r="Q227" i="21" s="1"/>
  <c r="P226" i="21"/>
  <c r="Q226" i="21" s="1"/>
  <c r="P225" i="21"/>
  <c r="Q225" i="21" s="1"/>
  <c r="P224" i="21"/>
  <c r="Q224" i="21" s="1"/>
  <c r="P223" i="21"/>
  <c r="Q223" i="21" s="1"/>
  <c r="P222" i="21"/>
  <c r="Q222" i="21" s="1"/>
  <c r="P221" i="21"/>
  <c r="Q221" i="21" s="1"/>
  <c r="P220" i="21"/>
  <c r="Q220" i="21" s="1"/>
  <c r="P219" i="21"/>
  <c r="Q219" i="21" s="1"/>
  <c r="P218" i="21"/>
  <c r="Q218" i="21" s="1"/>
  <c r="P217" i="21"/>
  <c r="Q217" i="21" s="1"/>
  <c r="P216" i="21"/>
  <c r="Q216" i="21" s="1"/>
  <c r="P215" i="21"/>
  <c r="Q215" i="21" s="1"/>
  <c r="P214" i="21"/>
  <c r="Q214" i="21" s="1"/>
  <c r="P213" i="21"/>
  <c r="Q213" i="21" s="1"/>
  <c r="P212" i="21"/>
  <c r="Q212" i="21" s="1"/>
  <c r="P211" i="21"/>
  <c r="Q211" i="21" s="1"/>
  <c r="P210" i="21"/>
  <c r="Q210" i="21" s="1"/>
  <c r="P209" i="21"/>
  <c r="Q209" i="21" s="1"/>
  <c r="P208" i="21"/>
  <c r="Q208" i="21" s="1"/>
  <c r="P207" i="21"/>
  <c r="Q207" i="21" s="1"/>
  <c r="P206" i="21"/>
  <c r="Q206" i="21" s="1"/>
  <c r="P205" i="21"/>
  <c r="Q205" i="21" s="1"/>
  <c r="P204" i="21"/>
  <c r="Q204" i="21" s="1"/>
  <c r="P203" i="21"/>
  <c r="Q203" i="21" s="1"/>
  <c r="P202" i="21"/>
  <c r="Q202" i="21" s="1"/>
  <c r="P201" i="21"/>
  <c r="Q201" i="21" s="1"/>
  <c r="P200" i="21"/>
  <c r="Q200" i="21" s="1"/>
  <c r="P199" i="21"/>
  <c r="Q199" i="21" s="1"/>
  <c r="P198" i="21"/>
  <c r="Q198" i="21" s="1"/>
  <c r="P197" i="21"/>
  <c r="Q197" i="21" s="1"/>
  <c r="P196" i="21"/>
  <c r="Q196" i="21" s="1"/>
  <c r="P195" i="21"/>
  <c r="Q195" i="21" s="1"/>
  <c r="P194" i="21"/>
  <c r="Q194" i="21" s="1"/>
  <c r="P193" i="21"/>
  <c r="Q193" i="21" s="1"/>
  <c r="P192" i="21"/>
  <c r="Q192" i="21" s="1"/>
  <c r="P191" i="21"/>
  <c r="Q191" i="21" s="1"/>
  <c r="P190" i="21"/>
  <c r="Q190" i="21" s="1"/>
  <c r="P189" i="21"/>
  <c r="Q189" i="21" s="1"/>
  <c r="P188" i="21"/>
  <c r="Q188" i="21" s="1"/>
  <c r="P187" i="21"/>
  <c r="Q187" i="21" s="1"/>
  <c r="P186" i="21"/>
  <c r="Q186" i="21" s="1"/>
  <c r="P185" i="21"/>
  <c r="Q185" i="21" s="1"/>
  <c r="P184" i="21"/>
  <c r="Q184" i="21" s="1"/>
  <c r="P183" i="21"/>
  <c r="Q183" i="21" s="1"/>
  <c r="P182" i="21"/>
  <c r="Q182" i="21" s="1"/>
  <c r="P181" i="21"/>
  <c r="Q181" i="21" s="1"/>
  <c r="P180" i="21"/>
  <c r="Q180" i="21" s="1"/>
  <c r="P179" i="21"/>
  <c r="Q179" i="21" s="1"/>
  <c r="P178" i="21"/>
  <c r="Q178" i="21" s="1"/>
  <c r="P177" i="21"/>
  <c r="Q177" i="21" s="1"/>
  <c r="P176" i="21"/>
  <c r="Q176" i="21" s="1"/>
  <c r="P175" i="21"/>
  <c r="Q175" i="21" s="1"/>
  <c r="P174" i="21"/>
  <c r="Q174" i="21" s="1"/>
  <c r="P173" i="21"/>
  <c r="Q173" i="21" s="1"/>
  <c r="P172" i="21"/>
  <c r="Q172" i="21" s="1"/>
  <c r="P171" i="21"/>
  <c r="Q171" i="21" s="1"/>
  <c r="P170" i="21"/>
  <c r="Q170" i="21" s="1"/>
  <c r="P169" i="21"/>
  <c r="Q169" i="21" s="1"/>
  <c r="P168" i="21"/>
  <c r="Q168" i="21" s="1"/>
  <c r="P167" i="21"/>
  <c r="Q167" i="21" s="1"/>
  <c r="P166" i="21"/>
  <c r="Q166" i="21" s="1"/>
  <c r="P165" i="21"/>
  <c r="Q165" i="21" s="1"/>
  <c r="P164" i="21"/>
  <c r="Q164" i="21" s="1"/>
  <c r="P163" i="21"/>
  <c r="Q163" i="21" s="1"/>
  <c r="P162" i="21"/>
  <c r="Q162" i="21" s="1"/>
  <c r="P161" i="21"/>
  <c r="Q161" i="21" s="1"/>
  <c r="P160" i="21"/>
  <c r="Q160" i="21" s="1"/>
  <c r="P159" i="21"/>
  <c r="Q159" i="21" s="1"/>
  <c r="P158" i="21"/>
  <c r="Q158" i="21" s="1"/>
  <c r="P157" i="21"/>
  <c r="Q157" i="21" s="1"/>
  <c r="P156" i="21"/>
  <c r="Q156" i="21" s="1"/>
  <c r="P155" i="21"/>
  <c r="Q155" i="21" s="1"/>
  <c r="P154" i="21"/>
  <c r="Q154" i="21" s="1"/>
  <c r="P153" i="21"/>
  <c r="Q153" i="21" s="1"/>
  <c r="P152" i="21"/>
  <c r="Q152" i="21" s="1"/>
  <c r="P151" i="21"/>
  <c r="Q151" i="21" s="1"/>
  <c r="P150" i="21"/>
  <c r="Q150" i="21" s="1"/>
  <c r="P149" i="21"/>
  <c r="Q149" i="21" s="1"/>
  <c r="P148" i="21"/>
  <c r="Q148" i="21" s="1"/>
  <c r="P147" i="21"/>
  <c r="Q147" i="21" s="1"/>
  <c r="P146" i="21"/>
  <c r="Q146" i="21" s="1"/>
  <c r="P145" i="21"/>
  <c r="Q145" i="21" s="1"/>
  <c r="P144" i="21"/>
  <c r="Q144" i="21" s="1"/>
  <c r="P143" i="21"/>
  <c r="Q143" i="21" s="1"/>
  <c r="P142" i="21"/>
  <c r="Q142" i="21" s="1"/>
  <c r="P141" i="21"/>
  <c r="Q141" i="21" s="1"/>
  <c r="P140" i="21"/>
  <c r="Q140" i="21" s="1"/>
  <c r="P139" i="21"/>
  <c r="Q139" i="21" s="1"/>
  <c r="P138" i="21"/>
  <c r="Q138" i="21" s="1"/>
  <c r="P137" i="21"/>
  <c r="Q137" i="21" s="1"/>
  <c r="P136" i="21"/>
  <c r="Q136" i="21" s="1"/>
  <c r="P135" i="21"/>
  <c r="Q135" i="21" s="1"/>
  <c r="P134" i="21"/>
  <c r="Q134" i="21" s="1"/>
  <c r="P133" i="21"/>
  <c r="Q133" i="21" s="1"/>
  <c r="P132" i="21"/>
  <c r="Q132" i="21" s="1"/>
  <c r="P131" i="21"/>
  <c r="Q131" i="21" s="1"/>
  <c r="P130" i="21"/>
  <c r="Q130" i="21" s="1"/>
  <c r="P129" i="21"/>
  <c r="Q129" i="21" s="1"/>
  <c r="P128" i="21"/>
  <c r="Q128" i="21" s="1"/>
  <c r="P127" i="21"/>
  <c r="Q127" i="21" s="1"/>
  <c r="P126" i="21"/>
  <c r="Q126" i="21" s="1"/>
  <c r="P125" i="21"/>
  <c r="Q125" i="21" s="1"/>
  <c r="P124" i="21"/>
  <c r="Q124" i="21" s="1"/>
  <c r="P123" i="21"/>
  <c r="Q123" i="21" s="1"/>
  <c r="P122" i="21"/>
  <c r="Q122" i="21" s="1"/>
  <c r="P121" i="21"/>
  <c r="Q121" i="21" s="1"/>
  <c r="P120" i="21"/>
  <c r="Q120" i="21" s="1"/>
  <c r="P119" i="21"/>
  <c r="Q119" i="21" s="1"/>
  <c r="P118" i="21"/>
  <c r="Q118" i="21" s="1"/>
  <c r="P117" i="21"/>
  <c r="Q117" i="21" s="1"/>
  <c r="P116" i="21"/>
  <c r="Q116" i="21" s="1"/>
  <c r="P115" i="21"/>
  <c r="Q115" i="21" s="1"/>
  <c r="P114" i="21"/>
  <c r="Q114" i="21" s="1"/>
  <c r="P113" i="21"/>
  <c r="Q113" i="21" s="1"/>
  <c r="P112" i="21"/>
  <c r="Q112" i="21" s="1"/>
  <c r="P111" i="21"/>
  <c r="Q111" i="21" s="1"/>
  <c r="P110" i="21"/>
  <c r="Q110" i="21" s="1"/>
  <c r="P109" i="21"/>
  <c r="Q109" i="21" s="1"/>
  <c r="P108" i="21"/>
  <c r="Q108" i="21" s="1"/>
  <c r="P107" i="21"/>
  <c r="Q107" i="21" s="1"/>
  <c r="P106" i="21"/>
  <c r="Q106" i="21" s="1"/>
  <c r="P105" i="21"/>
  <c r="Q105" i="21" s="1"/>
  <c r="P104" i="21"/>
  <c r="Q104" i="21" s="1"/>
  <c r="P103" i="21"/>
  <c r="Q103" i="21" s="1"/>
  <c r="P102" i="21"/>
  <c r="Q102" i="21" s="1"/>
  <c r="P101" i="21"/>
  <c r="Q101" i="21" s="1"/>
  <c r="P100" i="21"/>
  <c r="Q100" i="21" s="1"/>
  <c r="P99" i="21"/>
  <c r="Q99" i="21" s="1"/>
  <c r="P98" i="21"/>
  <c r="Q98" i="21" s="1"/>
  <c r="P97" i="21"/>
  <c r="Q97" i="21" s="1"/>
  <c r="P96" i="21"/>
  <c r="Q96" i="21" s="1"/>
  <c r="P95" i="21"/>
  <c r="Q95" i="21" s="1"/>
  <c r="P94" i="21"/>
  <c r="Q94" i="21" s="1"/>
  <c r="P93" i="21"/>
  <c r="Q93" i="21" s="1"/>
  <c r="P92" i="21"/>
  <c r="Q92" i="21" s="1"/>
  <c r="P91" i="21"/>
  <c r="Q91" i="21" s="1"/>
  <c r="P90" i="21"/>
  <c r="Q90" i="21" s="1"/>
  <c r="P89" i="21"/>
  <c r="Q89" i="21" s="1"/>
  <c r="P88" i="21"/>
  <c r="Q88" i="21" s="1"/>
  <c r="P87" i="21"/>
  <c r="Q87" i="21" s="1"/>
  <c r="P86" i="21"/>
  <c r="Q86" i="21" s="1"/>
  <c r="P85" i="21"/>
  <c r="Q85" i="21" s="1"/>
  <c r="P84" i="21"/>
  <c r="Q84" i="21" s="1"/>
  <c r="P83" i="21"/>
  <c r="Q83" i="21" s="1"/>
  <c r="P82" i="21"/>
  <c r="Q82" i="21" s="1"/>
  <c r="P81" i="21"/>
  <c r="Q81" i="21" s="1"/>
  <c r="P80" i="21"/>
  <c r="Q80" i="21" s="1"/>
  <c r="P79" i="21"/>
  <c r="Q79" i="21" s="1"/>
  <c r="P78" i="21"/>
  <c r="Q78" i="21" s="1"/>
  <c r="P77" i="21"/>
  <c r="Q77" i="21" s="1"/>
  <c r="P76" i="21"/>
  <c r="Q76" i="21" s="1"/>
  <c r="P75" i="21"/>
  <c r="Q75" i="21" s="1"/>
  <c r="P74" i="21"/>
  <c r="Q74" i="21" s="1"/>
  <c r="P73" i="21"/>
  <c r="Q73" i="21" s="1"/>
  <c r="P72" i="21"/>
  <c r="Q72" i="21" s="1"/>
  <c r="P71" i="21"/>
  <c r="Q71" i="21" s="1"/>
  <c r="P70" i="21"/>
  <c r="Q70" i="21" s="1"/>
  <c r="P69" i="21"/>
  <c r="Q69" i="21" s="1"/>
  <c r="P68" i="21"/>
  <c r="Q68" i="21" s="1"/>
  <c r="P67" i="21"/>
  <c r="Q67" i="21" s="1"/>
  <c r="P66" i="21"/>
  <c r="Q66" i="21" s="1"/>
  <c r="P65" i="21"/>
  <c r="Q65" i="21" s="1"/>
  <c r="P64" i="21"/>
  <c r="Q64" i="21" s="1"/>
  <c r="P63" i="21"/>
  <c r="Q63" i="21" s="1"/>
  <c r="P62" i="21"/>
  <c r="Q62" i="21" s="1"/>
  <c r="P61" i="21"/>
  <c r="Q61" i="21" s="1"/>
  <c r="P60" i="21"/>
  <c r="Q60" i="21" s="1"/>
  <c r="P59" i="21"/>
  <c r="Q59" i="21" s="1"/>
  <c r="P58" i="21"/>
  <c r="Q58" i="21" s="1"/>
  <c r="P57" i="21"/>
  <c r="Q57" i="21" s="1"/>
  <c r="P56" i="21"/>
  <c r="Q56" i="21" s="1"/>
  <c r="P55" i="21"/>
  <c r="Q55" i="21" s="1"/>
  <c r="P54" i="21"/>
  <c r="Q54" i="21" s="1"/>
  <c r="P53" i="21"/>
  <c r="Q53" i="21" s="1"/>
  <c r="P52" i="21"/>
  <c r="Q52" i="21" s="1"/>
  <c r="P51" i="21"/>
  <c r="Q51" i="21" s="1"/>
  <c r="P50" i="21"/>
  <c r="Q50" i="21" s="1"/>
  <c r="P49" i="21"/>
  <c r="Q49" i="21" s="1"/>
  <c r="P48" i="21"/>
  <c r="Q48" i="21" s="1"/>
  <c r="P47" i="21"/>
  <c r="Q47" i="21" s="1"/>
  <c r="P46" i="21"/>
  <c r="Q46" i="21" s="1"/>
  <c r="P45" i="21"/>
  <c r="Q45" i="21" s="1"/>
  <c r="P44" i="21"/>
  <c r="Q44" i="21" s="1"/>
  <c r="P43" i="21"/>
  <c r="Q43" i="21" s="1"/>
  <c r="P42" i="21"/>
  <c r="Q42" i="21" s="1"/>
  <c r="P41" i="21"/>
  <c r="Q41" i="21" s="1"/>
  <c r="P40" i="21"/>
  <c r="Q40" i="21" s="1"/>
  <c r="P39" i="21"/>
  <c r="Q39" i="21" s="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Q33" i="21" s="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Q15" i="21" s="1"/>
  <c r="P14" i="21"/>
  <c r="Q14" i="21" s="1"/>
  <c r="P13" i="21"/>
  <c r="Q13" i="21" s="1"/>
  <c r="P12" i="21"/>
  <c r="Q12" i="21" s="1"/>
  <c r="P11" i="21"/>
  <c r="Q11" i="21" s="1"/>
  <c r="P10" i="21"/>
  <c r="Q10" i="21" s="1"/>
  <c r="P9" i="21"/>
  <c r="Q9" i="21" s="1"/>
  <c r="P8" i="21"/>
  <c r="Q8" i="21" s="1"/>
  <c r="P7" i="21"/>
  <c r="Q7" i="21" s="1"/>
  <c r="P6" i="21"/>
  <c r="Q6" i="21" s="1"/>
  <c r="P5" i="21"/>
  <c r="Q5" i="21" s="1"/>
  <c r="P4" i="21"/>
  <c r="Q4" i="21" s="1"/>
  <c r="P3" i="21"/>
  <c r="Q3" i="21" s="1"/>
  <c r="P2" i="21"/>
  <c r="Q2" i="21" s="1"/>
  <c r="K3" i="21"/>
  <c r="K5" i="21"/>
  <c r="K6" i="21"/>
  <c r="K7" i="21"/>
  <c r="K8" i="21"/>
  <c r="K9" i="21"/>
  <c r="K10" i="21"/>
  <c r="K11" i="21"/>
  <c r="K12" i="21"/>
  <c r="K15" i="21"/>
  <c r="K18" i="21"/>
  <c r="K19" i="21"/>
  <c r="K22" i="21"/>
  <c r="K23" i="21"/>
  <c r="K24" i="21"/>
  <c r="K25" i="21"/>
  <c r="K26" i="21"/>
  <c r="K27" i="21"/>
  <c r="K28" i="21"/>
  <c r="K31" i="21"/>
  <c r="K34" i="21"/>
  <c r="K35" i="21"/>
  <c r="K38" i="21"/>
  <c r="K39" i="21"/>
  <c r="K40" i="21"/>
  <c r="K41" i="21"/>
  <c r="K42" i="21"/>
  <c r="K43" i="21"/>
  <c r="K44" i="21"/>
  <c r="K47" i="21"/>
  <c r="K50" i="21"/>
  <c r="K51" i="21"/>
  <c r="K54" i="21"/>
  <c r="K55" i="21"/>
  <c r="K56" i="21"/>
  <c r="K57" i="21"/>
  <c r="K58" i="21"/>
  <c r="K59" i="21"/>
  <c r="K60" i="21"/>
  <c r="K63" i="21"/>
  <c r="K66" i="21"/>
  <c r="K67" i="21"/>
  <c r="K69" i="21"/>
  <c r="K70" i="21"/>
  <c r="K71" i="21"/>
  <c r="K72" i="21"/>
  <c r="K73" i="21"/>
  <c r="K74" i="21"/>
  <c r="K75" i="21"/>
  <c r="K76" i="21"/>
  <c r="K79" i="21"/>
  <c r="K82" i="21"/>
  <c r="K83" i="21"/>
  <c r="K86" i="21"/>
  <c r="K87" i="21"/>
  <c r="K88" i="21"/>
  <c r="K89" i="21"/>
  <c r="K90" i="21"/>
  <c r="K91" i="21"/>
  <c r="K92" i="21"/>
  <c r="K95" i="21"/>
  <c r="K97" i="21"/>
  <c r="K98" i="21"/>
  <c r="K99" i="21"/>
  <c r="K102" i="21"/>
  <c r="K103" i="21"/>
  <c r="K104" i="21"/>
  <c r="K105" i="21"/>
  <c r="K106" i="21"/>
  <c r="K107" i="21"/>
  <c r="K108" i="21"/>
  <c r="K111" i="21"/>
  <c r="K114" i="21"/>
  <c r="K115" i="21"/>
  <c r="K118" i="21"/>
  <c r="K119" i="21"/>
  <c r="K120" i="21"/>
  <c r="K121" i="21"/>
  <c r="K122" i="21"/>
  <c r="K123" i="21"/>
  <c r="K124" i="21"/>
  <c r="K127" i="21"/>
  <c r="K130" i="21"/>
  <c r="K131" i="21"/>
  <c r="K133" i="21"/>
  <c r="K134" i="21"/>
  <c r="K135" i="21"/>
  <c r="K136" i="21"/>
  <c r="K137" i="21"/>
  <c r="K138" i="21"/>
  <c r="K139" i="21"/>
  <c r="K140" i="21"/>
  <c r="K141" i="21"/>
  <c r="K143" i="21"/>
  <c r="K146" i="21"/>
  <c r="K147" i="21"/>
  <c r="K150" i="21"/>
  <c r="K151" i="21"/>
  <c r="K152" i="21"/>
  <c r="K153" i="21"/>
  <c r="K154" i="21"/>
  <c r="K155" i="21"/>
  <c r="K156" i="21"/>
  <c r="K157" i="21"/>
  <c r="K158" i="21"/>
  <c r="K159" i="21"/>
  <c r="K162" i="21"/>
  <c r="K163" i="21"/>
  <c r="K166" i="21"/>
  <c r="K167" i="21"/>
  <c r="K168" i="21"/>
  <c r="K169" i="21"/>
  <c r="K170" i="21"/>
  <c r="K171" i="21"/>
  <c r="K172" i="21"/>
  <c r="K175" i="21"/>
  <c r="K178" i="21"/>
  <c r="K179" i="21"/>
  <c r="K182" i="21"/>
  <c r="K183" i="21"/>
  <c r="K184" i="21"/>
  <c r="K185" i="21"/>
  <c r="K186" i="21"/>
  <c r="K187" i="21"/>
  <c r="K188" i="21"/>
  <c r="K191" i="21"/>
  <c r="K194" i="21"/>
  <c r="K195" i="21"/>
  <c r="K198" i="21"/>
  <c r="K199" i="21"/>
  <c r="K200" i="21"/>
  <c r="K201" i="21"/>
  <c r="K202" i="21"/>
  <c r="K203" i="21"/>
  <c r="K204" i="21"/>
  <c r="K207" i="21"/>
  <c r="K210" i="21"/>
  <c r="K211" i="21"/>
  <c r="K214" i="21"/>
  <c r="K215" i="21"/>
  <c r="K216" i="21"/>
  <c r="K217" i="21"/>
  <c r="K218" i="21"/>
  <c r="K219" i="21"/>
  <c r="K220" i="21"/>
  <c r="K223" i="21"/>
  <c r="K225" i="21"/>
  <c r="K226" i="21"/>
  <c r="K227" i="21"/>
  <c r="K230" i="21"/>
  <c r="K231" i="21"/>
  <c r="K232" i="21"/>
  <c r="K233" i="21"/>
  <c r="K234" i="21"/>
  <c r="K235" i="21"/>
  <c r="K236" i="21"/>
  <c r="K239" i="21"/>
  <c r="K242" i="21"/>
  <c r="K243" i="21"/>
  <c r="K246" i="21"/>
  <c r="K247" i="21"/>
  <c r="K248" i="21"/>
  <c r="K249" i="21"/>
  <c r="K250" i="21"/>
  <c r="K251" i="21"/>
  <c r="K252" i="21"/>
  <c r="K255" i="21"/>
  <c r="K258" i="21"/>
  <c r="K259" i="21"/>
  <c r="K262" i="21"/>
  <c r="K263" i="21"/>
  <c r="K264" i="21"/>
  <c r="K265" i="21"/>
  <c r="K266" i="21"/>
  <c r="K267" i="21"/>
  <c r="K268" i="21"/>
  <c r="K271" i="21"/>
  <c r="K273" i="21"/>
  <c r="K274" i="21"/>
  <c r="K275" i="21"/>
  <c r="K278" i="21"/>
  <c r="K279" i="21"/>
  <c r="K280" i="21"/>
  <c r="K281" i="21"/>
  <c r="K282" i="21"/>
  <c r="K283" i="21"/>
  <c r="K284" i="21"/>
  <c r="K287" i="21"/>
  <c r="K290" i="21"/>
  <c r="K291" i="21"/>
  <c r="K294" i="21"/>
  <c r="K295" i="21"/>
  <c r="K296" i="21"/>
  <c r="K297" i="21"/>
  <c r="K298" i="21"/>
  <c r="K299" i="21"/>
  <c r="K300" i="21"/>
  <c r="K303" i="21"/>
  <c r="K306" i="21"/>
  <c r="K307" i="21"/>
  <c r="K310" i="21"/>
  <c r="K311" i="21"/>
  <c r="K312" i="21"/>
  <c r="K313" i="21"/>
  <c r="K314" i="21"/>
  <c r="K315" i="21"/>
  <c r="K316" i="21"/>
  <c r="K319" i="21"/>
  <c r="K322" i="21"/>
  <c r="K323" i="21"/>
  <c r="K326" i="21"/>
  <c r="K327" i="21"/>
  <c r="K328" i="21"/>
  <c r="K329" i="21"/>
  <c r="K330" i="21"/>
  <c r="K331" i="21"/>
  <c r="K332" i="21"/>
  <c r="K335" i="21"/>
  <c r="K338" i="21"/>
  <c r="K339" i="21"/>
  <c r="K342" i="21"/>
  <c r="K343" i="21"/>
  <c r="K344" i="21"/>
  <c r="K345" i="21"/>
  <c r="K346" i="21"/>
  <c r="K347" i="21"/>
  <c r="K348" i="21"/>
  <c r="K351" i="21"/>
  <c r="K354" i="21"/>
  <c r="K355" i="21"/>
  <c r="K358" i="21"/>
  <c r="K359" i="21"/>
  <c r="K360" i="21"/>
  <c r="K361" i="21"/>
  <c r="K362" i="21"/>
  <c r="K363" i="21"/>
  <c r="K364" i="21"/>
  <c r="K367" i="21"/>
  <c r="K370" i="21"/>
  <c r="K371" i="21"/>
  <c r="K374" i="21"/>
  <c r="K375" i="21"/>
  <c r="K376" i="21"/>
  <c r="K377" i="21"/>
  <c r="K378" i="21"/>
  <c r="K379" i="21"/>
  <c r="K380" i="21"/>
  <c r="K383" i="21"/>
  <c r="K386" i="21"/>
  <c r="K387" i="21"/>
  <c r="K390" i="21"/>
  <c r="K391" i="21"/>
  <c r="K392" i="21"/>
  <c r="K393" i="21"/>
  <c r="K394" i="21"/>
  <c r="K395" i="21"/>
  <c r="K396" i="21"/>
  <c r="K397" i="21"/>
  <c r="K399" i="21"/>
  <c r="K402" i="21"/>
  <c r="K403" i="21"/>
  <c r="K2" i="21"/>
</calcChain>
</file>

<file path=xl/sharedStrings.xml><?xml version="1.0" encoding="utf-8"?>
<sst xmlns="http://schemas.openxmlformats.org/spreadsheetml/2006/main" count="1157" uniqueCount="208">
  <si>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</si>
  <si>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</si>
  <si>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</si>
  <si>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</si>
  <si>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</si>
  <si>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</si>
  <si>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</si>
  <si>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</si>
  <si>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</si>
  <si>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</si>
  <si>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</si>
  <si>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</si>
  <si>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</si>
  <si>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</si>
  <si>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</si>
  <si>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</si>
  <si>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</si>
  <si>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</si>
  <si>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</si>
  <si>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</si>
  <si>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</si>
  <si>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</si>
  <si>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</si>
  <si>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</si>
  <si>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</si>
  <si>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</si>
  <si>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</si>
  <si>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</si>
  <si>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</si>
  <si>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</si>
  <si>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</si>
  <si>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</si>
  <si>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</si>
  <si>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</si>
  <si>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</si>
  <si>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</si>
  <si>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</si>
  <si>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</si>
  <si>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</si>
  <si>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</si>
  <si>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</si>
  <si>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</si>
  <si>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</si>
  <si>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</si>
  <si>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</si>
  <si>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</si>
  <si>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</si>
  <si>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</si>
  <si>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</si>
  <si>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</si>
  <si>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</si>
  <si>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</si>
  <si>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</si>
  <si>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</si>
  <si>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</si>
  <si>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</si>
  <si>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</si>
  <si>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</si>
  <si>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</si>
  <si>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</si>
  <si>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</si>
  <si>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</si>
  <si>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</si>
  <si>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</si>
  <si>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</si>
  <si>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</si>
  <si>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</si>
  <si>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</si>
  <si>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</si>
  <si>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</si>
  <si>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</si>
  <si>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</si>
  <si>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</si>
  <si>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</si>
  <si>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</si>
  <si>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</si>
  <si>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</si>
  <si>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</si>
  <si>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</si>
  <si>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</si>
  <si>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</si>
  <si>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</si>
  <si>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</si>
  <si>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</si>
  <si>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</si>
  <si>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</si>
  <si>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</si>
  <si>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</si>
  <si>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</si>
  <si>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</si>
  <si>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</si>
  <si>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</si>
  <si>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</si>
  <si>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</si>
  <si>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</si>
  <si>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</si>
  <si>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</si>
  <si>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</si>
  <si>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</si>
  <si>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</si>
  <si>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</si>
  <si>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</si>
  <si>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</si>
  <si>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</si>
  <si>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</si>
  <si>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</si>
  <si>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</si>
  <si>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</si>
  <si>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</si>
  <si>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</si>
  <si>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</si>
  <si>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</si>
  <si>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</si>
  <si>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</si>
  <si>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</si>
  <si>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</si>
  <si>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</si>
  <si>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</si>
  <si>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</si>
  <si>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</si>
  <si>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</si>
  <si>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</si>
  <si>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</si>
  <si>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</si>
  <si>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</si>
  <si>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</si>
  <si>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</si>
  <si>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</si>
  <si>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</si>
  <si>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</si>
  <si>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</si>
  <si>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</si>
  <si>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</si>
  <si>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</si>
  <si>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</si>
  <si>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</si>
  <si>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</si>
  <si>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</si>
  <si>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</si>
  <si>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</si>
  <si>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</si>
  <si>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</si>
  <si>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</si>
  <si>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</si>
  <si>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</si>
  <si>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</si>
  <si>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</si>
  <si>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</si>
  <si>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</si>
  <si>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</si>
  <si>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</si>
  <si>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</si>
  <si>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</si>
  <si>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</si>
  <si>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</si>
  <si>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</si>
  <si>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</si>
  <si>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</si>
  <si>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</si>
  <si>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</si>
  <si>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</si>
  <si>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</si>
  <si>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</si>
  <si>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</si>
  <si>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</si>
  <si>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</si>
  <si>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</si>
  <si>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</si>
  <si>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</si>
  <si>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</si>
  <si>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</si>
  <si>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</si>
  <si>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</si>
  <si>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</si>
  <si>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</si>
  <si>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</si>
  <si>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</si>
  <si>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</si>
  <si>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</si>
  <si>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</si>
  <si>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</si>
  <si>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压缩率</t>
    <phoneticPr fontId="18" type="noConversion"/>
  </si>
  <si>
    <t>加密压缩率</t>
    <phoneticPr fontId="18" type="noConversion"/>
  </si>
  <si>
    <t>报文数量</t>
    <phoneticPr fontId="18" type="noConversion"/>
  </si>
  <si>
    <t>无法压缩报文数</t>
    <phoneticPr fontId="18" type="noConversion"/>
  </si>
  <si>
    <t>消息ID</t>
    <phoneticPr fontId="18" type="noConversion"/>
  </si>
  <si>
    <t>最小长度（byte）</t>
    <phoneticPr fontId="18" type="noConversion"/>
  </si>
  <si>
    <t>最大长度（byte）</t>
    <phoneticPr fontId="18" type="noConversion"/>
  </si>
  <si>
    <t>总长度（byte）</t>
    <phoneticPr fontId="18" type="noConversion"/>
  </si>
  <si>
    <t>压缩后总长度（byte）</t>
    <phoneticPr fontId="18" type="noConversion"/>
  </si>
  <si>
    <t>加密压缩后总长度（byte）</t>
    <phoneticPr fontId="18" type="noConversion"/>
  </si>
  <si>
    <t>成功标记</t>
    <phoneticPr fontId="18" type="noConversion"/>
  </si>
  <si>
    <t>g=1压缩后总长度（byte）</t>
    <phoneticPr fontId="18" type="noConversion"/>
  </si>
  <si>
    <t>最优压缩后总长度（byte）</t>
    <phoneticPr fontId="18" type="noConversion"/>
  </si>
  <si>
    <t>g=2压缩后总长度（byte）</t>
    <phoneticPr fontId="18" type="noConversion"/>
  </si>
  <si>
    <t>g=4压缩后总长度（byte）</t>
    <phoneticPr fontId="18" type="noConversion"/>
  </si>
  <si>
    <t>g=8压缩后总长度（byte）</t>
    <phoneticPr fontId="18" type="noConversion"/>
  </si>
  <si>
    <t>最优压缩率</t>
    <phoneticPr fontId="18" type="noConversion"/>
  </si>
  <si>
    <t>g=1加密压缩后总长度（byte）</t>
    <phoneticPr fontId="18" type="noConversion"/>
  </si>
  <si>
    <t>g=2加密压缩后总长度（byte）</t>
    <phoneticPr fontId="18" type="noConversion"/>
  </si>
  <si>
    <t>g=4加密压缩后总长度（byte）</t>
    <phoneticPr fontId="18" type="noConversion"/>
  </si>
  <si>
    <t>g=8加密压缩后总长度（byte）</t>
    <phoneticPr fontId="18" type="noConversion"/>
  </si>
  <si>
    <t>最优加密压缩后总长度（byte）</t>
    <phoneticPr fontId="18" type="noConversion"/>
  </si>
  <si>
    <t>压缩率-加密压缩率</t>
    <phoneticPr fontId="18" type="noConversion"/>
  </si>
  <si>
    <t>g=1压缩率</t>
    <phoneticPr fontId="18" type="noConversion"/>
  </si>
  <si>
    <t>g=2压缩率</t>
    <phoneticPr fontId="18" type="noConversion"/>
  </si>
  <si>
    <t>g=4压缩率</t>
    <phoneticPr fontId="18" type="noConversion"/>
  </si>
  <si>
    <t>g=8压缩率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</si>
</sst>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10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49" fontId="0" fillId="0" borderId="10" xfId="0" applyNumberFormat="1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3060-D65C-499C-8684-CA4E0D4DE86F}">
  <dimension ref="A1:R404"/>
  <sheetViews>
    <sheetView tabSelected="1" workbookViewId="0">
      <selection activeCell="U2" sqref="U2"/>
    </sheetView>
  </sheetViews>
  <sheetFormatPr defaultRowHeight="14" x14ac:dyDescent="0.3"/>
  <cols>
    <col min="6" max="9" width="8.6640625" customWidth="1"/>
    <col min="11" max="11" width="8.6640625" style="3"/>
    <col min="12" max="15" width="8.6640625" customWidth="1"/>
  </cols>
  <sheetData>
    <row r="1" spans="1:18" ht="56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192</v>
      </c>
      <c r="G1" s="6" t="s">
        <v>194</v>
      </c>
      <c r="H1" s="6" t="s">
        <v>195</v>
      </c>
      <c r="I1" s="6" t="s">
        <v>196</v>
      </c>
      <c r="J1" s="6" t="s">
        <v>193</v>
      </c>
      <c r="K1" s="9" t="s">
        <v>197</v>
      </c>
      <c r="L1" s="6" t="s">
        <v>198</v>
      </c>
      <c r="M1" s="6" t="s">
        <v>199</v>
      </c>
      <c r="N1" s="6" t="s">
        <v>200</v>
      </c>
      <c r="O1" s="6" t="s">
        <v>201</v>
      </c>
      <c r="P1" s="6" t="s">
        <v>202</v>
      </c>
      <c r="Q1" s="9" t="s">
        <v>182</v>
      </c>
      <c r="R1" s="6" t="s">
        <v>203</v>
      </c>
    </row>
    <row r="2" spans="1:18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682</v>
      </c>
      <c r="G2" s="1">
        <v>574</v>
      </c>
      <c r="H2" s="1">
        <v>633</v>
      </c>
      <c r="I2" s="1">
        <v>512</v>
      </c>
      <c r="J2" s="1">
        <f t="shared" ref="J2:J65" si="0">MIN(F2:I2)</f>
        <v>512</v>
      </c>
      <c r="K2" s="2">
        <f t="shared" ref="K2:K65" si="1">ROUND((E2-J2)/E2,4)</f>
        <v>0.97330000000000005</v>
      </c>
      <c r="L2" s="1">
        <v>3073</v>
      </c>
      <c r="M2" s="1">
        <v>2965</v>
      </c>
      <c r="N2" s="1">
        <v>3024</v>
      </c>
      <c r="O2" s="1">
        <v>2904</v>
      </c>
      <c r="P2" s="1">
        <f>MIN(L2:O2)</f>
        <v>2904</v>
      </c>
      <c r="Q2" s="2">
        <f t="shared" ref="Q2:Q65" si="2">ROUND((E2-P2)/E2,4)</f>
        <v>0.84830000000000005</v>
      </c>
      <c r="R2" s="2">
        <f>K2-Q2</f>
        <v>0.125</v>
      </c>
    </row>
    <row r="3" spans="1:18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133</v>
      </c>
      <c r="G3" s="1">
        <v>121</v>
      </c>
      <c r="H3" s="1">
        <v>102</v>
      </c>
      <c r="I3" s="1">
        <v>86</v>
      </c>
      <c r="J3" s="1">
        <f t="shared" si="0"/>
        <v>86</v>
      </c>
      <c r="K3" s="2">
        <f t="shared" si="1"/>
        <v>0.99109999999999998</v>
      </c>
      <c r="L3" s="1">
        <v>1334</v>
      </c>
      <c r="M3" s="1">
        <v>1322</v>
      </c>
      <c r="N3" s="1">
        <v>1303</v>
      </c>
      <c r="O3" s="1">
        <v>1287</v>
      </c>
      <c r="P3" s="1">
        <f t="shared" ref="P3:P66" si="3">MIN(L3:O3)</f>
        <v>1287</v>
      </c>
      <c r="Q3" s="2">
        <f t="shared" si="2"/>
        <v>0.86619999999999997</v>
      </c>
      <c r="R3" s="2">
        <f t="shared" ref="R3:R66" si="4">K3-Q3</f>
        <v>0.12490000000000001</v>
      </c>
    </row>
    <row r="4" spans="1:18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23</v>
      </c>
      <c r="H4" s="1">
        <v>24</v>
      </c>
      <c r="I4" s="1">
        <v>22</v>
      </c>
      <c r="J4" s="1">
        <f t="shared" si="0"/>
        <v>22</v>
      </c>
      <c r="K4" s="2">
        <f t="shared" si="1"/>
        <v>8.3299999999999999E-2</v>
      </c>
      <c r="L4" s="1">
        <v>24</v>
      </c>
      <c r="M4" s="1">
        <v>24</v>
      </c>
      <c r="N4" s="1">
        <v>24</v>
      </c>
      <c r="O4" s="1">
        <v>23</v>
      </c>
      <c r="P4" s="1">
        <f t="shared" si="3"/>
        <v>23</v>
      </c>
      <c r="Q4" s="2">
        <f t="shared" si="2"/>
        <v>4.1700000000000001E-2</v>
      </c>
      <c r="R4" s="2">
        <f t="shared" si="4"/>
        <v>4.1599999999999998E-2</v>
      </c>
    </row>
    <row r="5" spans="1:18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22</v>
      </c>
      <c r="G5" s="1">
        <v>23</v>
      </c>
      <c r="H5" s="1">
        <v>24</v>
      </c>
      <c r="I5" s="1">
        <v>24</v>
      </c>
      <c r="J5" s="1">
        <f t="shared" si="0"/>
        <v>22</v>
      </c>
      <c r="K5" s="2">
        <f t="shared" si="1"/>
        <v>0.99309999999999998</v>
      </c>
      <c r="L5" s="1">
        <v>1084</v>
      </c>
      <c r="M5" s="1">
        <v>1085</v>
      </c>
      <c r="N5" s="1">
        <v>1086</v>
      </c>
      <c r="O5" s="1">
        <v>1086</v>
      </c>
      <c r="P5" s="1">
        <f t="shared" si="3"/>
        <v>1084</v>
      </c>
      <c r="Q5" s="2">
        <f t="shared" si="2"/>
        <v>0.65849999999999997</v>
      </c>
      <c r="R5" s="2">
        <f t="shared" si="4"/>
        <v>0.33460000000000001</v>
      </c>
    </row>
    <row r="6" spans="1:18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24</v>
      </c>
      <c r="H6" s="1">
        <v>23</v>
      </c>
      <c r="I6" s="1">
        <v>22</v>
      </c>
      <c r="J6" s="1">
        <f t="shared" si="0"/>
        <v>22</v>
      </c>
      <c r="K6" s="2">
        <f t="shared" si="1"/>
        <v>0.45</v>
      </c>
      <c r="L6" s="1">
        <v>28</v>
      </c>
      <c r="M6" s="1">
        <v>28</v>
      </c>
      <c r="N6" s="1">
        <v>27</v>
      </c>
      <c r="O6" s="1">
        <v>26</v>
      </c>
      <c r="P6" s="1">
        <f t="shared" si="3"/>
        <v>26</v>
      </c>
      <c r="Q6" s="2">
        <f t="shared" si="2"/>
        <v>0.35</v>
      </c>
      <c r="R6" s="2">
        <f t="shared" si="4"/>
        <v>0.10000000000000003</v>
      </c>
    </row>
    <row r="7" spans="1:18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8</v>
      </c>
      <c r="H7" s="1">
        <v>8</v>
      </c>
      <c r="I7" s="1">
        <v>9</v>
      </c>
      <c r="J7" s="1">
        <f t="shared" si="0"/>
        <v>8</v>
      </c>
      <c r="K7" s="2">
        <f t="shared" si="1"/>
        <v>0.99870000000000003</v>
      </c>
      <c r="L7" s="1">
        <v>1067</v>
      </c>
      <c r="M7" s="1">
        <v>1067</v>
      </c>
      <c r="N7" s="1">
        <v>1067</v>
      </c>
      <c r="O7" s="1">
        <v>1068</v>
      </c>
      <c r="P7" s="1">
        <f t="shared" si="3"/>
        <v>1067</v>
      </c>
      <c r="Q7" s="2">
        <f t="shared" si="2"/>
        <v>0.83189999999999997</v>
      </c>
      <c r="R7" s="2">
        <f t="shared" si="4"/>
        <v>0.16680000000000006</v>
      </c>
    </row>
    <row r="8" spans="1:18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f t="shared" si="0"/>
        <v>4</v>
      </c>
      <c r="K8" s="2">
        <f t="shared" si="1"/>
        <v>0</v>
      </c>
      <c r="L8" s="1">
        <v>11</v>
      </c>
      <c r="M8" s="1">
        <v>11</v>
      </c>
      <c r="N8" s="1">
        <v>11</v>
      </c>
      <c r="O8" s="1">
        <v>11</v>
      </c>
      <c r="P8" s="1">
        <f t="shared" si="3"/>
        <v>11</v>
      </c>
      <c r="Q8" s="2">
        <f t="shared" si="2"/>
        <v>-1.75</v>
      </c>
      <c r="R8" s="2">
        <f t="shared" si="4"/>
        <v>1.75</v>
      </c>
    </row>
    <row r="9" spans="1:18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28208</v>
      </c>
      <c r="G9" s="1">
        <v>28202</v>
      </c>
      <c r="H9" s="1">
        <v>27977</v>
      </c>
      <c r="I9" s="1">
        <v>28105</v>
      </c>
      <c r="J9" s="1">
        <f t="shared" si="0"/>
        <v>27977</v>
      </c>
      <c r="K9" s="2">
        <f t="shared" si="1"/>
        <v>8.2000000000000007E-3</v>
      </c>
      <c r="L9" s="1">
        <v>28208</v>
      </c>
      <c r="M9" s="1">
        <v>28208</v>
      </c>
      <c r="N9" s="1">
        <v>28208</v>
      </c>
      <c r="O9" s="1">
        <v>28208</v>
      </c>
      <c r="P9" s="1">
        <f t="shared" si="3"/>
        <v>28208</v>
      </c>
      <c r="Q9" s="2">
        <f t="shared" si="2"/>
        <v>0</v>
      </c>
      <c r="R9" s="2">
        <f t="shared" si="4"/>
        <v>8.2000000000000007E-3</v>
      </c>
    </row>
    <row r="10" spans="1:18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1354</v>
      </c>
      <c r="G10" s="1">
        <v>1367</v>
      </c>
      <c r="H10" s="1">
        <v>1117</v>
      </c>
      <c r="I10" s="1">
        <v>1355</v>
      </c>
      <c r="J10" s="1">
        <f t="shared" si="0"/>
        <v>1117</v>
      </c>
      <c r="K10" s="2">
        <f t="shared" si="1"/>
        <v>0.86799999999999999</v>
      </c>
      <c r="L10" s="1">
        <v>2411</v>
      </c>
      <c r="M10" s="1">
        <v>2424</v>
      </c>
      <c r="N10" s="1">
        <v>2174</v>
      </c>
      <c r="O10" s="1">
        <v>2412</v>
      </c>
      <c r="P10" s="1">
        <f t="shared" si="3"/>
        <v>2174</v>
      </c>
      <c r="Q10" s="2">
        <f t="shared" si="2"/>
        <v>0.74309999999999998</v>
      </c>
      <c r="R10" s="2">
        <f t="shared" si="4"/>
        <v>0.12490000000000001</v>
      </c>
    </row>
    <row r="11" spans="1:18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34595</v>
      </c>
      <c r="G11" s="1">
        <v>33522</v>
      </c>
      <c r="H11" s="1">
        <v>31818</v>
      </c>
      <c r="I11" s="1">
        <v>28240</v>
      </c>
      <c r="J11" s="1">
        <f t="shared" si="0"/>
        <v>28240</v>
      </c>
      <c r="K11" s="2">
        <f t="shared" si="1"/>
        <v>0.2298</v>
      </c>
      <c r="L11" s="1">
        <v>35827</v>
      </c>
      <c r="M11" s="1">
        <v>35009</v>
      </c>
      <c r="N11" s="1">
        <v>33571</v>
      </c>
      <c r="O11" s="1">
        <v>30880</v>
      </c>
      <c r="P11" s="1">
        <f t="shared" si="3"/>
        <v>30880</v>
      </c>
      <c r="Q11" s="2">
        <f t="shared" si="2"/>
        <v>0.1578</v>
      </c>
      <c r="R11" s="2">
        <f t="shared" si="4"/>
        <v>7.2000000000000008E-2</v>
      </c>
    </row>
    <row r="12" spans="1:18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13750</v>
      </c>
      <c r="G12" s="1">
        <v>13740</v>
      </c>
      <c r="H12" s="1">
        <v>13730</v>
      </c>
      <c r="I12" s="1">
        <v>13746</v>
      </c>
      <c r="J12" s="1">
        <f t="shared" si="0"/>
        <v>13730</v>
      </c>
      <c r="K12" s="2">
        <f t="shared" si="1"/>
        <v>1.1999999999999999E-3</v>
      </c>
      <c r="L12" s="1">
        <v>16900</v>
      </c>
      <c r="M12" s="1">
        <v>16890</v>
      </c>
      <c r="N12" s="1">
        <v>16899</v>
      </c>
      <c r="O12" s="1">
        <v>16902</v>
      </c>
      <c r="P12" s="1">
        <f t="shared" si="3"/>
        <v>16890</v>
      </c>
      <c r="Q12" s="2">
        <f t="shared" si="2"/>
        <v>-0.22869999999999999</v>
      </c>
      <c r="R12" s="2">
        <f t="shared" si="4"/>
        <v>0.22989999999999999</v>
      </c>
    </row>
    <row r="13" spans="1:18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206</v>
      </c>
      <c r="G13" s="1">
        <v>201</v>
      </c>
      <c r="H13" s="1">
        <v>181</v>
      </c>
      <c r="I13" s="1">
        <v>211</v>
      </c>
      <c r="J13" s="1">
        <f t="shared" si="0"/>
        <v>181</v>
      </c>
      <c r="K13" s="2">
        <f t="shared" si="1"/>
        <v>0.97860000000000003</v>
      </c>
      <c r="L13" s="1">
        <v>1263</v>
      </c>
      <c r="M13" s="1">
        <v>1258</v>
      </c>
      <c r="N13" s="1">
        <v>1238</v>
      </c>
      <c r="O13" s="1">
        <v>1268</v>
      </c>
      <c r="P13" s="1">
        <f t="shared" si="3"/>
        <v>1238</v>
      </c>
      <c r="Q13" s="2">
        <f t="shared" si="2"/>
        <v>0.85370000000000001</v>
      </c>
      <c r="R13" s="2">
        <f t="shared" si="4"/>
        <v>0.12490000000000001</v>
      </c>
    </row>
    <row r="14" spans="1:18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303777</v>
      </c>
      <c r="G14" s="1">
        <v>302454</v>
      </c>
      <c r="H14" s="1">
        <v>296399</v>
      </c>
      <c r="I14" s="1">
        <v>294164</v>
      </c>
      <c r="J14" s="1">
        <f t="shared" si="0"/>
        <v>294164</v>
      </c>
      <c r="K14" s="2">
        <f t="shared" si="1"/>
        <v>5.2499999999999998E-2</v>
      </c>
      <c r="L14" s="1">
        <v>316960</v>
      </c>
      <c r="M14" s="1">
        <v>316348</v>
      </c>
      <c r="N14" s="1">
        <v>312734</v>
      </c>
      <c r="O14" s="1">
        <v>312595</v>
      </c>
      <c r="P14" s="1">
        <f t="shared" si="3"/>
        <v>312595</v>
      </c>
      <c r="Q14" s="2">
        <f t="shared" si="2"/>
        <v>-6.8999999999999999E-3</v>
      </c>
      <c r="R14" s="2">
        <f t="shared" si="4"/>
        <v>5.9399999999999994E-2</v>
      </c>
    </row>
    <row r="15" spans="1:18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420</v>
      </c>
      <c r="G15" s="1">
        <v>417</v>
      </c>
      <c r="H15" s="1">
        <v>692</v>
      </c>
      <c r="I15" s="1">
        <v>383</v>
      </c>
      <c r="J15" s="1">
        <f t="shared" si="0"/>
        <v>383</v>
      </c>
      <c r="K15" s="2">
        <f t="shared" si="1"/>
        <v>0.97740000000000005</v>
      </c>
      <c r="L15" s="1">
        <v>2537</v>
      </c>
      <c r="M15" s="1">
        <v>2534</v>
      </c>
      <c r="N15" s="1">
        <v>2809</v>
      </c>
      <c r="O15" s="1">
        <v>2500</v>
      </c>
      <c r="P15" s="1">
        <f t="shared" si="3"/>
        <v>2500</v>
      </c>
      <c r="Q15" s="2">
        <f t="shared" si="2"/>
        <v>0.85250000000000004</v>
      </c>
      <c r="R15" s="2">
        <f t="shared" si="4"/>
        <v>0.12490000000000001</v>
      </c>
    </row>
    <row r="16" spans="1:18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16682</v>
      </c>
      <c r="G16" s="1">
        <v>16863</v>
      </c>
      <c r="H16" s="1">
        <v>16577</v>
      </c>
      <c r="I16" s="1">
        <v>16920</v>
      </c>
      <c r="J16" s="1">
        <f t="shared" si="0"/>
        <v>16577</v>
      </c>
      <c r="K16" s="2">
        <f t="shared" si="1"/>
        <v>2.0299999999999999E-2</v>
      </c>
      <c r="L16" s="1">
        <v>16920</v>
      </c>
      <c r="M16" s="1">
        <v>16918</v>
      </c>
      <c r="N16" s="1">
        <v>16919</v>
      </c>
      <c r="O16" s="1">
        <v>16920</v>
      </c>
      <c r="P16" s="1">
        <f t="shared" si="3"/>
        <v>16918</v>
      </c>
      <c r="Q16" s="2">
        <f t="shared" si="2"/>
        <v>1E-4</v>
      </c>
      <c r="R16" s="2">
        <f t="shared" si="4"/>
        <v>2.0199999999999999E-2</v>
      </c>
    </row>
    <row r="17" spans="1:18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5077</v>
      </c>
      <c r="G17" s="1">
        <v>4447</v>
      </c>
      <c r="H17" s="1">
        <v>5001</v>
      </c>
      <c r="I17" s="1">
        <v>5498</v>
      </c>
      <c r="J17" s="1">
        <f t="shared" si="0"/>
        <v>4447</v>
      </c>
      <c r="K17" s="2">
        <f t="shared" si="1"/>
        <v>0.73719999999999997</v>
      </c>
      <c r="L17" s="1">
        <v>7165</v>
      </c>
      <c r="M17" s="1">
        <v>6560</v>
      </c>
      <c r="N17" s="1">
        <v>7113</v>
      </c>
      <c r="O17" s="1">
        <v>7611</v>
      </c>
      <c r="P17" s="1">
        <f t="shared" si="3"/>
        <v>6560</v>
      </c>
      <c r="Q17" s="2">
        <f t="shared" si="2"/>
        <v>0.61229999999999996</v>
      </c>
      <c r="R17" s="2">
        <f t="shared" si="4"/>
        <v>0.12490000000000001</v>
      </c>
    </row>
    <row r="18" spans="1:18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33</v>
      </c>
      <c r="G18" s="1">
        <v>29</v>
      </c>
      <c r="H18" s="1">
        <v>32</v>
      </c>
      <c r="I18" s="1">
        <v>24</v>
      </c>
      <c r="J18" s="1">
        <f t="shared" si="0"/>
        <v>24</v>
      </c>
      <c r="K18" s="2">
        <f t="shared" si="1"/>
        <v>0.99619999999999997</v>
      </c>
      <c r="L18" s="1">
        <v>1099</v>
      </c>
      <c r="M18" s="1">
        <v>1095</v>
      </c>
      <c r="N18" s="1">
        <v>1098</v>
      </c>
      <c r="O18" s="1">
        <v>1090</v>
      </c>
      <c r="P18" s="1">
        <f t="shared" si="3"/>
        <v>1090</v>
      </c>
      <c r="Q18" s="2">
        <f t="shared" si="2"/>
        <v>0.82940000000000003</v>
      </c>
      <c r="R18" s="2">
        <f t="shared" si="4"/>
        <v>0.16679999999999995</v>
      </c>
    </row>
    <row r="19" spans="1:18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10</v>
      </c>
      <c r="G19" s="1">
        <v>8</v>
      </c>
      <c r="H19" s="1">
        <v>8</v>
      </c>
      <c r="I19" s="1">
        <v>12</v>
      </c>
      <c r="J19" s="1">
        <f t="shared" si="0"/>
        <v>8</v>
      </c>
      <c r="K19" s="2">
        <f t="shared" si="1"/>
        <v>0.99750000000000005</v>
      </c>
      <c r="L19" s="1">
        <v>1072</v>
      </c>
      <c r="M19" s="1">
        <v>1070</v>
      </c>
      <c r="N19" s="1">
        <v>1070</v>
      </c>
      <c r="O19" s="1">
        <v>1074</v>
      </c>
      <c r="P19" s="1">
        <f t="shared" si="3"/>
        <v>1070</v>
      </c>
      <c r="Q19" s="2">
        <f t="shared" si="2"/>
        <v>0.66290000000000004</v>
      </c>
      <c r="R19" s="2">
        <f t="shared" si="4"/>
        <v>0.33460000000000001</v>
      </c>
    </row>
    <row r="20" spans="1:18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16920</v>
      </c>
      <c r="I20" s="1">
        <v>16920</v>
      </c>
      <c r="J20" s="1">
        <f t="shared" si="0"/>
        <v>16920</v>
      </c>
      <c r="K20" s="2">
        <f t="shared" si="1"/>
        <v>0</v>
      </c>
      <c r="L20" s="1">
        <v>16920</v>
      </c>
      <c r="M20" s="1">
        <v>16920</v>
      </c>
      <c r="N20" s="1">
        <v>16920</v>
      </c>
      <c r="O20" s="1">
        <v>16920</v>
      </c>
      <c r="P20" s="1">
        <f t="shared" si="3"/>
        <v>16920</v>
      </c>
      <c r="Q20" s="2">
        <f t="shared" si="2"/>
        <v>0</v>
      </c>
      <c r="R20" s="2">
        <f t="shared" si="4"/>
        <v>0</v>
      </c>
    </row>
    <row r="21" spans="1:18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7347</v>
      </c>
      <c r="G21" s="1">
        <v>6400</v>
      </c>
      <c r="H21" s="1">
        <v>7199</v>
      </c>
      <c r="I21" s="1">
        <v>6450</v>
      </c>
      <c r="J21" s="1">
        <f t="shared" si="0"/>
        <v>6400</v>
      </c>
      <c r="K21" s="2">
        <f t="shared" si="1"/>
        <v>0.62190000000000001</v>
      </c>
      <c r="L21" s="1">
        <v>9462</v>
      </c>
      <c r="M21" s="1">
        <v>8515</v>
      </c>
      <c r="N21" s="1">
        <v>9314</v>
      </c>
      <c r="O21" s="1">
        <v>8515</v>
      </c>
      <c r="P21" s="1">
        <f t="shared" si="3"/>
        <v>8515</v>
      </c>
      <c r="Q21" s="2">
        <f t="shared" si="2"/>
        <v>0.497</v>
      </c>
      <c r="R21" s="2">
        <f t="shared" si="4"/>
        <v>0.12490000000000001</v>
      </c>
    </row>
    <row r="22" spans="1:18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5919</v>
      </c>
      <c r="G22" s="1">
        <v>5713</v>
      </c>
      <c r="H22" s="1">
        <v>5540</v>
      </c>
      <c r="I22" s="1">
        <v>5731</v>
      </c>
      <c r="J22" s="1">
        <f t="shared" si="0"/>
        <v>5540</v>
      </c>
      <c r="K22" s="2">
        <f t="shared" si="1"/>
        <v>0.34549999999999997</v>
      </c>
      <c r="L22" s="1">
        <v>6976</v>
      </c>
      <c r="M22" s="1">
        <v>6670</v>
      </c>
      <c r="N22" s="1">
        <v>6597</v>
      </c>
      <c r="O22" s="1">
        <v>6773</v>
      </c>
      <c r="P22" s="1">
        <f t="shared" si="3"/>
        <v>6597</v>
      </c>
      <c r="Q22" s="2">
        <f t="shared" si="2"/>
        <v>0.22059999999999999</v>
      </c>
      <c r="R22" s="2">
        <f t="shared" si="4"/>
        <v>0.12489999999999998</v>
      </c>
    </row>
    <row r="23" spans="1:18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61471</v>
      </c>
      <c r="G23" s="1">
        <v>57235</v>
      </c>
      <c r="H23" s="1">
        <v>58695</v>
      </c>
      <c r="I23" s="1">
        <v>62726</v>
      </c>
      <c r="J23" s="1">
        <f t="shared" si="0"/>
        <v>57235</v>
      </c>
      <c r="K23" s="2">
        <f t="shared" si="1"/>
        <v>0.18779999999999999</v>
      </c>
      <c r="L23" s="1">
        <v>64244</v>
      </c>
      <c r="M23" s="1">
        <v>59699</v>
      </c>
      <c r="N23" s="1">
        <v>61481</v>
      </c>
      <c r="O23" s="1">
        <v>65643</v>
      </c>
      <c r="P23" s="1">
        <f t="shared" si="3"/>
        <v>59699</v>
      </c>
      <c r="Q23" s="2">
        <f t="shared" si="2"/>
        <v>0.15290000000000001</v>
      </c>
      <c r="R23" s="2">
        <f t="shared" si="4"/>
        <v>3.4899999999999987E-2</v>
      </c>
    </row>
    <row r="24" spans="1:18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41363</v>
      </c>
      <c r="G24" s="1">
        <v>39867</v>
      </c>
      <c r="H24" s="1">
        <v>37763</v>
      </c>
      <c r="I24" s="1">
        <v>37326</v>
      </c>
      <c r="J24" s="1">
        <f t="shared" si="0"/>
        <v>37326</v>
      </c>
      <c r="K24" s="2">
        <f t="shared" si="1"/>
        <v>0.3821</v>
      </c>
      <c r="L24" s="1">
        <v>44606</v>
      </c>
      <c r="M24" s="1">
        <v>43180</v>
      </c>
      <c r="N24" s="1">
        <v>40998</v>
      </c>
      <c r="O24" s="1">
        <v>40996</v>
      </c>
      <c r="P24" s="1">
        <f t="shared" si="3"/>
        <v>40996</v>
      </c>
      <c r="Q24" s="2">
        <f t="shared" si="2"/>
        <v>0.32129999999999997</v>
      </c>
      <c r="R24" s="2">
        <f t="shared" si="4"/>
        <v>6.0800000000000021E-2</v>
      </c>
    </row>
    <row r="25" spans="1:18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8585</v>
      </c>
      <c r="G25" s="1">
        <v>8440</v>
      </c>
      <c r="H25" s="1">
        <v>8202</v>
      </c>
      <c r="I25" s="1">
        <v>7975</v>
      </c>
      <c r="J25" s="1">
        <f t="shared" si="0"/>
        <v>7975</v>
      </c>
      <c r="K25" s="2">
        <f t="shared" si="1"/>
        <v>0.14360000000000001</v>
      </c>
      <c r="L25" s="1">
        <v>8966</v>
      </c>
      <c r="M25" s="1">
        <v>8877</v>
      </c>
      <c r="N25" s="1">
        <v>8711</v>
      </c>
      <c r="O25" s="1">
        <v>8584</v>
      </c>
      <c r="P25" s="1">
        <f t="shared" si="3"/>
        <v>8584</v>
      </c>
      <c r="Q25" s="2">
        <f t="shared" si="2"/>
        <v>7.8200000000000006E-2</v>
      </c>
      <c r="R25" s="2">
        <f t="shared" si="4"/>
        <v>6.54E-2</v>
      </c>
    </row>
    <row r="26" spans="1:18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13</v>
      </c>
      <c r="H26" s="1">
        <v>13</v>
      </c>
      <c r="I26" s="1">
        <v>17</v>
      </c>
      <c r="J26" s="1">
        <f t="shared" si="0"/>
        <v>13</v>
      </c>
      <c r="K26" s="2">
        <f t="shared" si="1"/>
        <v>0.99390000000000001</v>
      </c>
      <c r="L26" s="1">
        <v>1075</v>
      </c>
      <c r="M26" s="1">
        <v>1075</v>
      </c>
      <c r="N26" s="1">
        <v>1075</v>
      </c>
      <c r="O26" s="1">
        <v>1079</v>
      </c>
      <c r="P26" s="1">
        <f t="shared" si="3"/>
        <v>1075</v>
      </c>
      <c r="Q26" s="2">
        <f t="shared" si="2"/>
        <v>0.49149999999999999</v>
      </c>
      <c r="R26" s="2">
        <f t="shared" si="4"/>
        <v>0.50239999999999996</v>
      </c>
    </row>
    <row r="27" spans="1:18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16480</v>
      </c>
      <c r="G27" s="1">
        <v>16725</v>
      </c>
      <c r="H27" s="1">
        <v>15885</v>
      </c>
      <c r="I27" s="1">
        <v>16912</v>
      </c>
      <c r="J27" s="1">
        <f t="shared" si="0"/>
        <v>15885</v>
      </c>
      <c r="K27" s="2">
        <f t="shared" si="1"/>
        <v>6.0699999999999997E-2</v>
      </c>
      <c r="L27" s="1">
        <v>16900</v>
      </c>
      <c r="M27" s="1">
        <v>16912</v>
      </c>
      <c r="N27" s="1">
        <v>16911</v>
      </c>
      <c r="O27" s="1">
        <v>16912</v>
      </c>
      <c r="P27" s="1">
        <f t="shared" si="3"/>
        <v>16900</v>
      </c>
      <c r="Q27" s="2">
        <f t="shared" si="2"/>
        <v>6.9999999999999999E-4</v>
      </c>
      <c r="R27" s="2">
        <f t="shared" si="4"/>
        <v>0.06</v>
      </c>
    </row>
    <row r="28" spans="1:18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112</v>
      </c>
      <c r="G28" s="1">
        <v>95</v>
      </c>
      <c r="H28" s="1">
        <v>76</v>
      </c>
      <c r="I28" s="1">
        <v>67</v>
      </c>
      <c r="J28" s="1">
        <f t="shared" si="0"/>
        <v>67</v>
      </c>
      <c r="K28" s="2">
        <f t="shared" si="1"/>
        <v>0.99209999999999998</v>
      </c>
      <c r="L28" s="1">
        <v>1165</v>
      </c>
      <c r="M28" s="1">
        <v>1149</v>
      </c>
      <c r="N28" s="1">
        <v>1131</v>
      </c>
      <c r="O28" s="1">
        <v>1123</v>
      </c>
      <c r="P28" s="1">
        <f t="shared" si="3"/>
        <v>1123</v>
      </c>
      <c r="Q28" s="2">
        <f t="shared" si="2"/>
        <v>0.86719999999999997</v>
      </c>
      <c r="R28" s="2">
        <f t="shared" si="4"/>
        <v>0.12490000000000001</v>
      </c>
    </row>
    <row r="29" spans="1:18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6</v>
      </c>
      <c r="H29" s="1">
        <v>6</v>
      </c>
      <c r="I29" s="1">
        <v>6</v>
      </c>
      <c r="J29" s="1">
        <f t="shared" si="0"/>
        <v>6</v>
      </c>
      <c r="K29" s="2">
        <f t="shared" si="1"/>
        <v>0.99909999999999999</v>
      </c>
      <c r="L29" s="1">
        <v>1064</v>
      </c>
      <c r="M29" s="1">
        <v>1064</v>
      </c>
      <c r="N29" s="1">
        <v>1064</v>
      </c>
      <c r="O29" s="1">
        <v>1064</v>
      </c>
      <c r="P29" s="1">
        <f t="shared" si="3"/>
        <v>1064</v>
      </c>
      <c r="Q29" s="2">
        <f t="shared" si="2"/>
        <v>0.83220000000000005</v>
      </c>
      <c r="R29" s="2">
        <f t="shared" si="4"/>
        <v>0.16689999999999994</v>
      </c>
    </row>
    <row r="30" spans="1:18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16912</v>
      </c>
      <c r="H30" s="1">
        <v>16912</v>
      </c>
      <c r="I30" s="1">
        <v>16912</v>
      </c>
      <c r="J30" s="1">
        <f t="shared" si="0"/>
        <v>16912</v>
      </c>
      <c r="K30" s="2">
        <f t="shared" si="1"/>
        <v>0.5</v>
      </c>
      <c r="L30" s="1">
        <v>19026</v>
      </c>
      <c r="M30" s="1">
        <v>19026</v>
      </c>
      <c r="N30" s="1">
        <v>19026</v>
      </c>
      <c r="O30" s="1">
        <v>19026</v>
      </c>
      <c r="P30" s="1">
        <f t="shared" si="3"/>
        <v>19026</v>
      </c>
      <c r="Q30" s="2">
        <f t="shared" si="2"/>
        <v>0.4375</v>
      </c>
      <c r="R30" s="2">
        <f t="shared" si="4"/>
        <v>6.25E-2</v>
      </c>
    </row>
    <row r="31" spans="1:18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1442</v>
      </c>
      <c r="G31" s="1">
        <v>2168</v>
      </c>
      <c r="H31" s="1">
        <v>1441</v>
      </c>
      <c r="I31" s="1">
        <v>1919</v>
      </c>
      <c r="J31" s="1">
        <f t="shared" si="0"/>
        <v>1441</v>
      </c>
      <c r="K31" s="2">
        <f t="shared" si="1"/>
        <v>0.8296</v>
      </c>
      <c r="L31" s="1">
        <v>2486</v>
      </c>
      <c r="M31" s="1">
        <v>3224</v>
      </c>
      <c r="N31" s="1">
        <v>2497</v>
      </c>
      <c r="O31" s="1">
        <v>2975</v>
      </c>
      <c r="P31" s="1">
        <f t="shared" si="3"/>
        <v>2486</v>
      </c>
      <c r="Q31" s="2">
        <f t="shared" si="2"/>
        <v>0.70599999999999996</v>
      </c>
      <c r="R31" s="2">
        <f t="shared" si="4"/>
        <v>0.12360000000000004</v>
      </c>
    </row>
    <row r="32" spans="1:18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7</v>
      </c>
      <c r="H32" s="1">
        <v>7</v>
      </c>
      <c r="I32" s="1">
        <v>8</v>
      </c>
      <c r="J32" s="1">
        <f t="shared" si="0"/>
        <v>7</v>
      </c>
      <c r="K32" s="2">
        <f t="shared" si="1"/>
        <v>0.99890000000000001</v>
      </c>
      <c r="L32" s="1">
        <v>1065</v>
      </c>
      <c r="M32" s="1">
        <v>1065</v>
      </c>
      <c r="N32" s="1">
        <v>1065</v>
      </c>
      <c r="O32" s="1">
        <v>1066</v>
      </c>
      <c r="P32" s="1">
        <f t="shared" si="3"/>
        <v>1065</v>
      </c>
      <c r="Q32" s="2">
        <f t="shared" si="2"/>
        <v>0.83209999999999995</v>
      </c>
      <c r="R32" s="2">
        <f t="shared" si="4"/>
        <v>0.16680000000000006</v>
      </c>
    </row>
    <row r="33" spans="1:18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16912</v>
      </c>
      <c r="I33" s="1">
        <v>16912</v>
      </c>
      <c r="J33" s="1">
        <f t="shared" si="0"/>
        <v>16912</v>
      </c>
      <c r="K33" s="2">
        <f t="shared" si="1"/>
        <v>0</v>
      </c>
      <c r="L33" s="1">
        <v>16912</v>
      </c>
      <c r="M33" s="1">
        <v>16912</v>
      </c>
      <c r="N33" s="1">
        <v>16912</v>
      </c>
      <c r="O33" s="1">
        <v>16912</v>
      </c>
      <c r="P33" s="1">
        <f t="shared" si="3"/>
        <v>16912</v>
      </c>
      <c r="Q33" s="2">
        <f t="shared" si="2"/>
        <v>0</v>
      </c>
      <c r="R33" s="2">
        <f t="shared" si="4"/>
        <v>0</v>
      </c>
    </row>
    <row r="34" spans="1:18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6151</v>
      </c>
      <c r="G34" s="1">
        <v>5907</v>
      </c>
      <c r="H34" s="1">
        <v>5457</v>
      </c>
      <c r="I34" s="1">
        <v>5369</v>
      </c>
      <c r="J34" s="1">
        <f t="shared" si="0"/>
        <v>5369</v>
      </c>
      <c r="K34" s="2">
        <f t="shared" si="1"/>
        <v>0.3952</v>
      </c>
      <c r="L34" s="1">
        <v>7527</v>
      </c>
      <c r="M34" s="1">
        <v>7282</v>
      </c>
      <c r="N34" s="1">
        <v>6829</v>
      </c>
      <c r="O34" s="1">
        <v>6743</v>
      </c>
      <c r="P34" s="1">
        <f t="shared" si="3"/>
        <v>6743</v>
      </c>
      <c r="Q34" s="2">
        <f t="shared" si="2"/>
        <v>0.24049999999999999</v>
      </c>
      <c r="R34" s="2">
        <f t="shared" si="4"/>
        <v>0.1547</v>
      </c>
    </row>
    <row r="35" spans="1:18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25624</v>
      </c>
      <c r="G35" s="1">
        <v>25614</v>
      </c>
      <c r="H35" s="1">
        <v>25601</v>
      </c>
      <c r="I35" s="1">
        <v>25619</v>
      </c>
      <c r="J35" s="1">
        <f t="shared" si="0"/>
        <v>25601</v>
      </c>
      <c r="K35" s="2">
        <f t="shared" si="1"/>
        <v>8.9999999999999998E-4</v>
      </c>
      <c r="L35" s="1">
        <v>25624</v>
      </c>
      <c r="M35" s="1">
        <v>25624</v>
      </c>
      <c r="N35" s="1">
        <v>25624</v>
      </c>
      <c r="O35" s="1">
        <v>25624</v>
      </c>
      <c r="P35" s="1">
        <f t="shared" si="3"/>
        <v>25624</v>
      </c>
      <c r="Q35" s="2">
        <f t="shared" si="2"/>
        <v>0</v>
      </c>
      <c r="R35" s="2">
        <f t="shared" si="4"/>
        <v>8.9999999999999998E-4</v>
      </c>
    </row>
    <row r="36" spans="1:18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8361</v>
      </c>
      <c r="G36" s="1">
        <v>8561</v>
      </c>
      <c r="H36" s="1">
        <v>8561</v>
      </c>
      <c r="I36" s="1">
        <v>8556</v>
      </c>
      <c r="J36" s="1">
        <f t="shared" si="0"/>
        <v>8361</v>
      </c>
      <c r="K36" s="2">
        <f t="shared" si="1"/>
        <v>2.69E-2</v>
      </c>
      <c r="L36" s="1">
        <v>8567</v>
      </c>
      <c r="M36" s="1">
        <v>8567</v>
      </c>
      <c r="N36" s="1">
        <v>8567</v>
      </c>
      <c r="O36" s="1">
        <v>8562</v>
      </c>
      <c r="P36" s="1">
        <f t="shared" si="3"/>
        <v>8562</v>
      </c>
      <c r="Q36" s="2">
        <f t="shared" si="2"/>
        <v>3.5000000000000001E-3</v>
      </c>
      <c r="R36" s="2">
        <f t="shared" si="4"/>
        <v>2.3400000000000001E-2</v>
      </c>
    </row>
    <row r="37" spans="1:18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9315</v>
      </c>
      <c r="G37" s="1">
        <v>9331</v>
      </c>
      <c r="H37" s="1">
        <v>9164</v>
      </c>
      <c r="I37" s="1">
        <v>9311</v>
      </c>
      <c r="J37" s="1">
        <f t="shared" si="0"/>
        <v>9164</v>
      </c>
      <c r="K37" s="2">
        <f t="shared" si="1"/>
        <v>2.5100000000000001E-2</v>
      </c>
      <c r="L37" s="1">
        <v>9348</v>
      </c>
      <c r="M37" s="1">
        <v>9360</v>
      </c>
      <c r="N37" s="1">
        <v>9284</v>
      </c>
      <c r="O37" s="1">
        <v>9362</v>
      </c>
      <c r="P37" s="1">
        <f t="shared" si="3"/>
        <v>9284</v>
      </c>
      <c r="Q37" s="2">
        <f t="shared" si="2"/>
        <v>1.23E-2</v>
      </c>
      <c r="R37" s="2">
        <f t="shared" si="4"/>
        <v>1.2800000000000001E-2</v>
      </c>
    </row>
    <row r="38" spans="1:18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2631</v>
      </c>
      <c r="G38" s="1">
        <v>2824</v>
      </c>
      <c r="H38" s="1">
        <v>2470</v>
      </c>
      <c r="I38" s="1">
        <v>2283</v>
      </c>
      <c r="J38" s="1">
        <f t="shared" si="0"/>
        <v>2283</v>
      </c>
      <c r="K38" s="2">
        <f t="shared" si="1"/>
        <v>0.73</v>
      </c>
      <c r="L38" s="1">
        <v>3679</v>
      </c>
      <c r="M38" s="1">
        <v>3868</v>
      </c>
      <c r="N38" s="1">
        <v>3522</v>
      </c>
      <c r="O38" s="1">
        <v>3324</v>
      </c>
      <c r="P38" s="1">
        <f t="shared" si="3"/>
        <v>3324</v>
      </c>
      <c r="Q38" s="2">
        <f t="shared" si="2"/>
        <v>0.6069</v>
      </c>
      <c r="R38" s="2">
        <f t="shared" si="4"/>
        <v>0.12309999999999999</v>
      </c>
    </row>
    <row r="39" spans="1:18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3294</v>
      </c>
      <c r="G39" s="1">
        <v>2581</v>
      </c>
      <c r="H39" s="1">
        <v>2636</v>
      </c>
      <c r="I39" s="1">
        <v>2866</v>
      </c>
      <c r="J39" s="1">
        <f t="shared" si="0"/>
        <v>2581</v>
      </c>
      <c r="K39" s="2">
        <f t="shared" si="1"/>
        <v>0.69479999999999997</v>
      </c>
      <c r="L39" s="1">
        <v>4320</v>
      </c>
      <c r="M39" s="1">
        <v>3636</v>
      </c>
      <c r="N39" s="1">
        <v>3691</v>
      </c>
      <c r="O39" s="1">
        <v>3922</v>
      </c>
      <c r="P39" s="1">
        <f t="shared" si="3"/>
        <v>3636</v>
      </c>
      <c r="Q39" s="2">
        <f t="shared" si="2"/>
        <v>0.56999999999999995</v>
      </c>
      <c r="R39" s="2">
        <f t="shared" si="4"/>
        <v>0.12480000000000002</v>
      </c>
    </row>
    <row r="40" spans="1:18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33739</v>
      </c>
      <c r="G40" s="1">
        <v>33747</v>
      </c>
      <c r="H40" s="1">
        <v>33417</v>
      </c>
      <c r="I40" s="1">
        <v>33812</v>
      </c>
      <c r="J40" s="1">
        <f t="shared" si="0"/>
        <v>33417</v>
      </c>
      <c r="K40" s="2">
        <f t="shared" si="1"/>
        <v>1.2E-2</v>
      </c>
      <c r="L40" s="1">
        <v>33811</v>
      </c>
      <c r="M40" s="1">
        <v>33816</v>
      </c>
      <c r="N40" s="1">
        <v>33793</v>
      </c>
      <c r="O40" s="1">
        <v>33823</v>
      </c>
      <c r="P40" s="1">
        <f t="shared" si="3"/>
        <v>33793</v>
      </c>
      <c r="Q40" s="2">
        <f t="shared" si="2"/>
        <v>8.9999999999999998E-4</v>
      </c>
      <c r="R40" s="2">
        <f t="shared" si="4"/>
        <v>1.11E-2</v>
      </c>
    </row>
    <row r="41" spans="1:18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6532</v>
      </c>
      <c r="G41" s="1">
        <v>6742</v>
      </c>
      <c r="H41" s="1">
        <v>5683</v>
      </c>
      <c r="I41" s="1">
        <v>5368</v>
      </c>
      <c r="J41" s="1">
        <f t="shared" si="0"/>
        <v>5368</v>
      </c>
      <c r="K41" s="2">
        <f t="shared" si="1"/>
        <v>0.36520000000000002</v>
      </c>
      <c r="L41" s="1">
        <v>7133</v>
      </c>
      <c r="M41" s="1">
        <v>7229</v>
      </c>
      <c r="N41" s="1">
        <v>6355</v>
      </c>
      <c r="O41" s="1">
        <v>6153</v>
      </c>
      <c r="P41" s="1">
        <f t="shared" si="3"/>
        <v>6153</v>
      </c>
      <c r="Q41" s="2">
        <f t="shared" si="2"/>
        <v>0.27239999999999998</v>
      </c>
      <c r="R41" s="2">
        <f t="shared" si="4"/>
        <v>9.2800000000000049E-2</v>
      </c>
    </row>
    <row r="42" spans="1:18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16938</v>
      </c>
      <c r="G42" s="1">
        <v>16746</v>
      </c>
      <c r="H42" s="1">
        <v>11989</v>
      </c>
      <c r="I42" s="1">
        <v>13153</v>
      </c>
      <c r="J42" s="1">
        <f t="shared" si="0"/>
        <v>11989</v>
      </c>
      <c r="K42" s="2">
        <f t="shared" si="1"/>
        <v>0.64659999999999995</v>
      </c>
      <c r="L42" s="1">
        <v>19062</v>
      </c>
      <c r="M42" s="1">
        <v>19060</v>
      </c>
      <c r="N42" s="1">
        <v>16180</v>
      </c>
      <c r="O42" s="1">
        <v>17389</v>
      </c>
      <c r="P42" s="1">
        <f t="shared" si="3"/>
        <v>16180</v>
      </c>
      <c r="Q42" s="2">
        <f t="shared" si="2"/>
        <v>0.52300000000000002</v>
      </c>
      <c r="R42" s="2">
        <f t="shared" si="4"/>
        <v>0.12359999999999993</v>
      </c>
    </row>
    <row r="43" spans="1:18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10567</v>
      </c>
      <c r="G43" s="1">
        <v>10092</v>
      </c>
      <c r="H43" s="1">
        <v>9578</v>
      </c>
      <c r="I43" s="1">
        <v>9600</v>
      </c>
      <c r="J43" s="1">
        <f t="shared" si="0"/>
        <v>9578</v>
      </c>
      <c r="K43" s="2">
        <f t="shared" si="1"/>
        <v>0.51290000000000002</v>
      </c>
      <c r="L43" s="1">
        <v>12160</v>
      </c>
      <c r="M43" s="1">
        <v>11709</v>
      </c>
      <c r="N43" s="1">
        <v>11388</v>
      </c>
      <c r="O43" s="1">
        <v>11206</v>
      </c>
      <c r="P43" s="1">
        <f t="shared" si="3"/>
        <v>11206</v>
      </c>
      <c r="Q43" s="2">
        <f t="shared" si="2"/>
        <v>0.43009999999999998</v>
      </c>
      <c r="R43" s="2">
        <f t="shared" si="4"/>
        <v>8.280000000000004E-2</v>
      </c>
    </row>
    <row r="44" spans="1:18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</v>
      </c>
      <c r="H44" s="1">
        <v>1</v>
      </c>
      <c r="I44" s="1">
        <v>1</v>
      </c>
      <c r="J44" s="1">
        <f t="shared" si="0"/>
        <v>1</v>
      </c>
      <c r="K44" s="2">
        <f t="shared" si="1"/>
        <v>0.99909999999999999</v>
      </c>
      <c r="L44" s="1">
        <v>1064</v>
      </c>
      <c r="M44" s="1">
        <v>1064</v>
      </c>
      <c r="N44" s="1">
        <v>1064</v>
      </c>
      <c r="O44" s="1">
        <v>1064</v>
      </c>
      <c r="P44" s="1">
        <f t="shared" si="3"/>
        <v>1064</v>
      </c>
      <c r="Q44" s="2">
        <f t="shared" si="2"/>
        <v>-6.6E-3</v>
      </c>
      <c r="R44" s="2">
        <f t="shared" si="4"/>
        <v>1.0057</v>
      </c>
    </row>
    <row r="45" spans="1:18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491</v>
      </c>
      <c r="G45" s="1">
        <v>513</v>
      </c>
      <c r="H45" s="1">
        <v>703</v>
      </c>
      <c r="I45" s="1">
        <v>462</v>
      </c>
      <c r="J45" s="1">
        <f t="shared" si="0"/>
        <v>462</v>
      </c>
      <c r="K45" s="2">
        <f t="shared" si="1"/>
        <v>0.92720000000000002</v>
      </c>
      <c r="L45" s="1">
        <v>1549</v>
      </c>
      <c r="M45" s="1">
        <v>1571</v>
      </c>
      <c r="N45" s="1">
        <v>1761</v>
      </c>
      <c r="O45" s="1">
        <v>1520</v>
      </c>
      <c r="P45" s="1">
        <f t="shared" si="3"/>
        <v>1520</v>
      </c>
      <c r="Q45" s="2">
        <f t="shared" si="2"/>
        <v>0.76029999999999998</v>
      </c>
      <c r="R45" s="2">
        <f t="shared" si="4"/>
        <v>0.16690000000000005</v>
      </c>
    </row>
    <row r="46" spans="1:18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2527</v>
      </c>
      <c r="G46" s="1">
        <v>1290</v>
      </c>
      <c r="H46" s="1">
        <v>2300</v>
      </c>
      <c r="I46" s="1">
        <v>1836</v>
      </c>
      <c r="J46" s="1">
        <f t="shared" si="0"/>
        <v>1290</v>
      </c>
      <c r="K46" s="2">
        <f t="shared" si="1"/>
        <v>0.82569999999999999</v>
      </c>
      <c r="L46" s="1">
        <v>3584</v>
      </c>
      <c r="M46" s="1">
        <v>2347</v>
      </c>
      <c r="N46" s="1">
        <v>3357</v>
      </c>
      <c r="O46" s="1">
        <v>2893</v>
      </c>
      <c r="P46" s="1">
        <f t="shared" si="3"/>
        <v>2347</v>
      </c>
      <c r="Q46" s="2">
        <f t="shared" si="2"/>
        <v>0.68279999999999996</v>
      </c>
      <c r="R46" s="2">
        <f t="shared" si="4"/>
        <v>0.14290000000000003</v>
      </c>
    </row>
    <row r="47" spans="1:18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16911</v>
      </c>
      <c r="I47" s="1">
        <v>16912</v>
      </c>
      <c r="J47" s="1">
        <f t="shared" si="0"/>
        <v>16911</v>
      </c>
      <c r="K47" s="2">
        <f t="shared" si="1"/>
        <v>1E-4</v>
      </c>
      <c r="L47" s="1">
        <v>16912</v>
      </c>
      <c r="M47" s="1">
        <v>16912</v>
      </c>
      <c r="N47" s="1">
        <v>16912</v>
      </c>
      <c r="O47" s="1">
        <v>16912</v>
      </c>
      <c r="P47" s="1">
        <f t="shared" si="3"/>
        <v>16912</v>
      </c>
      <c r="Q47" s="2">
        <f t="shared" si="2"/>
        <v>0</v>
      </c>
      <c r="R47" s="2">
        <f t="shared" si="4"/>
        <v>1E-4</v>
      </c>
    </row>
    <row r="48" spans="1:18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8</v>
      </c>
      <c r="H48" s="1">
        <v>8</v>
      </c>
      <c r="I48" s="1">
        <v>8</v>
      </c>
      <c r="J48" s="1">
        <f t="shared" si="0"/>
        <v>8</v>
      </c>
      <c r="K48" s="2">
        <f t="shared" si="1"/>
        <v>0.99909999999999999</v>
      </c>
      <c r="L48" s="1">
        <v>1064</v>
      </c>
      <c r="M48" s="1">
        <v>1064</v>
      </c>
      <c r="N48" s="1">
        <v>1064</v>
      </c>
      <c r="O48" s="1">
        <v>1064</v>
      </c>
      <c r="P48" s="1">
        <f t="shared" si="3"/>
        <v>1064</v>
      </c>
      <c r="Q48" s="2">
        <f t="shared" si="2"/>
        <v>0.87419999999999998</v>
      </c>
      <c r="R48" s="2">
        <f t="shared" si="4"/>
        <v>0.12490000000000001</v>
      </c>
    </row>
    <row r="49" spans="1:18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4</v>
      </c>
      <c r="H49" s="1">
        <v>4</v>
      </c>
      <c r="I49" s="1">
        <v>4</v>
      </c>
      <c r="J49" s="1">
        <f t="shared" si="0"/>
        <v>4</v>
      </c>
      <c r="K49" s="2">
        <f t="shared" si="1"/>
        <v>0.99909999999999999</v>
      </c>
      <c r="L49" s="1">
        <v>1064</v>
      </c>
      <c r="M49" s="1">
        <v>1064</v>
      </c>
      <c r="N49" s="1">
        <v>1064</v>
      </c>
      <c r="O49" s="1">
        <v>1064</v>
      </c>
      <c r="P49" s="1">
        <f t="shared" si="3"/>
        <v>1064</v>
      </c>
      <c r="Q49" s="2">
        <f t="shared" si="2"/>
        <v>0.74829999999999997</v>
      </c>
      <c r="R49" s="2">
        <f t="shared" si="4"/>
        <v>0.25080000000000002</v>
      </c>
    </row>
    <row r="50" spans="1:18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5158</v>
      </c>
      <c r="G50" s="1">
        <v>4437</v>
      </c>
      <c r="H50" s="1">
        <v>5493</v>
      </c>
      <c r="I50" s="1">
        <v>5493</v>
      </c>
      <c r="J50" s="1">
        <f t="shared" si="0"/>
        <v>4437</v>
      </c>
      <c r="K50" s="2">
        <f t="shared" si="1"/>
        <v>0.73760000000000003</v>
      </c>
      <c r="L50" s="1">
        <v>7246</v>
      </c>
      <c r="M50" s="1">
        <v>6549</v>
      </c>
      <c r="N50" s="1">
        <v>7605</v>
      </c>
      <c r="O50" s="1">
        <v>7605</v>
      </c>
      <c r="P50" s="1">
        <f t="shared" si="3"/>
        <v>6549</v>
      </c>
      <c r="Q50" s="2">
        <f t="shared" si="2"/>
        <v>0.61280000000000001</v>
      </c>
      <c r="R50" s="2">
        <f t="shared" si="4"/>
        <v>0.12480000000000002</v>
      </c>
    </row>
    <row r="51" spans="1:18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10629</v>
      </c>
      <c r="G51" s="1">
        <v>10528</v>
      </c>
      <c r="H51" s="1">
        <v>10722</v>
      </c>
      <c r="I51" s="1">
        <v>10574</v>
      </c>
      <c r="J51" s="1">
        <f t="shared" si="0"/>
        <v>10528</v>
      </c>
      <c r="K51" s="2">
        <f t="shared" si="1"/>
        <v>4.4000000000000003E-3</v>
      </c>
      <c r="L51" s="1">
        <v>16810</v>
      </c>
      <c r="M51" s="1">
        <v>16799</v>
      </c>
      <c r="N51" s="1">
        <v>16794</v>
      </c>
      <c r="O51" s="1">
        <v>16802</v>
      </c>
      <c r="P51" s="1">
        <f t="shared" si="3"/>
        <v>16794</v>
      </c>
      <c r="Q51" s="2">
        <f t="shared" si="2"/>
        <v>-0.58819999999999995</v>
      </c>
      <c r="R51" s="2">
        <f t="shared" si="4"/>
        <v>0.5925999999999999</v>
      </c>
    </row>
    <row r="52" spans="1:18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1064</v>
      </c>
      <c r="H52" s="1">
        <v>1064</v>
      </c>
      <c r="I52" s="1">
        <v>1064</v>
      </c>
      <c r="J52" s="1">
        <f t="shared" si="0"/>
        <v>1064</v>
      </c>
      <c r="K52" s="2">
        <f t="shared" si="1"/>
        <v>0.87419999999999998</v>
      </c>
      <c r="L52" s="1">
        <v>2120</v>
      </c>
      <c r="M52" s="1">
        <v>2120</v>
      </c>
      <c r="N52" s="1">
        <v>2120</v>
      </c>
      <c r="O52" s="1">
        <v>2120</v>
      </c>
      <c r="P52" s="1">
        <f t="shared" si="3"/>
        <v>2120</v>
      </c>
      <c r="Q52" s="2">
        <f t="shared" si="2"/>
        <v>0.74929999999999997</v>
      </c>
      <c r="R52" s="2">
        <f t="shared" si="4"/>
        <v>0.12490000000000001</v>
      </c>
    </row>
    <row r="53" spans="1:18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7903</v>
      </c>
      <c r="G53" s="1">
        <v>7781</v>
      </c>
      <c r="H53" s="1">
        <v>7450</v>
      </c>
      <c r="I53" s="1">
        <v>7544</v>
      </c>
      <c r="J53" s="1">
        <f t="shared" si="0"/>
        <v>7450</v>
      </c>
      <c r="K53" s="2">
        <f t="shared" si="1"/>
        <v>0.11899999999999999</v>
      </c>
      <c r="L53" s="1">
        <v>8161</v>
      </c>
      <c r="M53" s="1">
        <v>8071</v>
      </c>
      <c r="N53" s="1">
        <v>7854</v>
      </c>
      <c r="O53" s="1">
        <v>7949</v>
      </c>
      <c r="P53" s="1">
        <f t="shared" si="3"/>
        <v>7854</v>
      </c>
      <c r="Q53" s="2">
        <f t="shared" si="2"/>
        <v>7.1199999999999999E-2</v>
      </c>
      <c r="R53" s="2">
        <f t="shared" si="4"/>
        <v>4.7799999999999995E-2</v>
      </c>
    </row>
    <row r="54" spans="1:18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7338</v>
      </c>
      <c r="G54" s="1">
        <v>6258</v>
      </c>
      <c r="H54" s="1">
        <v>5939</v>
      </c>
      <c r="I54" s="1">
        <v>6230</v>
      </c>
      <c r="J54" s="1">
        <f t="shared" si="0"/>
        <v>5939</v>
      </c>
      <c r="K54" s="2">
        <f t="shared" si="1"/>
        <v>0.29770000000000002</v>
      </c>
      <c r="L54" s="1">
        <v>7642</v>
      </c>
      <c r="M54" s="1">
        <v>6886</v>
      </c>
      <c r="N54" s="1">
        <v>6939</v>
      </c>
      <c r="O54" s="1">
        <v>6818</v>
      </c>
      <c r="P54" s="1">
        <f t="shared" si="3"/>
        <v>6818</v>
      </c>
      <c r="Q54" s="2">
        <f t="shared" si="2"/>
        <v>0.19370000000000001</v>
      </c>
      <c r="R54" s="2">
        <f t="shared" si="4"/>
        <v>0.10400000000000001</v>
      </c>
    </row>
    <row r="55" spans="1:18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24755</v>
      </c>
      <c r="G55" s="1">
        <v>21334</v>
      </c>
      <c r="H55" s="1">
        <v>17913</v>
      </c>
      <c r="I55" s="1">
        <v>10971</v>
      </c>
      <c r="J55" s="1">
        <f t="shared" si="0"/>
        <v>10971</v>
      </c>
      <c r="K55" s="2">
        <f t="shared" si="1"/>
        <v>0.61060000000000003</v>
      </c>
      <c r="L55" s="1">
        <v>28176</v>
      </c>
      <c r="M55" s="1">
        <v>24755</v>
      </c>
      <c r="N55" s="1">
        <v>21334</v>
      </c>
      <c r="O55" s="1">
        <v>14492</v>
      </c>
      <c r="P55" s="1">
        <f t="shared" si="3"/>
        <v>14492</v>
      </c>
      <c r="Q55" s="2">
        <f t="shared" si="2"/>
        <v>0.48570000000000002</v>
      </c>
      <c r="R55" s="2">
        <f t="shared" si="4"/>
        <v>0.12490000000000001</v>
      </c>
    </row>
    <row r="56" spans="1:18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1176</v>
      </c>
      <c r="H56" s="1">
        <v>1176</v>
      </c>
      <c r="I56" s="1">
        <v>1176</v>
      </c>
      <c r="J56" s="1">
        <f t="shared" si="0"/>
        <v>1176</v>
      </c>
      <c r="K56" s="2">
        <f t="shared" si="1"/>
        <v>0.8609</v>
      </c>
      <c r="L56" s="1">
        <v>2216</v>
      </c>
      <c r="M56" s="1">
        <v>2216</v>
      </c>
      <c r="N56" s="1">
        <v>2216</v>
      </c>
      <c r="O56" s="1">
        <v>2216</v>
      </c>
      <c r="P56" s="1">
        <f t="shared" si="3"/>
        <v>2216</v>
      </c>
      <c r="Q56" s="2">
        <f t="shared" si="2"/>
        <v>0.7379</v>
      </c>
      <c r="R56" s="2">
        <f t="shared" si="4"/>
        <v>0.123</v>
      </c>
    </row>
    <row r="57" spans="1:18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79</v>
      </c>
      <c r="G57" s="1">
        <v>103</v>
      </c>
      <c r="H57" s="1">
        <v>99</v>
      </c>
      <c r="I57" s="1">
        <v>72</v>
      </c>
      <c r="J57" s="1">
        <f t="shared" si="0"/>
        <v>72</v>
      </c>
      <c r="K57" s="2">
        <f t="shared" si="1"/>
        <v>0.99150000000000005</v>
      </c>
      <c r="L57" s="1">
        <v>1134</v>
      </c>
      <c r="M57" s="1">
        <v>1157</v>
      </c>
      <c r="N57" s="1">
        <v>1153</v>
      </c>
      <c r="O57" s="1">
        <v>1127</v>
      </c>
      <c r="P57" s="1">
        <f t="shared" si="3"/>
        <v>1127</v>
      </c>
      <c r="Q57" s="2">
        <f t="shared" si="2"/>
        <v>0.86670000000000003</v>
      </c>
      <c r="R57" s="2">
        <f t="shared" si="4"/>
        <v>0.12480000000000002</v>
      </c>
    </row>
    <row r="58" spans="1:18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2195</v>
      </c>
      <c r="G58" s="1">
        <v>2740</v>
      </c>
      <c r="H58" s="1">
        <v>2635</v>
      </c>
      <c r="I58" s="1">
        <v>2831</v>
      </c>
      <c r="J58" s="1">
        <f t="shared" si="0"/>
        <v>2195</v>
      </c>
      <c r="K58" s="2">
        <f t="shared" si="1"/>
        <v>0.91420000000000001</v>
      </c>
      <c r="L58" s="1">
        <v>5376</v>
      </c>
      <c r="M58" s="1">
        <v>5929</v>
      </c>
      <c r="N58" s="1">
        <v>5824</v>
      </c>
      <c r="O58" s="1">
        <v>6027</v>
      </c>
      <c r="P58" s="1">
        <f t="shared" si="3"/>
        <v>5376</v>
      </c>
      <c r="Q58" s="2">
        <f t="shared" si="2"/>
        <v>0.78979999999999995</v>
      </c>
      <c r="R58" s="2">
        <f t="shared" si="4"/>
        <v>0.12440000000000007</v>
      </c>
    </row>
    <row r="59" spans="1:18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5445</v>
      </c>
      <c r="G59" s="1">
        <v>4228</v>
      </c>
      <c r="H59" s="1">
        <v>4618</v>
      </c>
      <c r="I59" s="1">
        <v>3439</v>
      </c>
      <c r="J59" s="1">
        <f t="shared" si="0"/>
        <v>3439</v>
      </c>
      <c r="K59" s="2">
        <f t="shared" si="1"/>
        <v>0.53520000000000001</v>
      </c>
      <c r="L59" s="1">
        <v>6502</v>
      </c>
      <c r="M59" s="1">
        <v>5285</v>
      </c>
      <c r="N59" s="1">
        <v>5675</v>
      </c>
      <c r="O59" s="1">
        <v>4496</v>
      </c>
      <c r="P59" s="1">
        <f t="shared" si="3"/>
        <v>4496</v>
      </c>
      <c r="Q59" s="2">
        <f t="shared" si="2"/>
        <v>0.39240000000000003</v>
      </c>
      <c r="R59" s="2">
        <f t="shared" si="4"/>
        <v>0.14279999999999998</v>
      </c>
    </row>
    <row r="60" spans="1:18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8</v>
      </c>
      <c r="H60" s="1">
        <v>8</v>
      </c>
      <c r="I60" s="1">
        <v>8</v>
      </c>
      <c r="J60" s="1">
        <f t="shared" si="0"/>
        <v>8</v>
      </c>
      <c r="K60" s="2">
        <f t="shared" si="1"/>
        <v>0.99909999999999999</v>
      </c>
      <c r="L60" s="1">
        <v>1064</v>
      </c>
      <c r="M60" s="1">
        <v>1064</v>
      </c>
      <c r="N60" s="1">
        <v>1064</v>
      </c>
      <c r="O60" s="1">
        <v>1064</v>
      </c>
      <c r="P60" s="1">
        <f t="shared" si="3"/>
        <v>1064</v>
      </c>
      <c r="Q60" s="2">
        <f t="shared" si="2"/>
        <v>0.87419999999999998</v>
      </c>
      <c r="R60" s="2">
        <f t="shared" si="4"/>
        <v>0.12490000000000001</v>
      </c>
    </row>
    <row r="61" spans="1:18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3257</v>
      </c>
      <c r="G61" s="1">
        <v>3615</v>
      </c>
      <c r="H61" s="1">
        <v>5718</v>
      </c>
      <c r="I61" s="1">
        <v>4684</v>
      </c>
      <c r="J61" s="1">
        <f t="shared" si="0"/>
        <v>3257</v>
      </c>
      <c r="K61" s="2">
        <f t="shared" si="1"/>
        <v>0.61480000000000001</v>
      </c>
      <c r="L61" s="1">
        <v>4294</v>
      </c>
      <c r="M61" s="1">
        <v>4652</v>
      </c>
      <c r="N61" s="1">
        <v>6564</v>
      </c>
      <c r="O61" s="1">
        <v>5531</v>
      </c>
      <c r="P61" s="1">
        <f t="shared" si="3"/>
        <v>4294</v>
      </c>
      <c r="Q61" s="2">
        <f t="shared" si="2"/>
        <v>0.49220000000000003</v>
      </c>
      <c r="R61" s="2">
        <f t="shared" si="4"/>
        <v>0.12259999999999999</v>
      </c>
    </row>
    <row r="62" spans="1:18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12</v>
      </c>
      <c r="H62" s="1">
        <v>17</v>
      </c>
      <c r="I62" s="1">
        <v>18</v>
      </c>
      <c r="J62" s="1">
        <f t="shared" si="0"/>
        <v>12</v>
      </c>
      <c r="K62" s="2">
        <f t="shared" si="1"/>
        <v>0.99809999999999999</v>
      </c>
      <c r="L62" s="1">
        <v>1070</v>
      </c>
      <c r="M62" s="1">
        <v>1070</v>
      </c>
      <c r="N62" s="1">
        <v>1075</v>
      </c>
      <c r="O62" s="1">
        <v>1076</v>
      </c>
      <c r="P62" s="1">
        <f t="shared" si="3"/>
        <v>1070</v>
      </c>
      <c r="Q62" s="2">
        <f t="shared" si="2"/>
        <v>0.83130000000000004</v>
      </c>
      <c r="R62" s="2">
        <f t="shared" si="4"/>
        <v>0.16679999999999995</v>
      </c>
    </row>
    <row r="63" spans="1:18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1108</v>
      </c>
      <c r="H63" s="1">
        <v>1106</v>
      </c>
      <c r="I63" s="1">
        <v>1106</v>
      </c>
      <c r="J63" s="1">
        <f t="shared" si="0"/>
        <v>1106</v>
      </c>
      <c r="K63" s="2">
        <f t="shared" si="1"/>
        <v>0.86919999999999997</v>
      </c>
      <c r="L63" s="1">
        <v>2164</v>
      </c>
      <c r="M63" s="1">
        <v>2164</v>
      </c>
      <c r="N63" s="1">
        <v>2162</v>
      </c>
      <c r="O63" s="1">
        <v>2162</v>
      </c>
      <c r="P63" s="1">
        <f t="shared" si="3"/>
        <v>2162</v>
      </c>
      <c r="Q63" s="2">
        <f t="shared" si="2"/>
        <v>0.74429999999999996</v>
      </c>
      <c r="R63" s="2">
        <f t="shared" si="4"/>
        <v>0.12490000000000001</v>
      </c>
    </row>
    <row r="64" spans="1:18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3396</v>
      </c>
      <c r="G64" s="1">
        <v>2764</v>
      </c>
      <c r="H64" s="1">
        <v>2831</v>
      </c>
      <c r="I64" s="1">
        <v>3221</v>
      </c>
      <c r="J64" s="1">
        <f t="shared" si="0"/>
        <v>2764</v>
      </c>
      <c r="K64" s="2">
        <f t="shared" si="1"/>
        <v>0.67469999999999997</v>
      </c>
      <c r="L64" s="1">
        <v>4412</v>
      </c>
      <c r="M64" s="1">
        <v>3816</v>
      </c>
      <c r="N64" s="1">
        <v>3890</v>
      </c>
      <c r="O64" s="1">
        <v>4266</v>
      </c>
      <c r="P64" s="1">
        <f t="shared" si="3"/>
        <v>3816</v>
      </c>
      <c r="Q64" s="2">
        <f t="shared" si="2"/>
        <v>0.55079999999999996</v>
      </c>
      <c r="R64" s="2">
        <f t="shared" si="4"/>
        <v>0.12390000000000001</v>
      </c>
    </row>
    <row r="65" spans="1:18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1064</v>
      </c>
      <c r="H65" s="1">
        <v>1064</v>
      </c>
      <c r="I65" s="1">
        <v>1064</v>
      </c>
      <c r="J65" s="1">
        <f t="shared" si="0"/>
        <v>1064</v>
      </c>
      <c r="K65" s="2">
        <f t="shared" si="1"/>
        <v>0.87419999999999998</v>
      </c>
      <c r="L65" s="1">
        <v>2120</v>
      </c>
      <c r="M65" s="1">
        <v>2120</v>
      </c>
      <c r="N65" s="1">
        <v>2120</v>
      </c>
      <c r="O65" s="1">
        <v>2120</v>
      </c>
      <c r="P65" s="1">
        <f t="shared" si="3"/>
        <v>2120</v>
      </c>
      <c r="Q65" s="2">
        <f t="shared" si="2"/>
        <v>0.74929999999999997</v>
      </c>
      <c r="R65" s="2">
        <f t="shared" si="4"/>
        <v>0.12490000000000001</v>
      </c>
    </row>
    <row r="66" spans="1:18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1573</v>
      </c>
      <c r="G66" s="1">
        <v>1582</v>
      </c>
      <c r="H66" s="1">
        <v>1569</v>
      </c>
      <c r="I66" s="1">
        <v>1582</v>
      </c>
      <c r="J66" s="1">
        <f t="shared" ref="J66:J129" si="5">MIN(F66:I66)</f>
        <v>1569</v>
      </c>
      <c r="K66" s="2">
        <f t="shared" ref="K66:K129" si="6">ROUND((E66-J66)/E66,4)</f>
        <v>0.80959999999999999</v>
      </c>
      <c r="L66" s="1">
        <v>2639</v>
      </c>
      <c r="M66" s="1">
        <v>2639</v>
      </c>
      <c r="N66" s="1">
        <v>2636</v>
      </c>
      <c r="O66" s="1">
        <v>2639</v>
      </c>
      <c r="P66" s="1">
        <f t="shared" si="3"/>
        <v>2636</v>
      </c>
      <c r="Q66" s="2">
        <f t="shared" ref="Q66:Q129" si="7">ROUND((E66-P66)/E66,4)</f>
        <v>0.68010000000000004</v>
      </c>
      <c r="R66" s="2">
        <f t="shared" si="4"/>
        <v>0.12949999999999995</v>
      </c>
    </row>
    <row r="67" spans="1:18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8456</v>
      </c>
      <c r="I67" s="1">
        <v>8456</v>
      </c>
      <c r="J67" s="1">
        <f t="shared" si="5"/>
        <v>8456</v>
      </c>
      <c r="K67" s="2">
        <f t="shared" si="6"/>
        <v>0</v>
      </c>
      <c r="L67" s="1">
        <v>8456</v>
      </c>
      <c r="M67" s="1">
        <v>8456</v>
      </c>
      <c r="N67" s="1">
        <v>8456</v>
      </c>
      <c r="O67" s="1">
        <v>8456</v>
      </c>
      <c r="P67" s="1">
        <f t="shared" ref="P67:P130" si="8">MIN(L67:O67)</f>
        <v>8456</v>
      </c>
      <c r="Q67" s="2">
        <f t="shared" si="7"/>
        <v>0</v>
      </c>
      <c r="R67" s="2">
        <f t="shared" ref="R67:R130" si="9">K67-Q67</f>
        <v>0</v>
      </c>
    </row>
    <row r="68" spans="1:18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7600</v>
      </c>
      <c r="G68" s="1">
        <v>8190</v>
      </c>
      <c r="H68" s="1">
        <v>8224</v>
      </c>
      <c r="I68" s="1">
        <v>8150</v>
      </c>
      <c r="J68" s="1">
        <f t="shared" si="5"/>
        <v>7600</v>
      </c>
      <c r="K68" s="2">
        <f t="shared" si="6"/>
        <v>0.1012</v>
      </c>
      <c r="L68" s="1">
        <v>8408</v>
      </c>
      <c r="M68" s="1">
        <v>8422</v>
      </c>
      <c r="N68" s="1">
        <v>8419</v>
      </c>
      <c r="O68" s="1">
        <v>8421</v>
      </c>
      <c r="P68" s="1">
        <f t="shared" si="8"/>
        <v>8408</v>
      </c>
      <c r="Q68" s="2">
        <f t="shared" si="7"/>
        <v>5.7000000000000002E-3</v>
      </c>
      <c r="R68" s="2">
        <f t="shared" si="9"/>
        <v>9.5500000000000002E-2</v>
      </c>
    </row>
    <row r="69" spans="1:18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32</v>
      </c>
      <c r="G69" s="1">
        <v>34</v>
      </c>
      <c r="H69" s="1">
        <v>34</v>
      </c>
      <c r="I69" s="1">
        <v>25</v>
      </c>
      <c r="J69" s="1">
        <f t="shared" si="5"/>
        <v>25</v>
      </c>
      <c r="K69" s="2">
        <f t="shared" si="6"/>
        <v>0.997</v>
      </c>
      <c r="L69" s="1">
        <v>1090</v>
      </c>
      <c r="M69" s="1">
        <v>1092</v>
      </c>
      <c r="N69" s="1">
        <v>1092</v>
      </c>
      <c r="O69" s="1">
        <v>1083</v>
      </c>
      <c r="P69" s="1">
        <f t="shared" si="8"/>
        <v>1083</v>
      </c>
      <c r="Q69" s="2">
        <f t="shared" si="7"/>
        <v>0.87219999999999998</v>
      </c>
      <c r="R69" s="2">
        <f t="shared" si="9"/>
        <v>0.12480000000000002</v>
      </c>
    </row>
    <row r="70" spans="1:18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1113</v>
      </c>
      <c r="G70" s="1">
        <v>757</v>
      </c>
      <c r="H70" s="1">
        <v>1077</v>
      </c>
      <c r="I70" s="1">
        <v>974</v>
      </c>
      <c r="J70" s="1">
        <f t="shared" si="5"/>
        <v>757</v>
      </c>
      <c r="K70" s="2">
        <f t="shared" si="6"/>
        <v>0.89170000000000005</v>
      </c>
      <c r="L70" s="1">
        <v>2252</v>
      </c>
      <c r="M70" s="1">
        <v>1896</v>
      </c>
      <c r="N70" s="1">
        <v>2216</v>
      </c>
      <c r="O70" s="1">
        <v>2113</v>
      </c>
      <c r="P70" s="1">
        <f t="shared" si="8"/>
        <v>1896</v>
      </c>
      <c r="Q70" s="2">
        <f t="shared" si="7"/>
        <v>0.7288</v>
      </c>
      <c r="R70" s="2">
        <f t="shared" si="9"/>
        <v>0.16290000000000004</v>
      </c>
    </row>
    <row r="71" spans="1:18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</v>
      </c>
      <c r="H71" s="1">
        <v>1</v>
      </c>
      <c r="I71" s="1">
        <v>1</v>
      </c>
      <c r="J71" s="1">
        <f t="shared" si="5"/>
        <v>1</v>
      </c>
      <c r="K71" s="2">
        <f t="shared" si="6"/>
        <v>0.99909999999999999</v>
      </c>
      <c r="L71" s="1">
        <v>1064</v>
      </c>
      <c r="M71" s="1">
        <v>1064</v>
      </c>
      <c r="N71" s="1">
        <v>1064</v>
      </c>
      <c r="O71" s="1">
        <v>1064</v>
      </c>
      <c r="P71" s="1">
        <f t="shared" si="8"/>
        <v>1064</v>
      </c>
      <c r="Q71" s="2">
        <f t="shared" si="7"/>
        <v>-6.6E-3</v>
      </c>
      <c r="R71" s="2">
        <f t="shared" si="9"/>
        <v>1.0057</v>
      </c>
    </row>
    <row r="72" spans="1:18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7981</v>
      </c>
      <c r="G72" s="1">
        <v>8043</v>
      </c>
      <c r="H72" s="1">
        <v>8265</v>
      </c>
      <c r="I72" s="1">
        <v>8193</v>
      </c>
      <c r="J72" s="1">
        <f t="shared" si="5"/>
        <v>7981</v>
      </c>
      <c r="K72" s="2">
        <f t="shared" si="6"/>
        <v>5.62E-2</v>
      </c>
      <c r="L72" s="1">
        <v>8393</v>
      </c>
      <c r="M72" s="1">
        <v>8342</v>
      </c>
      <c r="N72" s="1">
        <v>8422</v>
      </c>
      <c r="O72" s="1">
        <v>8360</v>
      </c>
      <c r="P72" s="1">
        <f t="shared" si="8"/>
        <v>8342</v>
      </c>
      <c r="Q72" s="2">
        <f t="shared" si="7"/>
        <v>1.35E-2</v>
      </c>
      <c r="R72" s="2">
        <f t="shared" si="9"/>
        <v>4.2700000000000002E-2</v>
      </c>
    </row>
    <row r="73" spans="1:18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</v>
      </c>
      <c r="H73" s="1">
        <v>1</v>
      </c>
      <c r="I73" s="1">
        <v>1</v>
      </c>
      <c r="J73" s="1">
        <f t="shared" si="5"/>
        <v>1</v>
      </c>
      <c r="K73" s="2">
        <f t="shared" si="6"/>
        <v>0.99909999999999999</v>
      </c>
      <c r="L73" s="1">
        <v>1064</v>
      </c>
      <c r="M73" s="1">
        <v>1064</v>
      </c>
      <c r="N73" s="1">
        <v>1064</v>
      </c>
      <c r="O73" s="1">
        <v>1064</v>
      </c>
      <c r="P73" s="1">
        <f t="shared" si="8"/>
        <v>1064</v>
      </c>
      <c r="Q73" s="2">
        <f t="shared" si="7"/>
        <v>-6.6E-3</v>
      </c>
      <c r="R73" s="2">
        <f t="shared" si="9"/>
        <v>1.0057</v>
      </c>
    </row>
    <row r="74" spans="1:18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4332</v>
      </c>
      <c r="H74" s="1">
        <v>3276</v>
      </c>
      <c r="I74" s="1">
        <v>4232</v>
      </c>
      <c r="J74" s="1">
        <f t="shared" si="5"/>
        <v>3276</v>
      </c>
      <c r="K74" s="2">
        <f t="shared" si="6"/>
        <v>0.61260000000000003</v>
      </c>
      <c r="L74" s="1">
        <v>5288</v>
      </c>
      <c r="M74" s="1">
        <v>5388</v>
      </c>
      <c r="N74" s="1">
        <v>4332</v>
      </c>
      <c r="O74" s="1">
        <v>5288</v>
      </c>
      <c r="P74" s="1">
        <f t="shared" si="8"/>
        <v>4332</v>
      </c>
      <c r="Q74" s="2">
        <f t="shared" si="7"/>
        <v>0.48770000000000002</v>
      </c>
      <c r="R74" s="2">
        <f t="shared" si="9"/>
        <v>0.12490000000000001</v>
      </c>
    </row>
    <row r="75" spans="1:18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496</v>
      </c>
      <c r="G75" s="1">
        <v>580</v>
      </c>
      <c r="H75" s="1">
        <v>664</v>
      </c>
      <c r="I75" s="1">
        <v>1052</v>
      </c>
      <c r="J75" s="1">
        <f t="shared" si="5"/>
        <v>496</v>
      </c>
      <c r="K75" s="2">
        <f t="shared" si="6"/>
        <v>0.94640000000000002</v>
      </c>
      <c r="L75" s="1">
        <v>1643</v>
      </c>
      <c r="M75" s="1">
        <v>1735</v>
      </c>
      <c r="N75" s="1">
        <v>1809</v>
      </c>
      <c r="O75" s="1">
        <v>2199</v>
      </c>
      <c r="P75" s="1">
        <f t="shared" si="8"/>
        <v>1643</v>
      </c>
      <c r="Q75" s="2">
        <f t="shared" si="7"/>
        <v>0.82230000000000003</v>
      </c>
      <c r="R75" s="2">
        <f t="shared" si="9"/>
        <v>0.12409999999999999</v>
      </c>
    </row>
    <row r="76" spans="1:18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18516</v>
      </c>
      <c r="G76" s="1">
        <v>17746</v>
      </c>
      <c r="H76" s="1">
        <v>9695</v>
      </c>
      <c r="I76" s="1">
        <v>11370</v>
      </c>
      <c r="J76" s="1">
        <f t="shared" si="5"/>
        <v>9695</v>
      </c>
      <c r="K76" s="2">
        <f t="shared" si="6"/>
        <v>0.71609999999999996</v>
      </c>
      <c r="L76" s="1">
        <v>26242</v>
      </c>
      <c r="M76" s="1">
        <v>24786</v>
      </c>
      <c r="N76" s="1">
        <v>14761</v>
      </c>
      <c r="O76" s="1">
        <v>16436</v>
      </c>
      <c r="P76" s="1">
        <f t="shared" si="8"/>
        <v>14761</v>
      </c>
      <c r="Q76" s="2">
        <f t="shared" si="7"/>
        <v>0.56779999999999997</v>
      </c>
      <c r="R76" s="2">
        <f t="shared" si="9"/>
        <v>0.14829999999999999</v>
      </c>
    </row>
    <row r="77" spans="1:18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966</v>
      </c>
      <c r="G77" s="1">
        <v>1060</v>
      </c>
      <c r="H77" s="1">
        <v>1362</v>
      </c>
      <c r="I77" s="1">
        <v>1278</v>
      </c>
      <c r="J77" s="1">
        <f t="shared" si="5"/>
        <v>966</v>
      </c>
      <c r="K77" s="2">
        <f t="shared" si="6"/>
        <v>0.8649</v>
      </c>
      <c r="L77" s="1">
        <v>2125</v>
      </c>
      <c r="M77" s="1">
        <v>2219</v>
      </c>
      <c r="N77" s="1">
        <v>2521</v>
      </c>
      <c r="O77" s="1">
        <v>2437</v>
      </c>
      <c r="P77" s="1">
        <f t="shared" si="8"/>
        <v>2125</v>
      </c>
      <c r="Q77" s="2">
        <f t="shared" si="7"/>
        <v>0.70289999999999997</v>
      </c>
      <c r="R77" s="2">
        <f t="shared" si="9"/>
        <v>0.16200000000000003</v>
      </c>
    </row>
    <row r="78" spans="1:18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514</v>
      </c>
      <c r="G78" s="1">
        <v>578</v>
      </c>
      <c r="H78" s="1">
        <v>822</v>
      </c>
      <c r="I78" s="1">
        <v>894</v>
      </c>
      <c r="J78" s="1">
        <f t="shared" si="5"/>
        <v>514</v>
      </c>
      <c r="K78" s="2">
        <f t="shared" si="6"/>
        <v>0.92810000000000004</v>
      </c>
      <c r="L78" s="1">
        <v>1673</v>
      </c>
      <c r="M78" s="1">
        <v>1737</v>
      </c>
      <c r="N78" s="1">
        <v>1981</v>
      </c>
      <c r="O78" s="1">
        <v>2053</v>
      </c>
      <c r="P78" s="1">
        <f t="shared" si="8"/>
        <v>1673</v>
      </c>
      <c r="Q78" s="2">
        <f t="shared" si="7"/>
        <v>0.7661</v>
      </c>
      <c r="R78" s="2">
        <f t="shared" si="9"/>
        <v>0.16200000000000003</v>
      </c>
    </row>
    <row r="79" spans="1:18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39741</v>
      </c>
      <c r="G79" s="1">
        <v>34852</v>
      </c>
      <c r="H79" s="1">
        <v>27454</v>
      </c>
      <c r="I79" s="1">
        <v>27558</v>
      </c>
      <c r="J79" s="1">
        <f t="shared" si="5"/>
        <v>27454</v>
      </c>
      <c r="K79" s="2">
        <f t="shared" si="6"/>
        <v>0.67490000000000006</v>
      </c>
      <c r="L79" s="1">
        <v>50239</v>
      </c>
      <c r="M79" s="1">
        <v>45347</v>
      </c>
      <c r="N79" s="1">
        <v>37952</v>
      </c>
      <c r="O79" s="1">
        <v>38110</v>
      </c>
      <c r="P79" s="1">
        <f t="shared" si="8"/>
        <v>37952</v>
      </c>
      <c r="Q79" s="2">
        <f t="shared" si="7"/>
        <v>0.55059999999999998</v>
      </c>
      <c r="R79" s="2">
        <f t="shared" si="9"/>
        <v>0.12430000000000008</v>
      </c>
    </row>
    <row r="80" spans="1:18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16888</v>
      </c>
      <c r="G80" s="1">
        <v>16730</v>
      </c>
      <c r="H80" s="1">
        <v>16854</v>
      </c>
      <c r="I80" s="1">
        <v>16873</v>
      </c>
      <c r="J80" s="1">
        <f t="shared" si="5"/>
        <v>16730</v>
      </c>
      <c r="K80" s="2">
        <f t="shared" si="6"/>
        <v>0.66990000000000005</v>
      </c>
      <c r="L80" s="1">
        <v>21134</v>
      </c>
      <c r="M80" s="1">
        <v>21130</v>
      </c>
      <c r="N80" s="1">
        <v>21131</v>
      </c>
      <c r="O80" s="1">
        <v>21130</v>
      </c>
      <c r="P80" s="1">
        <f t="shared" si="8"/>
        <v>21130</v>
      </c>
      <c r="Q80" s="2">
        <f t="shared" si="7"/>
        <v>0.58309999999999995</v>
      </c>
      <c r="R80" s="2">
        <f t="shared" si="9"/>
        <v>8.6800000000000099E-2</v>
      </c>
    </row>
    <row r="81" spans="1:18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282</v>
      </c>
      <c r="G81" s="1">
        <v>289</v>
      </c>
      <c r="H81" s="1">
        <v>285</v>
      </c>
      <c r="I81" s="1">
        <v>220</v>
      </c>
      <c r="J81" s="1">
        <f t="shared" si="5"/>
        <v>220</v>
      </c>
      <c r="K81" s="2">
        <f t="shared" si="6"/>
        <v>0.49070000000000003</v>
      </c>
      <c r="L81" s="1">
        <v>330</v>
      </c>
      <c r="M81" s="1">
        <v>330</v>
      </c>
      <c r="N81" s="1">
        <v>322</v>
      </c>
      <c r="O81" s="1">
        <v>269</v>
      </c>
      <c r="P81" s="1">
        <f t="shared" si="8"/>
        <v>269</v>
      </c>
      <c r="Q81" s="2">
        <f t="shared" si="7"/>
        <v>0.37730000000000002</v>
      </c>
      <c r="R81" s="2">
        <f t="shared" si="9"/>
        <v>0.1134</v>
      </c>
    </row>
    <row r="82" spans="1:18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1790</v>
      </c>
      <c r="G82" s="1">
        <v>1747</v>
      </c>
      <c r="H82" s="1">
        <v>1697</v>
      </c>
      <c r="I82" s="1">
        <v>1813</v>
      </c>
      <c r="J82" s="1">
        <f t="shared" si="5"/>
        <v>1697</v>
      </c>
      <c r="K82" s="2">
        <f t="shared" si="6"/>
        <v>0.20849999999999999</v>
      </c>
      <c r="L82" s="1">
        <v>2113</v>
      </c>
      <c r="M82" s="1">
        <v>2069</v>
      </c>
      <c r="N82" s="1">
        <v>2019</v>
      </c>
      <c r="O82" s="1">
        <v>2135</v>
      </c>
      <c r="P82" s="1">
        <f t="shared" si="8"/>
        <v>2019</v>
      </c>
      <c r="Q82" s="2">
        <f t="shared" si="7"/>
        <v>5.8299999999999998E-2</v>
      </c>
      <c r="R82" s="2">
        <f t="shared" si="9"/>
        <v>0.1502</v>
      </c>
    </row>
    <row r="83" spans="1:18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6</v>
      </c>
      <c r="H83" s="1">
        <v>9</v>
      </c>
      <c r="I83" s="1">
        <v>10</v>
      </c>
      <c r="J83" s="1">
        <f t="shared" si="5"/>
        <v>6</v>
      </c>
      <c r="K83" s="2">
        <f t="shared" si="6"/>
        <v>0.99860000000000004</v>
      </c>
      <c r="L83" s="1">
        <v>2128</v>
      </c>
      <c r="M83" s="1">
        <v>2125</v>
      </c>
      <c r="N83" s="1">
        <v>2128</v>
      </c>
      <c r="O83" s="1">
        <v>2129</v>
      </c>
      <c r="P83" s="1">
        <f t="shared" si="8"/>
        <v>2125</v>
      </c>
      <c r="Q83" s="2">
        <f t="shared" si="7"/>
        <v>0.49740000000000001</v>
      </c>
      <c r="R83" s="2">
        <f t="shared" si="9"/>
        <v>0.50120000000000009</v>
      </c>
    </row>
    <row r="84" spans="1:18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609</v>
      </c>
      <c r="G84" s="1">
        <v>643</v>
      </c>
      <c r="H84" s="1">
        <v>470</v>
      </c>
      <c r="I84" s="1">
        <v>398</v>
      </c>
      <c r="J84" s="1">
        <f t="shared" si="5"/>
        <v>398</v>
      </c>
      <c r="K84" s="2">
        <f t="shared" si="6"/>
        <v>0.95289999999999997</v>
      </c>
      <c r="L84" s="1">
        <v>1662</v>
      </c>
      <c r="M84" s="1">
        <v>1696</v>
      </c>
      <c r="N84" s="1">
        <v>1524</v>
      </c>
      <c r="O84" s="1">
        <v>1452</v>
      </c>
      <c r="P84" s="1">
        <f t="shared" si="8"/>
        <v>1452</v>
      </c>
      <c r="Q84" s="2">
        <f t="shared" si="7"/>
        <v>0.82809999999999995</v>
      </c>
      <c r="R84" s="2">
        <f t="shared" si="9"/>
        <v>0.12480000000000002</v>
      </c>
    </row>
    <row r="85" spans="1:18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44</v>
      </c>
      <c r="G85" s="1">
        <v>42</v>
      </c>
      <c r="H85" s="1">
        <v>38</v>
      </c>
      <c r="I85" s="1">
        <v>34</v>
      </c>
      <c r="J85" s="1">
        <f t="shared" si="5"/>
        <v>34</v>
      </c>
      <c r="K85" s="2">
        <f t="shared" si="6"/>
        <v>0.996</v>
      </c>
      <c r="L85" s="1">
        <v>1099</v>
      </c>
      <c r="M85" s="1">
        <v>1097</v>
      </c>
      <c r="N85" s="1">
        <v>1093</v>
      </c>
      <c r="O85" s="1">
        <v>1089</v>
      </c>
      <c r="P85" s="1">
        <f t="shared" si="8"/>
        <v>1089</v>
      </c>
      <c r="Q85" s="2">
        <f t="shared" si="7"/>
        <v>0.87109999999999999</v>
      </c>
      <c r="R85" s="2">
        <f t="shared" si="9"/>
        <v>0.12490000000000001</v>
      </c>
    </row>
    <row r="86" spans="1:18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1114</v>
      </c>
      <c r="G86" s="1">
        <v>857</v>
      </c>
      <c r="H86" s="1">
        <v>798</v>
      </c>
      <c r="I86" s="1">
        <v>416</v>
      </c>
      <c r="J86" s="1">
        <f t="shared" si="5"/>
        <v>416</v>
      </c>
      <c r="K86" s="2">
        <f t="shared" si="6"/>
        <v>0.95079999999999998</v>
      </c>
      <c r="L86" s="1">
        <v>2148</v>
      </c>
      <c r="M86" s="1">
        <v>1900</v>
      </c>
      <c r="N86" s="1">
        <v>1852</v>
      </c>
      <c r="O86" s="1">
        <v>1471</v>
      </c>
      <c r="P86" s="1">
        <f t="shared" si="8"/>
        <v>1471</v>
      </c>
      <c r="Q86" s="2">
        <f t="shared" si="7"/>
        <v>0.82589999999999997</v>
      </c>
      <c r="R86" s="2">
        <f t="shared" si="9"/>
        <v>0.12490000000000001</v>
      </c>
    </row>
    <row r="87" spans="1:18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22</v>
      </c>
      <c r="G87" s="1">
        <v>18</v>
      </c>
      <c r="H87" s="1">
        <v>18</v>
      </c>
      <c r="I87" s="1">
        <v>17</v>
      </c>
      <c r="J87" s="1">
        <f t="shared" si="5"/>
        <v>17</v>
      </c>
      <c r="K87" s="2">
        <f t="shared" si="6"/>
        <v>0.998</v>
      </c>
      <c r="L87" s="1">
        <v>1077</v>
      </c>
      <c r="M87" s="1">
        <v>1073</v>
      </c>
      <c r="N87" s="1">
        <v>1073</v>
      </c>
      <c r="O87" s="1">
        <v>1072</v>
      </c>
      <c r="P87" s="1">
        <f t="shared" si="8"/>
        <v>1072</v>
      </c>
      <c r="Q87" s="2">
        <f t="shared" si="7"/>
        <v>0.87309999999999999</v>
      </c>
      <c r="R87" s="2">
        <f t="shared" si="9"/>
        <v>0.12490000000000001</v>
      </c>
    </row>
    <row r="88" spans="1:18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3</v>
      </c>
      <c r="H88" s="1">
        <v>3</v>
      </c>
      <c r="I88" s="1">
        <v>4</v>
      </c>
      <c r="J88" s="1">
        <f t="shared" si="5"/>
        <v>3</v>
      </c>
      <c r="K88" s="2">
        <f t="shared" si="6"/>
        <v>0.99860000000000004</v>
      </c>
      <c r="L88" s="1">
        <v>1064</v>
      </c>
      <c r="M88" s="1">
        <v>1064</v>
      </c>
      <c r="N88" s="1">
        <v>1064</v>
      </c>
      <c r="O88" s="1">
        <v>1065</v>
      </c>
      <c r="P88" s="1">
        <f t="shared" si="8"/>
        <v>1064</v>
      </c>
      <c r="Q88" s="2">
        <f t="shared" si="7"/>
        <v>0.49619999999999997</v>
      </c>
      <c r="R88" s="2">
        <f t="shared" si="9"/>
        <v>0.50240000000000007</v>
      </c>
    </row>
    <row r="89" spans="1:18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3612</v>
      </c>
      <c r="G89" s="1">
        <v>3176</v>
      </c>
      <c r="H89" s="1">
        <v>3895</v>
      </c>
      <c r="I89" s="1">
        <v>4670</v>
      </c>
      <c r="J89" s="1">
        <f t="shared" si="5"/>
        <v>3176</v>
      </c>
      <c r="K89" s="2">
        <f t="shared" si="6"/>
        <v>0.73250000000000004</v>
      </c>
      <c r="L89" s="1">
        <v>4992</v>
      </c>
      <c r="M89" s="1">
        <v>4555</v>
      </c>
      <c r="N89" s="1">
        <v>5287</v>
      </c>
      <c r="O89" s="1">
        <v>6062</v>
      </c>
      <c r="P89" s="1">
        <f t="shared" si="8"/>
        <v>4555</v>
      </c>
      <c r="Q89" s="2">
        <f t="shared" si="7"/>
        <v>0.61629999999999996</v>
      </c>
      <c r="R89" s="2">
        <f t="shared" si="9"/>
        <v>0.11620000000000008</v>
      </c>
    </row>
    <row r="90" spans="1:18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66</v>
      </c>
      <c r="G90" s="1">
        <v>49</v>
      </c>
      <c r="H90" s="1">
        <v>50</v>
      </c>
      <c r="I90" s="1">
        <v>34</v>
      </c>
      <c r="J90" s="1">
        <f t="shared" si="5"/>
        <v>34</v>
      </c>
      <c r="K90" s="2">
        <f t="shared" si="6"/>
        <v>0.93579999999999997</v>
      </c>
      <c r="L90" s="1">
        <v>174</v>
      </c>
      <c r="M90" s="1">
        <v>157</v>
      </c>
      <c r="N90" s="1">
        <v>158</v>
      </c>
      <c r="O90" s="1">
        <v>142</v>
      </c>
      <c r="P90" s="1">
        <f t="shared" si="8"/>
        <v>142</v>
      </c>
      <c r="Q90" s="2">
        <f t="shared" si="7"/>
        <v>0.73209999999999997</v>
      </c>
      <c r="R90" s="2">
        <f t="shared" si="9"/>
        <v>0.20369999999999999</v>
      </c>
    </row>
    <row r="91" spans="1:18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20</v>
      </c>
      <c r="H91" s="1">
        <v>20</v>
      </c>
      <c r="I91" s="1">
        <v>18</v>
      </c>
      <c r="J91" s="1">
        <f t="shared" si="5"/>
        <v>18</v>
      </c>
      <c r="K91" s="2">
        <f t="shared" si="6"/>
        <v>0.625</v>
      </c>
      <c r="L91" s="1">
        <v>24</v>
      </c>
      <c r="M91" s="1">
        <v>24</v>
      </c>
      <c r="N91" s="1">
        <v>24</v>
      </c>
      <c r="O91" s="1">
        <v>23</v>
      </c>
      <c r="P91" s="1">
        <f t="shared" si="8"/>
        <v>23</v>
      </c>
      <c r="Q91" s="2">
        <f t="shared" si="7"/>
        <v>0.52080000000000004</v>
      </c>
      <c r="R91" s="2">
        <f t="shared" si="9"/>
        <v>0.10419999999999996</v>
      </c>
    </row>
    <row r="92" spans="1:18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10435</v>
      </c>
      <c r="G92" s="1">
        <v>10500</v>
      </c>
      <c r="H92" s="1">
        <v>10390</v>
      </c>
      <c r="I92" s="1">
        <v>10439</v>
      </c>
      <c r="J92" s="1">
        <f t="shared" si="5"/>
        <v>10390</v>
      </c>
      <c r="K92" s="2">
        <f t="shared" si="6"/>
        <v>0.1207</v>
      </c>
      <c r="L92" s="1">
        <v>10703</v>
      </c>
      <c r="M92" s="1">
        <v>10755</v>
      </c>
      <c r="N92" s="1">
        <v>10720</v>
      </c>
      <c r="O92" s="1">
        <v>10756</v>
      </c>
      <c r="P92" s="1">
        <f t="shared" si="8"/>
        <v>10703</v>
      </c>
      <c r="Q92" s="2">
        <f t="shared" si="7"/>
        <v>9.4200000000000006E-2</v>
      </c>
      <c r="R92" s="2">
        <f t="shared" si="9"/>
        <v>2.6499999999999996E-2</v>
      </c>
    </row>
    <row r="93" spans="1:18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624</v>
      </c>
      <c r="G93" s="1">
        <v>343</v>
      </c>
      <c r="H93" s="1">
        <v>622</v>
      </c>
      <c r="I93" s="1">
        <v>621</v>
      </c>
      <c r="J93" s="1">
        <f t="shared" si="5"/>
        <v>343</v>
      </c>
      <c r="K93" s="2">
        <f t="shared" si="6"/>
        <v>0.91869999999999996</v>
      </c>
      <c r="L93" s="1">
        <v>1682</v>
      </c>
      <c r="M93" s="1">
        <v>1401</v>
      </c>
      <c r="N93" s="1">
        <v>1680</v>
      </c>
      <c r="O93" s="1">
        <v>1679</v>
      </c>
      <c r="P93" s="1">
        <f t="shared" si="8"/>
        <v>1401</v>
      </c>
      <c r="Q93" s="2">
        <f t="shared" si="7"/>
        <v>0.66800000000000004</v>
      </c>
      <c r="R93" s="2">
        <f t="shared" si="9"/>
        <v>0.25069999999999992</v>
      </c>
    </row>
    <row r="94" spans="1:18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  <c r="I94" s="1">
        <v>8</v>
      </c>
      <c r="J94" s="1">
        <f t="shared" si="5"/>
        <v>8</v>
      </c>
      <c r="K94" s="2">
        <f t="shared" si="6"/>
        <v>0</v>
      </c>
      <c r="L94" s="1">
        <v>8</v>
      </c>
      <c r="M94" s="1">
        <v>8</v>
      </c>
      <c r="N94" s="1">
        <v>8</v>
      </c>
      <c r="O94" s="1">
        <v>8</v>
      </c>
      <c r="P94" s="1">
        <f t="shared" si="8"/>
        <v>8</v>
      </c>
      <c r="Q94" s="2">
        <f t="shared" si="7"/>
        <v>0</v>
      </c>
      <c r="R94" s="2">
        <f t="shared" si="9"/>
        <v>0</v>
      </c>
    </row>
    <row r="95" spans="1:18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44</v>
      </c>
      <c r="G95" s="1">
        <v>36</v>
      </c>
      <c r="H95" s="1">
        <v>38</v>
      </c>
      <c r="I95" s="1">
        <v>29</v>
      </c>
      <c r="J95" s="1">
        <f t="shared" si="5"/>
        <v>29</v>
      </c>
      <c r="K95" s="2">
        <f t="shared" si="6"/>
        <v>0.94530000000000003</v>
      </c>
      <c r="L95" s="1">
        <v>152</v>
      </c>
      <c r="M95" s="1">
        <v>144</v>
      </c>
      <c r="N95" s="1">
        <v>146</v>
      </c>
      <c r="O95" s="1">
        <v>137</v>
      </c>
      <c r="P95" s="1">
        <f t="shared" si="8"/>
        <v>137</v>
      </c>
      <c r="Q95" s="2">
        <f t="shared" si="7"/>
        <v>0.74150000000000005</v>
      </c>
      <c r="R95" s="2">
        <f t="shared" si="9"/>
        <v>0.20379999999999998</v>
      </c>
    </row>
    <row r="96" spans="1:18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3</v>
      </c>
      <c r="H96" s="1">
        <v>3</v>
      </c>
      <c r="I96" s="1">
        <v>5</v>
      </c>
      <c r="J96" s="1">
        <f t="shared" si="5"/>
        <v>3</v>
      </c>
      <c r="K96" s="2">
        <f t="shared" si="6"/>
        <v>0.99719999999999998</v>
      </c>
      <c r="L96" s="1">
        <v>1064</v>
      </c>
      <c r="M96" s="1">
        <v>1064</v>
      </c>
      <c r="N96" s="1">
        <v>1064</v>
      </c>
      <c r="O96" s="1">
        <v>1066</v>
      </c>
      <c r="P96" s="1">
        <f t="shared" si="8"/>
        <v>1064</v>
      </c>
      <c r="Q96" s="2">
        <f t="shared" si="7"/>
        <v>-8.5000000000000006E-3</v>
      </c>
      <c r="R96" s="2">
        <f t="shared" si="9"/>
        <v>1.0057</v>
      </c>
    </row>
    <row r="97" spans="1:18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8</v>
      </c>
      <c r="I97" s="1">
        <v>8</v>
      </c>
      <c r="J97" s="1">
        <f t="shared" si="5"/>
        <v>8</v>
      </c>
      <c r="K97" s="2">
        <f t="shared" si="6"/>
        <v>0</v>
      </c>
      <c r="L97" s="1">
        <v>8</v>
      </c>
      <c r="M97" s="1">
        <v>8</v>
      </c>
      <c r="N97" s="1">
        <v>8</v>
      </c>
      <c r="O97" s="1">
        <v>8</v>
      </c>
      <c r="P97" s="1">
        <f t="shared" si="8"/>
        <v>8</v>
      </c>
      <c r="Q97" s="2">
        <f t="shared" si="7"/>
        <v>0</v>
      </c>
      <c r="R97" s="2">
        <f t="shared" si="9"/>
        <v>0</v>
      </c>
    </row>
    <row r="98" spans="1:18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1216</v>
      </c>
      <c r="G98" s="1">
        <v>1036</v>
      </c>
      <c r="H98" s="1">
        <v>1479</v>
      </c>
      <c r="I98" s="1">
        <v>1172</v>
      </c>
      <c r="J98" s="1">
        <f t="shared" si="5"/>
        <v>1036</v>
      </c>
      <c r="K98" s="2">
        <f t="shared" si="6"/>
        <v>0.5534</v>
      </c>
      <c r="L98" s="1">
        <v>1505</v>
      </c>
      <c r="M98" s="1">
        <v>1325</v>
      </c>
      <c r="N98" s="1">
        <v>1768</v>
      </c>
      <c r="O98" s="1">
        <v>1461</v>
      </c>
      <c r="P98" s="1">
        <f t="shared" si="8"/>
        <v>1325</v>
      </c>
      <c r="Q98" s="2">
        <f t="shared" si="7"/>
        <v>0.4289</v>
      </c>
      <c r="R98" s="2">
        <f t="shared" si="9"/>
        <v>0.1245</v>
      </c>
    </row>
    <row r="99" spans="1:18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891</v>
      </c>
      <c r="G99" s="1">
        <v>902</v>
      </c>
      <c r="H99" s="1">
        <v>909</v>
      </c>
      <c r="I99" s="1">
        <v>923</v>
      </c>
      <c r="J99" s="1">
        <f t="shared" si="5"/>
        <v>891</v>
      </c>
      <c r="K99" s="2">
        <f t="shared" si="6"/>
        <v>0.11609999999999999</v>
      </c>
      <c r="L99" s="1">
        <v>940</v>
      </c>
      <c r="M99" s="1">
        <v>941</v>
      </c>
      <c r="N99" s="1">
        <v>945</v>
      </c>
      <c r="O99" s="1">
        <v>945</v>
      </c>
      <c r="P99" s="1">
        <f t="shared" si="8"/>
        <v>940</v>
      </c>
      <c r="Q99" s="2">
        <f t="shared" si="7"/>
        <v>6.7500000000000004E-2</v>
      </c>
      <c r="R99" s="2">
        <f t="shared" si="9"/>
        <v>4.859999999999999E-2</v>
      </c>
    </row>
    <row r="100" spans="1:18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1371</v>
      </c>
      <c r="G100" s="1">
        <v>992</v>
      </c>
      <c r="H100" s="1">
        <v>912</v>
      </c>
      <c r="I100" s="1">
        <v>1232</v>
      </c>
      <c r="J100" s="1">
        <f t="shared" si="5"/>
        <v>912</v>
      </c>
      <c r="K100" s="2">
        <f t="shared" si="6"/>
        <v>0.4597</v>
      </c>
      <c r="L100" s="1">
        <v>1493</v>
      </c>
      <c r="M100" s="1">
        <v>1176</v>
      </c>
      <c r="N100" s="1">
        <v>1118</v>
      </c>
      <c r="O100" s="1">
        <v>1406</v>
      </c>
      <c r="P100" s="1">
        <f t="shared" si="8"/>
        <v>1118</v>
      </c>
      <c r="Q100" s="2">
        <f t="shared" si="7"/>
        <v>0.3377</v>
      </c>
      <c r="R100" s="2">
        <f t="shared" si="9"/>
        <v>0.122</v>
      </c>
    </row>
    <row r="101" spans="1:18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429</v>
      </c>
      <c r="H101" s="1">
        <v>429</v>
      </c>
      <c r="I101" s="1">
        <v>429</v>
      </c>
      <c r="J101" s="1">
        <f t="shared" si="5"/>
        <v>429</v>
      </c>
      <c r="K101" s="2">
        <f t="shared" si="6"/>
        <v>0.87290000000000001</v>
      </c>
      <c r="L101" s="1">
        <v>850</v>
      </c>
      <c r="M101" s="1">
        <v>850</v>
      </c>
      <c r="N101" s="1">
        <v>850</v>
      </c>
      <c r="O101" s="1">
        <v>850</v>
      </c>
      <c r="P101" s="1">
        <f t="shared" si="8"/>
        <v>850</v>
      </c>
      <c r="Q101" s="2">
        <f t="shared" si="7"/>
        <v>0.74819999999999998</v>
      </c>
      <c r="R101" s="2">
        <f t="shared" si="9"/>
        <v>0.12470000000000003</v>
      </c>
    </row>
    <row r="102" spans="1:18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1620</v>
      </c>
      <c r="G102" s="1">
        <v>1592</v>
      </c>
      <c r="H102" s="1">
        <v>1619</v>
      </c>
      <c r="I102" s="1">
        <v>1568</v>
      </c>
      <c r="J102" s="1">
        <f t="shared" si="5"/>
        <v>1568</v>
      </c>
      <c r="K102" s="2">
        <f t="shared" si="6"/>
        <v>7.1099999999999997E-2</v>
      </c>
      <c r="L102" s="1">
        <v>1680</v>
      </c>
      <c r="M102" s="1">
        <v>1652</v>
      </c>
      <c r="N102" s="1">
        <v>1679</v>
      </c>
      <c r="O102" s="1">
        <v>1628</v>
      </c>
      <c r="P102" s="1">
        <f t="shared" si="8"/>
        <v>1628</v>
      </c>
      <c r="Q102" s="2">
        <f t="shared" si="7"/>
        <v>3.5499999999999997E-2</v>
      </c>
      <c r="R102" s="2">
        <f t="shared" si="9"/>
        <v>3.56E-2</v>
      </c>
    </row>
    <row r="103" spans="1:18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959</v>
      </c>
      <c r="H103" s="1">
        <v>819</v>
      </c>
      <c r="I103" s="1">
        <v>920</v>
      </c>
      <c r="J103" s="1">
        <f t="shared" si="5"/>
        <v>819</v>
      </c>
      <c r="K103" s="2">
        <f t="shared" si="6"/>
        <v>0.70920000000000005</v>
      </c>
      <c r="L103" s="1">
        <v>1310</v>
      </c>
      <c r="M103" s="1">
        <v>1310</v>
      </c>
      <c r="N103" s="1">
        <v>1170</v>
      </c>
      <c r="O103" s="1">
        <v>1271</v>
      </c>
      <c r="P103" s="1">
        <f t="shared" si="8"/>
        <v>1170</v>
      </c>
      <c r="Q103" s="2">
        <f t="shared" si="7"/>
        <v>0.58450000000000002</v>
      </c>
      <c r="R103" s="2">
        <f t="shared" si="9"/>
        <v>0.12470000000000003</v>
      </c>
    </row>
    <row r="104" spans="1:18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6658</v>
      </c>
      <c r="G104" s="1">
        <v>6627</v>
      </c>
      <c r="H104" s="1">
        <v>6640</v>
      </c>
      <c r="I104" s="1">
        <v>6693</v>
      </c>
      <c r="J104" s="1">
        <f t="shared" si="5"/>
        <v>6627</v>
      </c>
      <c r="K104" s="2">
        <f t="shared" si="6"/>
        <v>1.8499999999999999E-2</v>
      </c>
      <c r="L104" s="1">
        <v>6720</v>
      </c>
      <c r="M104" s="1">
        <v>6727</v>
      </c>
      <c r="N104" s="1">
        <v>6731</v>
      </c>
      <c r="O104" s="1">
        <v>6738</v>
      </c>
      <c r="P104" s="1">
        <f t="shared" si="8"/>
        <v>6720</v>
      </c>
      <c r="Q104" s="2">
        <f t="shared" si="7"/>
        <v>4.7000000000000002E-3</v>
      </c>
      <c r="R104" s="2">
        <f t="shared" si="9"/>
        <v>1.38E-2</v>
      </c>
    </row>
    <row r="105" spans="1:18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6138</v>
      </c>
      <c r="G105" s="1">
        <v>5174</v>
      </c>
      <c r="H105" s="1">
        <v>6638</v>
      </c>
      <c r="I105" s="1">
        <v>3636</v>
      </c>
      <c r="J105" s="1">
        <f t="shared" si="5"/>
        <v>3636</v>
      </c>
      <c r="K105" s="2">
        <f t="shared" si="6"/>
        <v>0.56920000000000004</v>
      </c>
      <c r="L105" s="1">
        <v>6662</v>
      </c>
      <c r="M105" s="1">
        <v>5996</v>
      </c>
      <c r="N105" s="1">
        <v>7648</v>
      </c>
      <c r="O105" s="1">
        <v>4690</v>
      </c>
      <c r="P105" s="1">
        <f t="shared" si="8"/>
        <v>4690</v>
      </c>
      <c r="Q105" s="2">
        <f t="shared" si="7"/>
        <v>0.44429999999999997</v>
      </c>
      <c r="R105" s="2">
        <f t="shared" si="9"/>
        <v>0.12490000000000007</v>
      </c>
    </row>
    <row r="106" spans="1:18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4</v>
      </c>
      <c r="H106" s="1">
        <v>4</v>
      </c>
      <c r="I106" s="1">
        <v>4</v>
      </c>
      <c r="J106" s="1">
        <f t="shared" si="5"/>
        <v>4</v>
      </c>
      <c r="K106" s="2">
        <f t="shared" si="6"/>
        <v>0.33329999999999999</v>
      </c>
      <c r="L106" s="1">
        <v>12</v>
      </c>
      <c r="M106" s="1">
        <v>12</v>
      </c>
      <c r="N106" s="1">
        <v>12</v>
      </c>
      <c r="O106" s="1">
        <v>12</v>
      </c>
      <c r="P106" s="1">
        <f t="shared" si="8"/>
        <v>12</v>
      </c>
      <c r="Q106" s="2">
        <f t="shared" si="7"/>
        <v>-1</v>
      </c>
      <c r="R106" s="2">
        <f t="shared" si="9"/>
        <v>1.3332999999999999</v>
      </c>
    </row>
    <row r="107" spans="1:18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1388</v>
      </c>
      <c r="G107" s="1">
        <v>870</v>
      </c>
      <c r="H107" s="1">
        <v>803</v>
      </c>
      <c r="I107" s="1">
        <v>669</v>
      </c>
      <c r="J107" s="1">
        <f t="shared" si="5"/>
        <v>669</v>
      </c>
      <c r="K107" s="2">
        <f t="shared" si="6"/>
        <v>0.73619999999999997</v>
      </c>
      <c r="L107" s="1">
        <v>1704</v>
      </c>
      <c r="M107" s="1">
        <v>1186</v>
      </c>
      <c r="N107" s="1">
        <v>1119</v>
      </c>
      <c r="O107" s="1">
        <v>985</v>
      </c>
      <c r="P107" s="1">
        <f t="shared" si="8"/>
        <v>985</v>
      </c>
      <c r="Q107" s="2">
        <f t="shared" si="7"/>
        <v>0.61160000000000003</v>
      </c>
      <c r="R107" s="2">
        <f t="shared" si="9"/>
        <v>0.12459999999999993</v>
      </c>
    </row>
    <row r="108" spans="1:18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2491</v>
      </c>
      <c r="G108" s="1">
        <v>2490</v>
      </c>
      <c r="H108" s="1">
        <v>2421</v>
      </c>
      <c r="I108" s="1">
        <v>2453</v>
      </c>
      <c r="J108" s="1">
        <f t="shared" si="5"/>
        <v>2421</v>
      </c>
      <c r="K108" s="2">
        <f t="shared" si="6"/>
        <v>4.53E-2</v>
      </c>
      <c r="L108" s="1">
        <v>2515</v>
      </c>
      <c r="M108" s="1">
        <v>2523</v>
      </c>
      <c r="N108" s="1">
        <v>2502</v>
      </c>
      <c r="O108" s="1">
        <v>2510</v>
      </c>
      <c r="P108" s="1">
        <f t="shared" si="8"/>
        <v>2502</v>
      </c>
      <c r="Q108" s="2">
        <f t="shared" si="7"/>
        <v>1.34E-2</v>
      </c>
      <c r="R108" s="2">
        <f t="shared" si="9"/>
        <v>3.1899999999999998E-2</v>
      </c>
    </row>
    <row r="109" spans="1:18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107</v>
      </c>
      <c r="G109" s="1">
        <v>69</v>
      </c>
      <c r="H109" s="1">
        <v>69</v>
      </c>
      <c r="I109" s="1">
        <v>64</v>
      </c>
      <c r="J109" s="1">
        <f t="shared" si="5"/>
        <v>64</v>
      </c>
      <c r="K109" s="2">
        <f t="shared" si="6"/>
        <v>0.87919999999999998</v>
      </c>
      <c r="L109" s="1">
        <v>215</v>
      </c>
      <c r="M109" s="1">
        <v>177</v>
      </c>
      <c r="N109" s="1">
        <v>177</v>
      </c>
      <c r="O109" s="1">
        <v>172</v>
      </c>
      <c r="P109" s="1">
        <f t="shared" si="8"/>
        <v>172</v>
      </c>
      <c r="Q109" s="2">
        <f t="shared" si="7"/>
        <v>0.67549999999999999</v>
      </c>
      <c r="R109" s="2">
        <f t="shared" si="9"/>
        <v>0.20369999999999999</v>
      </c>
    </row>
    <row r="110" spans="1:18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37</v>
      </c>
      <c r="H110" s="1">
        <v>38</v>
      </c>
      <c r="I110" s="1">
        <v>36</v>
      </c>
      <c r="J110" s="1">
        <f t="shared" si="5"/>
        <v>36</v>
      </c>
      <c r="K110" s="2">
        <f t="shared" si="6"/>
        <v>0.93210000000000004</v>
      </c>
      <c r="L110" s="1">
        <v>146</v>
      </c>
      <c r="M110" s="1">
        <v>145</v>
      </c>
      <c r="N110" s="1">
        <v>146</v>
      </c>
      <c r="O110" s="1">
        <v>144</v>
      </c>
      <c r="P110" s="1">
        <f t="shared" si="8"/>
        <v>144</v>
      </c>
      <c r="Q110" s="2">
        <f t="shared" si="7"/>
        <v>0.72829999999999995</v>
      </c>
      <c r="R110" s="2">
        <f t="shared" si="9"/>
        <v>0.20380000000000009</v>
      </c>
    </row>
    <row r="111" spans="1:18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23</v>
      </c>
      <c r="H111" s="1">
        <v>24</v>
      </c>
      <c r="I111" s="1">
        <v>19</v>
      </c>
      <c r="J111" s="1">
        <f t="shared" si="5"/>
        <v>19</v>
      </c>
      <c r="K111" s="2">
        <f t="shared" si="6"/>
        <v>0.96419999999999995</v>
      </c>
      <c r="L111" s="1">
        <v>132</v>
      </c>
      <c r="M111" s="1">
        <v>131</v>
      </c>
      <c r="N111" s="1">
        <v>132</v>
      </c>
      <c r="O111" s="1">
        <v>127</v>
      </c>
      <c r="P111" s="1">
        <f t="shared" si="8"/>
        <v>127</v>
      </c>
      <c r="Q111" s="2">
        <f t="shared" si="7"/>
        <v>0.76039999999999996</v>
      </c>
      <c r="R111" s="2">
        <f t="shared" si="9"/>
        <v>0.20379999999999998</v>
      </c>
    </row>
    <row r="112" spans="1:18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12</v>
      </c>
      <c r="H112" s="1">
        <v>10</v>
      </c>
      <c r="I112" s="1">
        <v>9</v>
      </c>
      <c r="J112" s="1">
        <f t="shared" si="5"/>
        <v>9</v>
      </c>
      <c r="K112" s="2">
        <f t="shared" si="6"/>
        <v>0.99990000000000001</v>
      </c>
      <c r="L112" s="1">
        <v>10546</v>
      </c>
      <c r="M112" s="1">
        <v>10546</v>
      </c>
      <c r="N112" s="1">
        <v>10544</v>
      </c>
      <c r="O112" s="1">
        <v>10543</v>
      </c>
      <c r="P112" s="1">
        <f t="shared" si="8"/>
        <v>10543</v>
      </c>
      <c r="Q112" s="2">
        <f t="shared" si="7"/>
        <v>0.83320000000000005</v>
      </c>
      <c r="R112" s="2">
        <f t="shared" si="9"/>
        <v>0.16669999999999996</v>
      </c>
    </row>
    <row r="113" spans="1:18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42</v>
      </c>
      <c r="H113" s="1">
        <v>37</v>
      </c>
      <c r="I113" s="1">
        <v>40</v>
      </c>
      <c r="J113" s="1">
        <f t="shared" si="5"/>
        <v>37</v>
      </c>
      <c r="K113" s="2">
        <f t="shared" si="6"/>
        <v>0.53749999999999998</v>
      </c>
      <c r="L113" s="1">
        <v>47</v>
      </c>
      <c r="M113" s="1">
        <v>49</v>
      </c>
      <c r="N113" s="1">
        <v>44</v>
      </c>
      <c r="O113" s="1">
        <v>47</v>
      </c>
      <c r="P113" s="1">
        <f t="shared" si="8"/>
        <v>44</v>
      </c>
      <c r="Q113" s="2">
        <f t="shared" si="7"/>
        <v>0.45</v>
      </c>
      <c r="R113" s="2">
        <f t="shared" si="9"/>
        <v>8.7499999999999967E-2</v>
      </c>
    </row>
    <row r="114" spans="1:18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3</v>
      </c>
      <c r="H114" s="1">
        <v>3</v>
      </c>
      <c r="I114" s="1">
        <v>3</v>
      </c>
      <c r="J114" s="1">
        <f t="shared" si="5"/>
        <v>3</v>
      </c>
      <c r="K114" s="2">
        <f t="shared" si="6"/>
        <v>0.99060000000000004</v>
      </c>
      <c r="L114" s="1">
        <v>113</v>
      </c>
      <c r="M114" s="1">
        <v>113</v>
      </c>
      <c r="N114" s="1">
        <v>113</v>
      </c>
      <c r="O114" s="1">
        <v>113</v>
      </c>
      <c r="P114" s="1">
        <f t="shared" si="8"/>
        <v>113</v>
      </c>
      <c r="Q114" s="2">
        <f t="shared" si="7"/>
        <v>0.64470000000000005</v>
      </c>
      <c r="R114" s="2">
        <f t="shared" si="9"/>
        <v>0.34589999999999999</v>
      </c>
    </row>
    <row r="115" spans="1:18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385</v>
      </c>
      <c r="G115" s="1">
        <v>375</v>
      </c>
      <c r="H115" s="1">
        <v>313</v>
      </c>
      <c r="I115" s="1">
        <v>251</v>
      </c>
      <c r="J115" s="1">
        <f t="shared" si="5"/>
        <v>251</v>
      </c>
      <c r="K115" s="2">
        <f t="shared" si="6"/>
        <v>0.97019999999999995</v>
      </c>
      <c r="L115" s="1">
        <v>1437</v>
      </c>
      <c r="M115" s="1">
        <v>1426</v>
      </c>
      <c r="N115" s="1">
        <v>1365</v>
      </c>
      <c r="O115" s="1">
        <v>1303</v>
      </c>
      <c r="P115" s="1">
        <f t="shared" si="8"/>
        <v>1303</v>
      </c>
      <c r="Q115" s="2">
        <f t="shared" si="7"/>
        <v>0.84530000000000005</v>
      </c>
      <c r="R115" s="2">
        <f t="shared" si="9"/>
        <v>0.1248999999999999</v>
      </c>
    </row>
    <row r="116" spans="1:18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8</v>
      </c>
      <c r="H116" s="1">
        <v>8</v>
      </c>
      <c r="I116" s="1">
        <v>8</v>
      </c>
      <c r="J116" s="1">
        <f t="shared" si="5"/>
        <v>8</v>
      </c>
      <c r="K116" s="2">
        <f t="shared" si="6"/>
        <v>0.99909999999999999</v>
      </c>
      <c r="L116" s="1">
        <v>1060</v>
      </c>
      <c r="M116" s="1">
        <v>1060</v>
      </c>
      <c r="N116" s="1">
        <v>1060</v>
      </c>
      <c r="O116" s="1">
        <v>1060</v>
      </c>
      <c r="P116" s="1">
        <f t="shared" si="8"/>
        <v>1060</v>
      </c>
      <c r="Q116" s="2">
        <f t="shared" si="7"/>
        <v>0.87419999999999998</v>
      </c>
      <c r="R116" s="2">
        <f t="shared" si="9"/>
        <v>0.12490000000000001</v>
      </c>
    </row>
    <row r="117" spans="1:18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2556</v>
      </c>
      <c r="G117" s="1">
        <v>2942</v>
      </c>
      <c r="H117" s="1">
        <v>2726</v>
      </c>
      <c r="I117" s="1">
        <v>3062</v>
      </c>
      <c r="J117" s="1">
        <f t="shared" si="5"/>
        <v>2556</v>
      </c>
      <c r="K117" s="2">
        <f t="shared" si="6"/>
        <v>0.3291</v>
      </c>
      <c r="L117" s="1">
        <v>3084</v>
      </c>
      <c r="M117" s="1">
        <v>3470</v>
      </c>
      <c r="N117" s="1">
        <v>3254</v>
      </c>
      <c r="O117" s="1">
        <v>3590</v>
      </c>
      <c r="P117" s="1">
        <f t="shared" si="8"/>
        <v>3084</v>
      </c>
      <c r="Q117" s="2">
        <f t="shared" si="7"/>
        <v>0.19059999999999999</v>
      </c>
      <c r="R117" s="2">
        <f t="shared" si="9"/>
        <v>0.13850000000000001</v>
      </c>
    </row>
    <row r="118" spans="1:18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3138</v>
      </c>
      <c r="G118" s="1">
        <v>3075</v>
      </c>
      <c r="H118" s="1">
        <v>3019</v>
      </c>
      <c r="I118" s="1">
        <v>3029</v>
      </c>
      <c r="J118" s="1">
        <f t="shared" si="5"/>
        <v>3019</v>
      </c>
      <c r="K118" s="2">
        <f t="shared" si="6"/>
        <v>0.6865</v>
      </c>
      <c r="L118" s="1">
        <v>4391</v>
      </c>
      <c r="M118" s="1">
        <v>4327</v>
      </c>
      <c r="N118" s="1">
        <v>4272</v>
      </c>
      <c r="O118" s="1">
        <v>4282</v>
      </c>
      <c r="P118" s="1">
        <f t="shared" si="8"/>
        <v>4272</v>
      </c>
      <c r="Q118" s="2">
        <f t="shared" si="7"/>
        <v>0.55640000000000001</v>
      </c>
      <c r="R118" s="2">
        <f t="shared" si="9"/>
        <v>0.13009999999999999</v>
      </c>
    </row>
    <row r="119" spans="1:18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5108</v>
      </c>
      <c r="G119" s="1">
        <v>6378</v>
      </c>
      <c r="H119" s="1">
        <v>6228</v>
      </c>
      <c r="I119" s="1">
        <v>8260</v>
      </c>
      <c r="J119" s="1">
        <f t="shared" si="5"/>
        <v>5108</v>
      </c>
      <c r="K119" s="2">
        <f t="shared" si="6"/>
        <v>0.65280000000000005</v>
      </c>
      <c r="L119" s="1">
        <v>8256</v>
      </c>
      <c r="M119" s="1">
        <v>9526</v>
      </c>
      <c r="N119" s="1">
        <v>9376</v>
      </c>
      <c r="O119" s="1">
        <v>11408</v>
      </c>
      <c r="P119" s="1">
        <f t="shared" si="8"/>
        <v>8256</v>
      </c>
      <c r="Q119" s="2">
        <f t="shared" si="7"/>
        <v>0.43880000000000002</v>
      </c>
      <c r="R119" s="2">
        <f t="shared" si="9"/>
        <v>0.21400000000000002</v>
      </c>
    </row>
    <row r="120" spans="1:18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4</v>
      </c>
      <c r="H120" s="1">
        <v>4</v>
      </c>
      <c r="I120" s="1">
        <v>4</v>
      </c>
      <c r="J120" s="1">
        <f t="shared" si="5"/>
        <v>4</v>
      </c>
      <c r="K120" s="2">
        <f t="shared" si="6"/>
        <v>0.99909999999999999</v>
      </c>
      <c r="L120" s="1">
        <v>1060</v>
      </c>
      <c r="M120" s="1">
        <v>1060</v>
      </c>
      <c r="N120" s="1">
        <v>1060</v>
      </c>
      <c r="O120" s="1">
        <v>1060</v>
      </c>
      <c r="P120" s="1">
        <f t="shared" si="8"/>
        <v>1060</v>
      </c>
      <c r="Q120" s="2">
        <f t="shared" si="7"/>
        <v>0.74829999999999997</v>
      </c>
      <c r="R120" s="2">
        <f t="shared" si="9"/>
        <v>0.25080000000000002</v>
      </c>
    </row>
    <row r="121" spans="1:18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1602</v>
      </c>
      <c r="H121" s="1">
        <v>1692</v>
      </c>
      <c r="I121" s="1">
        <v>2233</v>
      </c>
      <c r="J121" s="1">
        <f t="shared" si="5"/>
        <v>1602</v>
      </c>
      <c r="K121" s="2">
        <f t="shared" si="6"/>
        <v>0.93149999999999999</v>
      </c>
      <c r="L121" s="1">
        <v>5053</v>
      </c>
      <c r="M121" s="1">
        <v>5053</v>
      </c>
      <c r="N121" s="1">
        <v>5143</v>
      </c>
      <c r="O121" s="1">
        <v>5684</v>
      </c>
      <c r="P121" s="1">
        <f t="shared" si="8"/>
        <v>5053</v>
      </c>
      <c r="Q121" s="2">
        <f t="shared" si="7"/>
        <v>0.78380000000000005</v>
      </c>
      <c r="R121" s="2">
        <f t="shared" si="9"/>
        <v>0.14769999999999994</v>
      </c>
    </row>
    <row r="122" spans="1:18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6</v>
      </c>
      <c r="H122" s="1">
        <v>6</v>
      </c>
      <c r="I122" s="1">
        <v>6</v>
      </c>
      <c r="J122" s="1">
        <f t="shared" si="5"/>
        <v>6</v>
      </c>
      <c r="K122" s="2">
        <f t="shared" si="6"/>
        <v>0.99909999999999999</v>
      </c>
      <c r="L122" s="1">
        <v>1060</v>
      </c>
      <c r="M122" s="1">
        <v>1060</v>
      </c>
      <c r="N122" s="1">
        <v>1060</v>
      </c>
      <c r="O122" s="1">
        <v>1060</v>
      </c>
      <c r="P122" s="1">
        <f t="shared" si="8"/>
        <v>1060</v>
      </c>
      <c r="Q122" s="2">
        <f t="shared" si="7"/>
        <v>0.83220000000000005</v>
      </c>
      <c r="R122" s="2">
        <f t="shared" si="9"/>
        <v>0.16689999999999994</v>
      </c>
    </row>
    <row r="123" spans="1:18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5</v>
      </c>
      <c r="H123" s="1">
        <v>5</v>
      </c>
      <c r="I123" s="1">
        <v>6</v>
      </c>
      <c r="J123" s="1">
        <f t="shared" si="5"/>
        <v>5</v>
      </c>
      <c r="K123" s="2">
        <f t="shared" si="6"/>
        <v>0.99839999999999995</v>
      </c>
      <c r="L123" s="1">
        <v>1062</v>
      </c>
      <c r="M123" s="1">
        <v>1062</v>
      </c>
      <c r="N123" s="1">
        <v>1062</v>
      </c>
      <c r="O123" s="1">
        <v>1063</v>
      </c>
      <c r="P123" s="1">
        <f t="shared" si="8"/>
        <v>1062</v>
      </c>
      <c r="Q123" s="2">
        <f t="shared" si="7"/>
        <v>0.66379999999999995</v>
      </c>
      <c r="R123" s="2">
        <f t="shared" si="9"/>
        <v>0.33460000000000001</v>
      </c>
    </row>
    <row r="124" spans="1:18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2</v>
      </c>
      <c r="H124" s="1">
        <v>2</v>
      </c>
      <c r="I124" s="1">
        <v>2</v>
      </c>
      <c r="J124" s="1">
        <f t="shared" si="5"/>
        <v>2</v>
      </c>
      <c r="K124" s="2">
        <f t="shared" si="6"/>
        <v>0.99909999999999999</v>
      </c>
      <c r="L124" s="1">
        <v>1060</v>
      </c>
      <c r="M124" s="1">
        <v>1060</v>
      </c>
      <c r="N124" s="1">
        <v>1060</v>
      </c>
      <c r="O124" s="1">
        <v>1060</v>
      </c>
      <c r="P124" s="1">
        <f t="shared" si="8"/>
        <v>1060</v>
      </c>
      <c r="Q124" s="2">
        <f t="shared" si="7"/>
        <v>0.49669999999999997</v>
      </c>
      <c r="R124" s="2">
        <f t="shared" si="9"/>
        <v>0.50239999999999996</v>
      </c>
    </row>
    <row r="125" spans="1:18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24962</v>
      </c>
      <c r="G125" s="1">
        <v>24516</v>
      </c>
      <c r="H125" s="1">
        <v>24297</v>
      </c>
      <c r="I125" s="1">
        <v>24862</v>
      </c>
      <c r="J125" s="1">
        <f t="shared" si="5"/>
        <v>24297</v>
      </c>
      <c r="K125" s="2">
        <f t="shared" si="6"/>
        <v>0.1197</v>
      </c>
      <c r="L125" s="1">
        <v>26156</v>
      </c>
      <c r="M125" s="1">
        <v>25877</v>
      </c>
      <c r="N125" s="1">
        <v>25689</v>
      </c>
      <c r="O125" s="1">
        <v>25759</v>
      </c>
      <c r="P125" s="1">
        <f t="shared" si="8"/>
        <v>25689</v>
      </c>
      <c r="Q125" s="2">
        <f t="shared" si="7"/>
        <v>6.9199999999999998E-2</v>
      </c>
      <c r="R125" s="2">
        <f t="shared" si="9"/>
        <v>5.0500000000000003E-2</v>
      </c>
    </row>
    <row r="126" spans="1:18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29</v>
      </c>
      <c r="H126" s="1">
        <v>30</v>
      </c>
      <c r="I126" s="1">
        <v>29</v>
      </c>
      <c r="J126" s="1">
        <f t="shared" si="5"/>
        <v>29</v>
      </c>
      <c r="K126" s="2">
        <f t="shared" si="6"/>
        <v>0.99660000000000004</v>
      </c>
      <c r="L126" s="1">
        <v>1082</v>
      </c>
      <c r="M126" s="1">
        <v>1081</v>
      </c>
      <c r="N126" s="1">
        <v>1082</v>
      </c>
      <c r="O126" s="1">
        <v>1081</v>
      </c>
      <c r="P126" s="1">
        <f t="shared" si="8"/>
        <v>1081</v>
      </c>
      <c r="Q126" s="2">
        <f t="shared" si="7"/>
        <v>0.87170000000000003</v>
      </c>
      <c r="R126" s="2">
        <f t="shared" si="9"/>
        <v>0.12490000000000001</v>
      </c>
    </row>
    <row r="127" spans="1:18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15113</v>
      </c>
      <c r="G127" s="1">
        <v>15103</v>
      </c>
      <c r="H127" s="1">
        <v>15120</v>
      </c>
      <c r="I127" s="1">
        <v>15661</v>
      </c>
      <c r="J127" s="1">
        <f t="shared" si="5"/>
        <v>15103</v>
      </c>
      <c r="K127" s="2">
        <f t="shared" si="6"/>
        <v>0.38169999999999998</v>
      </c>
      <c r="L127" s="1">
        <v>19518</v>
      </c>
      <c r="M127" s="1">
        <v>19510</v>
      </c>
      <c r="N127" s="1">
        <v>19482</v>
      </c>
      <c r="O127" s="1">
        <v>20067</v>
      </c>
      <c r="P127" s="1">
        <f t="shared" si="8"/>
        <v>19482</v>
      </c>
      <c r="Q127" s="2">
        <f t="shared" si="7"/>
        <v>0.2024</v>
      </c>
      <c r="R127" s="2">
        <f t="shared" si="9"/>
        <v>0.17929999999999999</v>
      </c>
    </row>
    <row r="128" spans="1:18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419</v>
      </c>
      <c r="G128" s="1">
        <v>398</v>
      </c>
      <c r="H128" s="1">
        <v>368</v>
      </c>
      <c r="I128" s="1">
        <v>387</v>
      </c>
      <c r="J128" s="1">
        <f t="shared" si="5"/>
        <v>368</v>
      </c>
      <c r="K128" s="2">
        <f t="shared" si="6"/>
        <v>0.56599999999999995</v>
      </c>
      <c r="L128" s="1">
        <v>509</v>
      </c>
      <c r="M128" s="1">
        <v>491</v>
      </c>
      <c r="N128" s="1">
        <v>465</v>
      </c>
      <c r="O128" s="1">
        <v>484</v>
      </c>
      <c r="P128" s="1">
        <f t="shared" si="8"/>
        <v>465</v>
      </c>
      <c r="Q128" s="2">
        <f t="shared" si="7"/>
        <v>0.45169999999999999</v>
      </c>
      <c r="R128" s="2">
        <f t="shared" si="9"/>
        <v>0.11429999999999996</v>
      </c>
    </row>
    <row r="129" spans="1:18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3</v>
      </c>
      <c r="H129" s="1">
        <v>4</v>
      </c>
      <c r="I129" s="1">
        <v>4</v>
      </c>
      <c r="J129" s="1">
        <f t="shared" si="5"/>
        <v>3</v>
      </c>
      <c r="K129" s="2">
        <f t="shared" si="6"/>
        <v>0.98580000000000001</v>
      </c>
      <c r="L129" s="1">
        <v>115</v>
      </c>
      <c r="M129" s="1">
        <v>114</v>
      </c>
      <c r="N129" s="1">
        <v>115</v>
      </c>
      <c r="O129" s="1">
        <v>115</v>
      </c>
      <c r="P129" s="1">
        <f t="shared" si="8"/>
        <v>114</v>
      </c>
      <c r="Q129" s="2">
        <f t="shared" si="7"/>
        <v>0.46229999999999999</v>
      </c>
      <c r="R129" s="2">
        <f t="shared" si="9"/>
        <v>0.52350000000000008</v>
      </c>
    </row>
    <row r="130" spans="1:18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3</v>
      </c>
      <c r="H130" s="1">
        <v>3</v>
      </c>
      <c r="I130" s="1">
        <v>3</v>
      </c>
      <c r="J130" s="1">
        <f t="shared" ref="J130:J193" si="10">MIN(F130:I130)</f>
        <v>3</v>
      </c>
      <c r="K130" s="2">
        <f t="shared" ref="K130:K193" si="11">ROUND((E130-J130)/E130,4)</f>
        <v>0.99060000000000004</v>
      </c>
      <c r="L130" s="1">
        <v>113</v>
      </c>
      <c r="M130" s="1">
        <v>113</v>
      </c>
      <c r="N130" s="1">
        <v>113</v>
      </c>
      <c r="O130" s="1">
        <v>113</v>
      </c>
      <c r="P130" s="1">
        <f t="shared" si="8"/>
        <v>113</v>
      </c>
      <c r="Q130" s="2">
        <f t="shared" ref="Q130:Q193" si="12">ROUND((E130-P130)/E130,4)</f>
        <v>0.64470000000000005</v>
      </c>
      <c r="R130" s="2">
        <f t="shared" si="9"/>
        <v>0.34589999999999999</v>
      </c>
    </row>
    <row r="131" spans="1:18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220</v>
      </c>
      <c r="G131" s="1">
        <v>177</v>
      </c>
      <c r="H131" s="1">
        <v>176</v>
      </c>
      <c r="I131" s="1">
        <v>176</v>
      </c>
      <c r="J131" s="1">
        <f t="shared" si="10"/>
        <v>176</v>
      </c>
      <c r="K131" s="2">
        <f t="shared" si="11"/>
        <v>0.79249999999999998</v>
      </c>
      <c r="L131" s="1">
        <v>324</v>
      </c>
      <c r="M131" s="1">
        <v>282</v>
      </c>
      <c r="N131" s="1">
        <v>281</v>
      </c>
      <c r="O131" s="1">
        <v>281</v>
      </c>
      <c r="P131" s="1">
        <f t="shared" ref="P131:P194" si="13">MIN(L131:O131)</f>
        <v>281</v>
      </c>
      <c r="Q131" s="2">
        <f t="shared" si="12"/>
        <v>0.66859999999999997</v>
      </c>
      <c r="R131" s="2">
        <f t="shared" ref="R131:R194" si="14">K131-Q131</f>
        <v>0.12390000000000001</v>
      </c>
    </row>
    <row r="132" spans="1:18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17</v>
      </c>
      <c r="H132" s="1">
        <v>18</v>
      </c>
      <c r="I132" s="1">
        <v>15</v>
      </c>
      <c r="J132" s="1">
        <f t="shared" si="10"/>
        <v>15</v>
      </c>
      <c r="K132" s="2">
        <f t="shared" si="11"/>
        <v>0.97640000000000005</v>
      </c>
      <c r="L132" s="1">
        <v>124</v>
      </c>
      <c r="M132" s="1">
        <v>124</v>
      </c>
      <c r="N132" s="1">
        <v>125</v>
      </c>
      <c r="O132" s="1">
        <v>122</v>
      </c>
      <c r="P132" s="1">
        <f t="shared" si="13"/>
        <v>122</v>
      </c>
      <c r="Q132" s="2">
        <f t="shared" si="12"/>
        <v>0.80820000000000003</v>
      </c>
      <c r="R132" s="2">
        <f t="shared" si="14"/>
        <v>0.16820000000000002</v>
      </c>
    </row>
    <row r="133" spans="1:18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10525</v>
      </c>
      <c r="G133" s="1">
        <v>2837</v>
      </c>
      <c r="H133" s="1">
        <v>5566</v>
      </c>
      <c r="I133" s="1">
        <v>13153</v>
      </c>
      <c r="J133" s="1">
        <f t="shared" si="10"/>
        <v>2837</v>
      </c>
      <c r="K133" s="2">
        <f t="shared" si="11"/>
        <v>0.86519999999999997</v>
      </c>
      <c r="L133" s="1">
        <v>13154</v>
      </c>
      <c r="M133" s="1">
        <v>5466</v>
      </c>
      <c r="N133" s="1">
        <v>8195</v>
      </c>
      <c r="O133" s="1">
        <v>15782</v>
      </c>
      <c r="P133" s="1">
        <f t="shared" si="13"/>
        <v>5466</v>
      </c>
      <c r="Q133" s="2">
        <f t="shared" si="12"/>
        <v>0.74019999999999997</v>
      </c>
      <c r="R133" s="2">
        <f t="shared" si="14"/>
        <v>0.125</v>
      </c>
    </row>
    <row r="134" spans="1:18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6714</v>
      </c>
      <c r="G134" s="1">
        <v>5616</v>
      </c>
      <c r="H134" s="1">
        <v>4565</v>
      </c>
      <c r="I134" s="1">
        <v>5576</v>
      </c>
      <c r="J134" s="1">
        <f t="shared" si="10"/>
        <v>4565</v>
      </c>
      <c r="K134" s="2">
        <f t="shared" si="11"/>
        <v>0.78300000000000003</v>
      </c>
      <c r="L134" s="1">
        <v>9325</v>
      </c>
      <c r="M134" s="1">
        <v>8215</v>
      </c>
      <c r="N134" s="1">
        <v>7193</v>
      </c>
      <c r="O134" s="1">
        <v>8205</v>
      </c>
      <c r="P134" s="1">
        <f t="shared" si="13"/>
        <v>7193</v>
      </c>
      <c r="Q134" s="2">
        <f t="shared" si="12"/>
        <v>0.65810000000000002</v>
      </c>
      <c r="R134" s="2">
        <f t="shared" si="14"/>
        <v>0.12490000000000001</v>
      </c>
    </row>
    <row r="135" spans="1:18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12288</v>
      </c>
      <c r="G135" s="1">
        <v>9979</v>
      </c>
      <c r="H135" s="1">
        <v>10657</v>
      </c>
      <c r="I135" s="1">
        <v>10042</v>
      </c>
      <c r="J135" s="1">
        <f t="shared" si="10"/>
        <v>9979</v>
      </c>
      <c r="K135" s="2">
        <f t="shared" si="11"/>
        <v>0.52569999999999995</v>
      </c>
      <c r="L135" s="1">
        <v>14766</v>
      </c>
      <c r="M135" s="1">
        <v>12516</v>
      </c>
      <c r="N135" s="1">
        <v>13219</v>
      </c>
      <c r="O135" s="1">
        <v>12660</v>
      </c>
      <c r="P135" s="1">
        <f t="shared" si="13"/>
        <v>12516</v>
      </c>
      <c r="Q135" s="2">
        <f t="shared" si="12"/>
        <v>0.40510000000000002</v>
      </c>
      <c r="R135" s="2">
        <f t="shared" si="14"/>
        <v>0.12059999999999993</v>
      </c>
    </row>
    <row r="136" spans="1:18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9966</v>
      </c>
      <c r="G136" s="1">
        <v>8104</v>
      </c>
      <c r="H136" s="1">
        <v>6647</v>
      </c>
      <c r="I136" s="1">
        <v>9232</v>
      </c>
      <c r="J136" s="1">
        <f t="shared" si="10"/>
        <v>6647</v>
      </c>
      <c r="K136" s="2">
        <f t="shared" si="11"/>
        <v>0.84199999999999997</v>
      </c>
      <c r="L136" s="1">
        <v>15150</v>
      </c>
      <c r="M136" s="1">
        <v>13334</v>
      </c>
      <c r="N136" s="1">
        <v>11881</v>
      </c>
      <c r="O136" s="1">
        <v>14476</v>
      </c>
      <c r="P136" s="1">
        <f t="shared" si="13"/>
        <v>11881</v>
      </c>
      <c r="Q136" s="2">
        <f t="shared" si="12"/>
        <v>0.7177</v>
      </c>
      <c r="R136" s="2">
        <f t="shared" si="14"/>
        <v>0.12429999999999997</v>
      </c>
    </row>
    <row r="137" spans="1:18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1059</v>
      </c>
      <c r="H137" s="1">
        <v>1059</v>
      </c>
      <c r="I137" s="1">
        <v>1059</v>
      </c>
      <c r="J137" s="1">
        <f t="shared" si="10"/>
        <v>1059</v>
      </c>
      <c r="K137" s="2">
        <f t="shared" si="11"/>
        <v>0.87419999999999998</v>
      </c>
      <c r="L137" s="1">
        <v>2110</v>
      </c>
      <c r="M137" s="1">
        <v>2110</v>
      </c>
      <c r="N137" s="1">
        <v>2110</v>
      </c>
      <c r="O137" s="1">
        <v>2110</v>
      </c>
      <c r="P137" s="1">
        <f t="shared" si="13"/>
        <v>2110</v>
      </c>
      <c r="Q137" s="2">
        <f t="shared" si="12"/>
        <v>0.74929999999999997</v>
      </c>
      <c r="R137" s="2">
        <f t="shared" si="14"/>
        <v>0.12490000000000001</v>
      </c>
    </row>
    <row r="138" spans="1:18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1059</v>
      </c>
      <c r="H138" s="1">
        <v>1059</v>
      </c>
      <c r="I138" s="1">
        <v>1059</v>
      </c>
      <c r="J138" s="1">
        <f t="shared" si="10"/>
        <v>1059</v>
      </c>
      <c r="K138" s="2">
        <f t="shared" si="11"/>
        <v>0.87419999999999998</v>
      </c>
      <c r="L138" s="1">
        <v>2110</v>
      </c>
      <c r="M138" s="1">
        <v>2110</v>
      </c>
      <c r="N138" s="1">
        <v>2110</v>
      </c>
      <c r="O138" s="1">
        <v>2110</v>
      </c>
      <c r="P138" s="1">
        <f t="shared" si="13"/>
        <v>2110</v>
      </c>
      <c r="Q138" s="2">
        <f t="shared" si="12"/>
        <v>0.74929999999999997</v>
      </c>
      <c r="R138" s="2">
        <f t="shared" si="14"/>
        <v>0.12490000000000001</v>
      </c>
    </row>
    <row r="139" spans="1:18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14663</v>
      </c>
      <c r="G139" s="1">
        <v>13907</v>
      </c>
      <c r="H139" s="1">
        <v>13050</v>
      </c>
      <c r="I139" s="1">
        <v>13190</v>
      </c>
      <c r="J139" s="1">
        <f t="shared" si="10"/>
        <v>13050</v>
      </c>
      <c r="K139" s="2">
        <f t="shared" si="11"/>
        <v>0.68989999999999996</v>
      </c>
      <c r="L139" s="1">
        <v>18775</v>
      </c>
      <c r="M139" s="1">
        <v>18037</v>
      </c>
      <c r="N139" s="1">
        <v>17317</v>
      </c>
      <c r="O139" s="1">
        <v>17317</v>
      </c>
      <c r="P139" s="1">
        <f t="shared" si="13"/>
        <v>17317</v>
      </c>
      <c r="Q139" s="2">
        <f t="shared" si="12"/>
        <v>0.58850000000000002</v>
      </c>
      <c r="R139" s="2">
        <f t="shared" si="14"/>
        <v>0.10139999999999993</v>
      </c>
    </row>
    <row r="140" spans="1:18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1067</v>
      </c>
      <c r="G140" s="1">
        <v>858</v>
      </c>
      <c r="H140" s="1">
        <v>945</v>
      </c>
      <c r="I140" s="1">
        <v>1261</v>
      </c>
      <c r="J140" s="1">
        <f t="shared" si="10"/>
        <v>858</v>
      </c>
      <c r="K140" s="2">
        <f t="shared" si="11"/>
        <v>0.74519999999999997</v>
      </c>
      <c r="L140" s="1">
        <v>1462</v>
      </c>
      <c r="M140" s="1">
        <v>1278</v>
      </c>
      <c r="N140" s="1">
        <v>1364</v>
      </c>
      <c r="O140" s="1">
        <v>1681</v>
      </c>
      <c r="P140" s="1">
        <f t="shared" si="13"/>
        <v>1278</v>
      </c>
      <c r="Q140" s="2">
        <f t="shared" si="12"/>
        <v>0.62050000000000005</v>
      </c>
      <c r="R140" s="2">
        <f t="shared" si="14"/>
        <v>0.12469999999999992</v>
      </c>
    </row>
    <row r="141" spans="1:18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848</v>
      </c>
      <c r="G141" s="1">
        <v>842</v>
      </c>
      <c r="H141" s="1">
        <v>844</v>
      </c>
      <c r="I141" s="1">
        <v>764</v>
      </c>
      <c r="J141" s="1">
        <f t="shared" si="10"/>
        <v>764</v>
      </c>
      <c r="K141" s="2">
        <f t="shared" si="11"/>
        <v>9.9099999999999994E-2</v>
      </c>
      <c r="L141" s="1">
        <v>848</v>
      </c>
      <c r="M141" s="1">
        <v>844</v>
      </c>
      <c r="N141" s="1">
        <v>846</v>
      </c>
      <c r="O141" s="1">
        <v>818</v>
      </c>
      <c r="P141" s="1">
        <f t="shared" si="13"/>
        <v>818</v>
      </c>
      <c r="Q141" s="2">
        <f t="shared" si="12"/>
        <v>3.5400000000000001E-2</v>
      </c>
      <c r="R141" s="2">
        <f t="shared" si="14"/>
        <v>6.3699999999999993E-2</v>
      </c>
    </row>
    <row r="142" spans="1:18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2823</v>
      </c>
      <c r="G142" s="1">
        <v>2020</v>
      </c>
      <c r="H142" s="1">
        <v>1523</v>
      </c>
      <c r="I142" s="1">
        <v>2571</v>
      </c>
      <c r="J142" s="1">
        <f t="shared" si="10"/>
        <v>1523</v>
      </c>
      <c r="K142" s="2">
        <f t="shared" si="11"/>
        <v>0.71050000000000002</v>
      </c>
      <c r="L142" s="1">
        <v>3877</v>
      </c>
      <c r="M142" s="1">
        <v>3074</v>
      </c>
      <c r="N142" s="1">
        <v>2577</v>
      </c>
      <c r="O142" s="1">
        <v>3625</v>
      </c>
      <c r="P142" s="1">
        <f t="shared" si="13"/>
        <v>2577</v>
      </c>
      <c r="Q142" s="2">
        <f t="shared" si="12"/>
        <v>0.5101</v>
      </c>
      <c r="R142" s="2">
        <f t="shared" si="14"/>
        <v>0.20040000000000002</v>
      </c>
    </row>
    <row r="143" spans="1:18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3140</v>
      </c>
      <c r="G143" s="1">
        <v>3490</v>
      </c>
      <c r="H143" s="1">
        <v>2511</v>
      </c>
      <c r="I143" s="1">
        <v>2797</v>
      </c>
      <c r="J143" s="1">
        <f t="shared" si="10"/>
        <v>2511</v>
      </c>
      <c r="K143" s="2">
        <f t="shared" si="11"/>
        <v>0.52259999999999995</v>
      </c>
      <c r="L143" s="1">
        <v>4194</v>
      </c>
      <c r="M143" s="1">
        <v>4544</v>
      </c>
      <c r="N143" s="1">
        <v>3565</v>
      </c>
      <c r="O143" s="1">
        <v>3851</v>
      </c>
      <c r="P143" s="1">
        <f t="shared" si="13"/>
        <v>3565</v>
      </c>
      <c r="Q143" s="2">
        <f t="shared" si="12"/>
        <v>0.32219999999999999</v>
      </c>
      <c r="R143" s="2">
        <f t="shared" si="14"/>
        <v>0.20039999999999997</v>
      </c>
    </row>
    <row r="144" spans="1:18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3430</v>
      </c>
      <c r="G144" s="1">
        <v>2172</v>
      </c>
      <c r="H144" s="1">
        <v>1886</v>
      </c>
      <c r="I144" s="1">
        <v>1762</v>
      </c>
      <c r="J144" s="1">
        <f t="shared" si="10"/>
        <v>1762</v>
      </c>
      <c r="K144" s="2">
        <f t="shared" si="11"/>
        <v>0.66500000000000004</v>
      </c>
      <c r="L144" s="1">
        <v>4484</v>
      </c>
      <c r="M144" s="1">
        <v>3226</v>
      </c>
      <c r="N144" s="1">
        <v>2940</v>
      </c>
      <c r="O144" s="1">
        <v>2816</v>
      </c>
      <c r="P144" s="1">
        <f t="shared" si="13"/>
        <v>2816</v>
      </c>
      <c r="Q144" s="2">
        <f t="shared" si="12"/>
        <v>0.46460000000000001</v>
      </c>
      <c r="R144" s="2">
        <f t="shared" si="14"/>
        <v>0.20040000000000002</v>
      </c>
    </row>
    <row r="145" spans="1:18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2939</v>
      </c>
      <c r="G145" s="1">
        <v>2119</v>
      </c>
      <c r="H145" s="1">
        <v>2102</v>
      </c>
      <c r="I145" s="1">
        <v>1902</v>
      </c>
      <c r="J145" s="1">
        <f t="shared" si="10"/>
        <v>1902</v>
      </c>
      <c r="K145" s="2">
        <f t="shared" si="11"/>
        <v>0.63839999999999997</v>
      </c>
      <c r="L145" s="1">
        <v>3993</v>
      </c>
      <c r="M145" s="1">
        <v>3173</v>
      </c>
      <c r="N145" s="1">
        <v>3156</v>
      </c>
      <c r="O145" s="1">
        <v>2956</v>
      </c>
      <c r="P145" s="1">
        <f t="shared" si="13"/>
        <v>2956</v>
      </c>
      <c r="Q145" s="2">
        <f t="shared" si="12"/>
        <v>0.438</v>
      </c>
      <c r="R145" s="2">
        <f t="shared" si="14"/>
        <v>0.20039999999999997</v>
      </c>
    </row>
    <row r="146" spans="1:18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525</v>
      </c>
      <c r="G146" s="1">
        <v>530</v>
      </c>
      <c r="H146" s="1">
        <v>530</v>
      </c>
      <c r="I146" s="1">
        <v>530</v>
      </c>
      <c r="J146" s="1">
        <f t="shared" si="10"/>
        <v>525</v>
      </c>
      <c r="K146" s="2">
        <f t="shared" si="11"/>
        <v>0.38090000000000002</v>
      </c>
      <c r="L146" s="1">
        <v>630</v>
      </c>
      <c r="M146" s="1">
        <v>635</v>
      </c>
      <c r="N146" s="1">
        <v>635</v>
      </c>
      <c r="O146" s="1">
        <v>635</v>
      </c>
      <c r="P146" s="1">
        <f t="shared" si="13"/>
        <v>630</v>
      </c>
      <c r="Q146" s="2">
        <f t="shared" si="12"/>
        <v>0.2571</v>
      </c>
      <c r="R146" s="2">
        <f t="shared" si="14"/>
        <v>0.12380000000000002</v>
      </c>
    </row>
    <row r="147" spans="1:18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1817</v>
      </c>
      <c r="G147" s="1">
        <v>1796</v>
      </c>
      <c r="H147" s="1">
        <v>1807</v>
      </c>
      <c r="I147" s="1">
        <v>2299</v>
      </c>
      <c r="J147" s="1">
        <f t="shared" si="10"/>
        <v>1796</v>
      </c>
      <c r="K147" s="2">
        <f t="shared" si="11"/>
        <v>0.71550000000000002</v>
      </c>
      <c r="L147" s="1">
        <v>2870</v>
      </c>
      <c r="M147" s="1">
        <v>2849</v>
      </c>
      <c r="N147" s="1">
        <v>2860</v>
      </c>
      <c r="O147" s="1">
        <v>3352</v>
      </c>
      <c r="P147" s="1">
        <f t="shared" si="13"/>
        <v>2849</v>
      </c>
      <c r="Q147" s="2">
        <f t="shared" si="12"/>
        <v>0.54859999999999998</v>
      </c>
      <c r="R147" s="2">
        <f t="shared" si="14"/>
        <v>0.16690000000000005</v>
      </c>
    </row>
    <row r="148" spans="1:18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741</v>
      </c>
      <c r="G148" s="1">
        <v>904</v>
      </c>
      <c r="H148" s="1">
        <v>1060</v>
      </c>
      <c r="I148" s="1">
        <v>1058</v>
      </c>
      <c r="J148" s="1">
        <f t="shared" si="10"/>
        <v>741</v>
      </c>
      <c r="K148" s="2">
        <f t="shared" si="11"/>
        <v>0.56100000000000005</v>
      </c>
      <c r="L148" s="1">
        <v>951</v>
      </c>
      <c r="M148" s="1">
        <v>1114</v>
      </c>
      <c r="N148" s="1">
        <v>1270</v>
      </c>
      <c r="O148" s="1">
        <v>1268</v>
      </c>
      <c r="P148" s="1">
        <f t="shared" si="13"/>
        <v>951</v>
      </c>
      <c r="Q148" s="2">
        <f t="shared" si="12"/>
        <v>0.43659999999999999</v>
      </c>
      <c r="R148" s="2">
        <f t="shared" si="14"/>
        <v>0.12440000000000007</v>
      </c>
    </row>
    <row r="149" spans="1:18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790</v>
      </c>
      <c r="G149" s="1">
        <v>789</v>
      </c>
      <c r="H149" s="1">
        <v>819</v>
      </c>
      <c r="I149" s="1">
        <v>833</v>
      </c>
      <c r="J149" s="1">
        <f t="shared" si="10"/>
        <v>789</v>
      </c>
      <c r="K149" s="2">
        <f t="shared" si="11"/>
        <v>6.9599999999999995E-2</v>
      </c>
      <c r="L149" s="1">
        <v>819</v>
      </c>
      <c r="M149" s="1">
        <v>819</v>
      </c>
      <c r="N149" s="1">
        <v>848</v>
      </c>
      <c r="O149" s="1">
        <v>848</v>
      </c>
      <c r="P149" s="1">
        <f t="shared" si="13"/>
        <v>819</v>
      </c>
      <c r="Q149" s="2">
        <f t="shared" si="12"/>
        <v>3.4200000000000001E-2</v>
      </c>
      <c r="R149" s="2">
        <f t="shared" si="14"/>
        <v>3.5399999999999994E-2</v>
      </c>
    </row>
    <row r="150" spans="1:18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8</v>
      </c>
      <c r="H150" s="1">
        <v>8</v>
      </c>
      <c r="I150" s="1">
        <v>8</v>
      </c>
      <c r="J150" s="1">
        <f t="shared" si="10"/>
        <v>8</v>
      </c>
      <c r="K150" s="2">
        <f t="shared" si="11"/>
        <v>0.999</v>
      </c>
      <c r="L150" s="1">
        <v>1059</v>
      </c>
      <c r="M150" s="1">
        <v>1059</v>
      </c>
      <c r="N150" s="1">
        <v>1059</v>
      </c>
      <c r="O150" s="1">
        <v>1059</v>
      </c>
      <c r="P150" s="1">
        <f t="shared" si="13"/>
        <v>1059</v>
      </c>
      <c r="Q150" s="2">
        <f t="shared" si="12"/>
        <v>0.87419999999999998</v>
      </c>
      <c r="R150" s="2">
        <f t="shared" si="14"/>
        <v>0.12480000000000002</v>
      </c>
    </row>
    <row r="151" spans="1:18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351</v>
      </c>
      <c r="H151" s="1">
        <v>349</v>
      </c>
      <c r="I151" s="1">
        <v>348</v>
      </c>
      <c r="J151" s="1">
        <f t="shared" si="10"/>
        <v>348</v>
      </c>
      <c r="K151" s="2">
        <f t="shared" si="11"/>
        <v>0.94489999999999996</v>
      </c>
      <c r="L151" s="1">
        <v>1404</v>
      </c>
      <c r="M151" s="1">
        <v>1404</v>
      </c>
      <c r="N151" s="1">
        <v>1402</v>
      </c>
      <c r="O151" s="1">
        <v>1401</v>
      </c>
      <c r="P151" s="1">
        <f t="shared" si="13"/>
        <v>1401</v>
      </c>
      <c r="Q151" s="2">
        <f t="shared" si="12"/>
        <v>0.77800000000000002</v>
      </c>
      <c r="R151" s="2">
        <f t="shared" si="14"/>
        <v>0.16689999999999994</v>
      </c>
    </row>
    <row r="152" spans="1:18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413</v>
      </c>
      <c r="G152" s="1">
        <v>391</v>
      </c>
      <c r="H152" s="1">
        <v>303</v>
      </c>
      <c r="I152" s="1">
        <v>319</v>
      </c>
      <c r="J152" s="1">
        <f t="shared" si="10"/>
        <v>303</v>
      </c>
      <c r="K152" s="2">
        <f t="shared" si="11"/>
        <v>0.64270000000000005</v>
      </c>
      <c r="L152" s="1">
        <v>518</v>
      </c>
      <c r="M152" s="1">
        <v>496</v>
      </c>
      <c r="N152" s="1">
        <v>408</v>
      </c>
      <c r="O152" s="1">
        <v>423</v>
      </c>
      <c r="P152" s="1">
        <f t="shared" si="13"/>
        <v>408</v>
      </c>
      <c r="Q152" s="2">
        <f t="shared" si="12"/>
        <v>0.51890000000000003</v>
      </c>
      <c r="R152" s="2">
        <f t="shared" si="14"/>
        <v>0.12380000000000002</v>
      </c>
    </row>
    <row r="153" spans="1:18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795</v>
      </c>
      <c r="G153" s="1">
        <v>801</v>
      </c>
      <c r="H153" s="1">
        <v>793</v>
      </c>
      <c r="I153" s="1">
        <v>791</v>
      </c>
      <c r="J153" s="1">
        <f t="shared" si="10"/>
        <v>791</v>
      </c>
      <c r="K153" s="2">
        <f t="shared" si="11"/>
        <v>6.7199999999999996E-2</v>
      </c>
      <c r="L153" s="1">
        <v>821</v>
      </c>
      <c r="M153" s="1">
        <v>831</v>
      </c>
      <c r="N153" s="1">
        <v>822</v>
      </c>
      <c r="O153" s="1">
        <v>821</v>
      </c>
      <c r="P153" s="1">
        <f t="shared" si="13"/>
        <v>821</v>
      </c>
      <c r="Q153" s="2">
        <f t="shared" si="12"/>
        <v>3.1800000000000002E-2</v>
      </c>
      <c r="R153" s="2">
        <f t="shared" si="14"/>
        <v>3.5399999999999994E-2</v>
      </c>
    </row>
    <row r="154" spans="1:18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846</v>
      </c>
      <c r="G154" s="1">
        <v>848</v>
      </c>
      <c r="H154" s="1">
        <v>830</v>
      </c>
      <c r="I154" s="1">
        <v>845</v>
      </c>
      <c r="J154" s="1">
        <f t="shared" si="10"/>
        <v>830</v>
      </c>
      <c r="K154" s="2">
        <f t="shared" si="11"/>
        <v>2.12E-2</v>
      </c>
      <c r="L154" s="1">
        <v>847</v>
      </c>
      <c r="M154" s="1">
        <v>848</v>
      </c>
      <c r="N154" s="1">
        <v>847</v>
      </c>
      <c r="O154" s="1">
        <v>846</v>
      </c>
      <c r="P154" s="1">
        <f t="shared" si="13"/>
        <v>846</v>
      </c>
      <c r="Q154" s="2">
        <f t="shared" si="12"/>
        <v>2.3999999999999998E-3</v>
      </c>
      <c r="R154" s="2">
        <f t="shared" si="14"/>
        <v>1.8800000000000001E-2</v>
      </c>
    </row>
    <row r="155" spans="1:18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44</v>
      </c>
      <c r="H155" s="1">
        <v>38</v>
      </c>
      <c r="I155" s="1">
        <v>35</v>
      </c>
      <c r="J155" s="1">
        <f t="shared" si="10"/>
        <v>35</v>
      </c>
      <c r="K155" s="2">
        <f t="shared" si="11"/>
        <v>0.9587</v>
      </c>
      <c r="L155" s="1">
        <v>147</v>
      </c>
      <c r="M155" s="1">
        <v>149</v>
      </c>
      <c r="N155" s="1">
        <v>143</v>
      </c>
      <c r="O155" s="1">
        <v>140</v>
      </c>
      <c r="P155" s="1">
        <f t="shared" si="13"/>
        <v>140</v>
      </c>
      <c r="Q155" s="2">
        <f t="shared" si="12"/>
        <v>0.83489999999999998</v>
      </c>
      <c r="R155" s="2">
        <f t="shared" si="14"/>
        <v>0.12380000000000002</v>
      </c>
    </row>
    <row r="156" spans="1:18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636</v>
      </c>
      <c r="G156" s="1">
        <v>641</v>
      </c>
      <c r="H156" s="1">
        <v>741</v>
      </c>
      <c r="I156" s="1">
        <v>641</v>
      </c>
      <c r="J156" s="1">
        <f t="shared" si="10"/>
        <v>636</v>
      </c>
      <c r="K156" s="2">
        <f t="shared" si="11"/>
        <v>0</v>
      </c>
      <c r="L156" s="1">
        <v>743</v>
      </c>
      <c r="M156" s="1">
        <v>748</v>
      </c>
      <c r="N156" s="1">
        <v>848</v>
      </c>
      <c r="O156" s="1">
        <v>848</v>
      </c>
      <c r="P156" s="1">
        <f t="shared" si="13"/>
        <v>743</v>
      </c>
      <c r="Q156" s="2">
        <f t="shared" si="12"/>
        <v>-0.16819999999999999</v>
      </c>
      <c r="R156" s="2">
        <f t="shared" si="14"/>
        <v>0.16819999999999999</v>
      </c>
    </row>
    <row r="157" spans="1:18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19</v>
      </c>
      <c r="H157" s="1">
        <v>20</v>
      </c>
      <c r="I157" s="1">
        <v>20</v>
      </c>
      <c r="J157" s="1">
        <f t="shared" si="10"/>
        <v>19</v>
      </c>
      <c r="K157" s="2">
        <f t="shared" si="11"/>
        <v>0.97760000000000002</v>
      </c>
      <c r="L157" s="1">
        <v>124</v>
      </c>
      <c r="M157" s="1">
        <v>124</v>
      </c>
      <c r="N157" s="1">
        <v>125</v>
      </c>
      <c r="O157" s="1">
        <v>125</v>
      </c>
      <c r="P157" s="1">
        <f t="shared" si="13"/>
        <v>124</v>
      </c>
      <c r="Q157" s="2">
        <f t="shared" si="12"/>
        <v>0.8538</v>
      </c>
      <c r="R157" s="2">
        <f t="shared" si="14"/>
        <v>0.12380000000000002</v>
      </c>
    </row>
    <row r="158" spans="1:18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4</v>
      </c>
      <c r="H158" s="1">
        <v>4</v>
      </c>
      <c r="I158" s="1">
        <v>4</v>
      </c>
      <c r="J158" s="1">
        <f t="shared" si="10"/>
        <v>4</v>
      </c>
      <c r="K158" s="2">
        <f t="shared" si="11"/>
        <v>0.99060000000000004</v>
      </c>
      <c r="L158" s="1">
        <v>113</v>
      </c>
      <c r="M158" s="1">
        <v>113</v>
      </c>
      <c r="N158" s="1">
        <v>113</v>
      </c>
      <c r="O158" s="1">
        <v>113</v>
      </c>
      <c r="P158" s="1">
        <f t="shared" si="13"/>
        <v>113</v>
      </c>
      <c r="Q158" s="2">
        <f t="shared" si="12"/>
        <v>0.73350000000000004</v>
      </c>
      <c r="R158" s="2">
        <f t="shared" si="14"/>
        <v>0.2571</v>
      </c>
    </row>
    <row r="159" spans="1:18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21</v>
      </c>
      <c r="H159" s="1">
        <v>21</v>
      </c>
      <c r="I159" s="1">
        <v>21</v>
      </c>
      <c r="J159" s="1">
        <f t="shared" si="10"/>
        <v>21</v>
      </c>
      <c r="K159" s="2">
        <f t="shared" si="11"/>
        <v>0.97519999999999996</v>
      </c>
      <c r="L159" s="1">
        <v>126</v>
      </c>
      <c r="M159" s="1">
        <v>126</v>
      </c>
      <c r="N159" s="1">
        <v>126</v>
      </c>
      <c r="O159" s="1">
        <v>126</v>
      </c>
      <c r="P159" s="1">
        <f t="shared" si="13"/>
        <v>126</v>
      </c>
      <c r="Q159" s="2">
        <f t="shared" si="12"/>
        <v>0.85140000000000005</v>
      </c>
      <c r="R159" s="2">
        <f t="shared" si="14"/>
        <v>0.12379999999999991</v>
      </c>
    </row>
    <row r="160" spans="1:18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773</v>
      </c>
      <c r="H160" s="1">
        <v>765</v>
      </c>
      <c r="I160" s="1">
        <v>765</v>
      </c>
      <c r="J160" s="1">
        <f t="shared" si="10"/>
        <v>765</v>
      </c>
      <c r="K160" s="2">
        <f t="shared" si="11"/>
        <v>9.7900000000000001E-2</v>
      </c>
      <c r="L160" s="1">
        <v>790</v>
      </c>
      <c r="M160" s="1">
        <v>798</v>
      </c>
      <c r="N160" s="1">
        <v>790</v>
      </c>
      <c r="O160" s="1">
        <v>790</v>
      </c>
      <c r="P160" s="1">
        <f t="shared" si="13"/>
        <v>790</v>
      </c>
      <c r="Q160" s="2">
        <f t="shared" si="12"/>
        <v>6.8400000000000002E-2</v>
      </c>
      <c r="R160" s="2">
        <f t="shared" si="14"/>
        <v>2.9499999999999998E-2</v>
      </c>
    </row>
    <row r="161" spans="1:18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176</v>
      </c>
      <c r="I161" s="1">
        <v>176</v>
      </c>
      <c r="J161" s="1">
        <f t="shared" si="10"/>
        <v>176</v>
      </c>
      <c r="K161" s="2">
        <f t="shared" si="11"/>
        <v>0</v>
      </c>
      <c r="L161" s="1">
        <v>176</v>
      </c>
      <c r="M161" s="1">
        <v>176</v>
      </c>
      <c r="N161" s="1">
        <v>176</v>
      </c>
      <c r="O161" s="1">
        <v>176</v>
      </c>
      <c r="P161" s="1">
        <f t="shared" si="13"/>
        <v>176</v>
      </c>
      <c r="Q161" s="2">
        <f t="shared" si="12"/>
        <v>0</v>
      </c>
      <c r="R161" s="2">
        <f t="shared" si="14"/>
        <v>0</v>
      </c>
    </row>
    <row r="162" spans="1:18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604</v>
      </c>
      <c r="G162" s="1">
        <v>601</v>
      </c>
      <c r="H162" s="1">
        <v>616</v>
      </c>
      <c r="I162" s="1">
        <v>623</v>
      </c>
      <c r="J162" s="1">
        <f t="shared" si="10"/>
        <v>601</v>
      </c>
      <c r="K162" s="2">
        <f t="shared" si="11"/>
        <v>0.2913</v>
      </c>
      <c r="L162" s="1">
        <v>652</v>
      </c>
      <c r="M162" s="1">
        <v>649</v>
      </c>
      <c r="N162" s="1">
        <v>664</v>
      </c>
      <c r="O162" s="1">
        <v>664</v>
      </c>
      <c r="P162" s="1">
        <f t="shared" si="13"/>
        <v>649</v>
      </c>
      <c r="Q162" s="2">
        <f t="shared" si="12"/>
        <v>0.23469999999999999</v>
      </c>
      <c r="R162" s="2">
        <f t="shared" si="14"/>
        <v>5.6600000000000011E-2</v>
      </c>
    </row>
    <row r="163" spans="1:18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2944</v>
      </c>
      <c r="G163" s="1">
        <v>2662</v>
      </c>
      <c r="H163" s="1">
        <v>2692</v>
      </c>
      <c r="I163" s="1">
        <v>2833</v>
      </c>
      <c r="J163" s="1">
        <f t="shared" si="10"/>
        <v>2662</v>
      </c>
      <c r="K163" s="2">
        <f t="shared" si="11"/>
        <v>0.3674</v>
      </c>
      <c r="L163" s="1">
        <v>3279</v>
      </c>
      <c r="M163" s="1">
        <v>3083</v>
      </c>
      <c r="N163" s="1">
        <v>3143</v>
      </c>
      <c r="O163" s="1">
        <v>3111</v>
      </c>
      <c r="P163" s="1">
        <f t="shared" si="13"/>
        <v>3083</v>
      </c>
      <c r="Q163" s="2">
        <f t="shared" si="12"/>
        <v>0.26729999999999998</v>
      </c>
      <c r="R163" s="2">
        <f t="shared" si="14"/>
        <v>0.10010000000000002</v>
      </c>
    </row>
    <row r="164" spans="1:18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790</v>
      </c>
      <c r="H164" s="1">
        <v>819</v>
      </c>
      <c r="I164" s="1">
        <v>817</v>
      </c>
      <c r="J164" s="1">
        <f t="shared" si="10"/>
        <v>790</v>
      </c>
      <c r="K164" s="2">
        <f t="shared" si="11"/>
        <v>6.8400000000000002E-2</v>
      </c>
      <c r="L164" s="1">
        <v>819</v>
      </c>
      <c r="M164" s="1">
        <v>819</v>
      </c>
      <c r="N164" s="1">
        <v>848</v>
      </c>
      <c r="O164" s="1">
        <v>833</v>
      </c>
      <c r="P164" s="1">
        <f t="shared" si="13"/>
        <v>819</v>
      </c>
      <c r="Q164" s="2">
        <f t="shared" si="12"/>
        <v>3.4200000000000001E-2</v>
      </c>
      <c r="R164" s="2">
        <f t="shared" si="14"/>
        <v>3.4200000000000001E-2</v>
      </c>
    </row>
    <row r="165" spans="1:18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808</v>
      </c>
      <c r="G165" s="1">
        <v>794</v>
      </c>
      <c r="H165" s="1">
        <v>809</v>
      </c>
      <c r="I165" s="1">
        <v>810</v>
      </c>
      <c r="J165" s="1">
        <f t="shared" si="10"/>
        <v>794</v>
      </c>
      <c r="K165" s="2">
        <f t="shared" si="11"/>
        <v>5.4800000000000001E-2</v>
      </c>
      <c r="L165" s="1">
        <v>824</v>
      </c>
      <c r="M165" s="1">
        <v>817</v>
      </c>
      <c r="N165" s="1">
        <v>833</v>
      </c>
      <c r="O165" s="1">
        <v>825</v>
      </c>
      <c r="P165" s="1">
        <f t="shared" si="13"/>
        <v>817</v>
      </c>
      <c r="Q165" s="2">
        <f t="shared" si="12"/>
        <v>2.7400000000000001E-2</v>
      </c>
      <c r="R165" s="2">
        <f t="shared" si="14"/>
        <v>2.7400000000000001E-2</v>
      </c>
    </row>
    <row r="166" spans="1:18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62</v>
      </c>
      <c r="G166" s="1">
        <v>59</v>
      </c>
      <c r="H166" s="1">
        <v>60</v>
      </c>
      <c r="I166" s="1">
        <v>58</v>
      </c>
      <c r="J166" s="1">
        <f t="shared" si="10"/>
        <v>58</v>
      </c>
      <c r="K166" s="2">
        <f t="shared" si="11"/>
        <v>0.88949999999999996</v>
      </c>
      <c r="L166" s="1">
        <v>169</v>
      </c>
      <c r="M166" s="1">
        <v>166</v>
      </c>
      <c r="N166" s="1">
        <v>167</v>
      </c>
      <c r="O166" s="1">
        <v>165</v>
      </c>
      <c r="P166" s="1">
        <f t="shared" si="13"/>
        <v>165</v>
      </c>
      <c r="Q166" s="2">
        <f t="shared" si="12"/>
        <v>0.68569999999999998</v>
      </c>
      <c r="R166" s="2">
        <f t="shared" si="14"/>
        <v>0.20379999999999998</v>
      </c>
    </row>
    <row r="167" spans="1:18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1545</v>
      </c>
      <c r="G167" s="1">
        <v>1581</v>
      </c>
      <c r="H167" s="1">
        <v>1485</v>
      </c>
      <c r="I167" s="1">
        <v>1520</v>
      </c>
      <c r="J167" s="1">
        <f t="shared" si="10"/>
        <v>1485</v>
      </c>
      <c r="K167" s="2">
        <f t="shared" si="11"/>
        <v>0.26450000000000001</v>
      </c>
      <c r="L167" s="1">
        <v>2165</v>
      </c>
      <c r="M167" s="1">
        <v>2214</v>
      </c>
      <c r="N167" s="1">
        <v>2118</v>
      </c>
      <c r="O167" s="1">
        <v>2153</v>
      </c>
      <c r="P167" s="1">
        <f t="shared" si="13"/>
        <v>2118</v>
      </c>
      <c r="Q167" s="2">
        <f t="shared" si="12"/>
        <v>-4.9000000000000002E-2</v>
      </c>
      <c r="R167" s="2">
        <f t="shared" si="14"/>
        <v>0.3135</v>
      </c>
    </row>
    <row r="168" spans="1:18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1032</v>
      </c>
      <c r="H168" s="1">
        <v>1021</v>
      </c>
      <c r="I168" s="1">
        <v>1038</v>
      </c>
      <c r="J168" s="1">
        <f t="shared" si="10"/>
        <v>1021</v>
      </c>
      <c r="K168" s="2">
        <f t="shared" si="11"/>
        <v>1.83E-2</v>
      </c>
      <c r="L168" s="1">
        <v>1040</v>
      </c>
      <c r="M168" s="1">
        <v>1040</v>
      </c>
      <c r="N168" s="1">
        <v>1040</v>
      </c>
      <c r="O168" s="1">
        <v>1040</v>
      </c>
      <c r="P168" s="1">
        <f t="shared" si="13"/>
        <v>1040</v>
      </c>
      <c r="Q168" s="2">
        <f t="shared" si="12"/>
        <v>0</v>
      </c>
      <c r="R168" s="2">
        <f t="shared" si="14"/>
        <v>1.83E-2</v>
      </c>
    </row>
    <row r="169" spans="1:18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3</v>
      </c>
      <c r="H169" s="1">
        <v>3</v>
      </c>
      <c r="I169" s="1">
        <v>5</v>
      </c>
      <c r="J169" s="1">
        <f t="shared" si="10"/>
        <v>3</v>
      </c>
      <c r="K169" s="2">
        <f t="shared" si="11"/>
        <v>0.99860000000000004</v>
      </c>
      <c r="L169" s="1">
        <v>2105</v>
      </c>
      <c r="M169" s="1">
        <v>2105</v>
      </c>
      <c r="N169" s="1">
        <v>2105</v>
      </c>
      <c r="O169" s="1">
        <v>2107</v>
      </c>
      <c r="P169" s="1">
        <f t="shared" si="13"/>
        <v>2105</v>
      </c>
      <c r="Q169" s="2">
        <f t="shared" si="12"/>
        <v>-4.3E-3</v>
      </c>
      <c r="R169" s="2">
        <f t="shared" si="14"/>
        <v>1.0029000000000001</v>
      </c>
    </row>
    <row r="170" spans="1:18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15</v>
      </c>
      <c r="H170" s="1">
        <v>15</v>
      </c>
      <c r="I170" s="1">
        <v>16</v>
      </c>
      <c r="J170" s="1">
        <f t="shared" si="10"/>
        <v>15</v>
      </c>
      <c r="K170" s="2">
        <f t="shared" si="11"/>
        <v>0.73209999999999997</v>
      </c>
      <c r="L170" s="1">
        <v>21</v>
      </c>
      <c r="M170" s="1">
        <v>21</v>
      </c>
      <c r="N170" s="1">
        <v>21</v>
      </c>
      <c r="O170" s="1">
        <v>22</v>
      </c>
      <c r="P170" s="1">
        <f t="shared" si="13"/>
        <v>21</v>
      </c>
      <c r="Q170" s="2">
        <f t="shared" si="12"/>
        <v>0.625</v>
      </c>
      <c r="R170" s="2">
        <f t="shared" si="14"/>
        <v>0.10709999999999997</v>
      </c>
    </row>
    <row r="171" spans="1:18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814</v>
      </c>
      <c r="G171" s="1">
        <v>816</v>
      </c>
      <c r="H171" s="1">
        <v>1013</v>
      </c>
      <c r="I171" s="1">
        <v>810</v>
      </c>
      <c r="J171" s="1">
        <f t="shared" si="10"/>
        <v>810</v>
      </c>
      <c r="K171" s="2">
        <f t="shared" si="11"/>
        <v>0.44209999999999999</v>
      </c>
      <c r="L171" s="1">
        <v>1122</v>
      </c>
      <c r="M171" s="1">
        <v>1124</v>
      </c>
      <c r="N171" s="1">
        <v>1321</v>
      </c>
      <c r="O171" s="1">
        <v>1118</v>
      </c>
      <c r="P171" s="1">
        <f t="shared" si="13"/>
        <v>1118</v>
      </c>
      <c r="Q171" s="2">
        <f t="shared" si="12"/>
        <v>0.23</v>
      </c>
      <c r="R171" s="2">
        <f t="shared" si="14"/>
        <v>0.21209999999999998</v>
      </c>
    </row>
    <row r="172" spans="1:18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8</v>
      </c>
      <c r="H172" s="1">
        <v>8</v>
      </c>
      <c r="I172" s="1">
        <v>8</v>
      </c>
      <c r="J172" s="1">
        <f t="shared" si="10"/>
        <v>8</v>
      </c>
      <c r="K172" s="2">
        <f t="shared" si="11"/>
        <v>0.99050000000000005</v>
      </c>
      <c r="L172" s="1">
        <v>112</v>
      </c>
      <c r="M172" s="1">
        <v>112</v>
      </c>
      <c r="N172" s="1">
        <v>112</v>
      </c>
      <c r="O172" s="1">
        <v>112</v>
      </c>
      <c r="P172" s="1">
        <f t="shared" si="13"/>
        <v>112</v>
      </c>
      <c r="Q172" s="2">
        <f t="shared" si="12"/>
        <v>0.86670000000000003</v>
      </c>
      <c r="R172" s="2">
        <f t="shared" si="14"/>
        <v>0.12380000000000002</v>
      </c>
    </row>
    <row r="173" spans="1:18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8</v>
      </c>
      <c r="H173" s="1">
        <v>8</v>
      </c>
      <c r="I173" s="1">
        <v>8</v>
      </c>
      <c r="J173" s="1">
        <f t="shared" si="10"/>
        <v>8</v>
      </c>
      <c r="K173" s="2">
        <f t="shared" si="11"/>
        <v>0.99050000000000005</v>
      </c>
      <c r="L173" s="1">
        <v>112</v>
      </c>
      <c r="M173" s="1">
        <v>112</v>
      </c>
      <c r="N173" s="1">
        <v>112</v>
      </c>
      <c r="O173" s="1">
        <v>112</v>
      </c>
      <c r="P173" s="1">
        <f t="shared" si="13"/>
        <v>112</v>
      </c>
      <c r="Q173" s="2">
        <f t="shared" si="12"/>
        <v>0.86670000000000003</v>
      </c>
      <c r="R173" s="2">
        <f t="shared" si="14"/>
        <v>0.12380000000000002</v>
      </c>
    </row>
    <row r="174" spans="1:18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8</v>
      </c>
      <c r="H174" s="1">
        <v>8</v>
      </c>
      <c r="I174" s="1">
        <v>8</v>
      </c>
      <c r="J174" s="1">
        <f t="shared" si="10"/>
        <v>8</v>
      </c>
      <c r="K174" s="2">
        <f t="shared" si="11"/>
        <v>0.99050000000000005</v>
      </c>
      <c r="L174" s="1">
        <v>112</v>
      </c>
      <c r="M174" s="1">
        <v>112</v>
      </c>
      <c r="N174" s="1">
        <v>112</v>
      </c>
      <c r="O174" s="1">
        <v>112</v>
      </c>
      <c r="P174" s="1">
        <f t="shared" si="13"/>
        <v>112</v>
      </c>
      <c r="Q174" s="2">
        <f t="shared" si="12"/>
        <v>0.86670000000000003</v>
      </c>
      <c r="R174" s="2">
        <f t="shared" si="14"/>
        <v>0.12380000000000002</v>
      </c>
    </row>
    <row r="175" spans="1:18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5705</v>
      </c>
      <c r="G175" s="1">
        <v>4970</v>
      </c>
      <c r="H175" s="1">
        <v>4739</v>
      </c>
      <c r="I175" s="1">
        <v>3442</v>
      </c>
      <c r="J175" s="1">
        <f t="shared" si="10"/>
        <v>3442</v>
      </c>
      <c r="K175" s="2">
        <f t="shared" si="11"/>
        <v>0.56179999999999997</v>
      </c>
      <c r="L175" s="1">
        <v>8327</v>
      </c>
      <c r="M175" s="1">
        <v>7592</v>
      </c>
      <c r="N175" s="1">
        <v>7361</v>
      </c>
      <c r="O175" s="1">
        <v>6064</v>
      </c>
      <c r="P175" s="1">
        <f t="shared" si="13"/>
        <v>6064</v>
      </c>
      <c r="Q175" s="2">
        <f t="shared" si="12"/>
        <v>0.22789999999999999</v>
      </c>
      <c r="R175" s="2">
        <f t="shared" si="14"/>
        <v>0.33389999999999997</v>
      </c>
    </row>
    <row r="176" spans="1:18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</v>
      </c>
      <c r="H176" s="1">
        <v>1</v>
      </c>
      <c r="I176" s="1">
        <v>1</v>
      </c>
      <c r="J176" s="1">
        <f t="shared" si="10"/>
        <v>1</v>
      </c>
      <c r="K176" s="2">
        <f t="shared" si="11"/>
        <v>0.99050000000000005</v>
      </c>
      <c r="L176" s="1">
        <v>112</v>
      </c>
      <c r="M176" s="1">
        <v>112</v>
      </c>
      <c r="N176" s="1">
        <v>112</v>
      </c>
      <c r="O176" s="1">
        <v>112</v>
      </c>
      <c r="P176" s="1">
        <f t="shared" si="13"/>
        <v>112</v>
      </c>
      <c r="Q176" s="2">
        <f t="shared" si="12"/>
        <v>-6.6699999999999995E-2</v>
      </c>
      <c r="R176" s="2">
        <f t="shared" si="14"/>
        <v>1.0572000000000001</v>
      </c>
    </row>
    <row r="177" spans="1:18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1556</v>
      </c>
      <c r="G177" s="1">
        <v>1455</v>
      </c>
      <c r="H177" s="1">
        <v>2116</v>
      </c>
      <c r="I177" s="1">
        <v>2215</v>
      </c>
      <c r="J177" s="1">
        <f t="shared" si="10"/>
        <v>1455</v>
      </c>
      <c r="K177" s="2">
        <f t="shared" si="11"/>
        <v>0.76859999999999995</v>
      </c>
      <c r="L177" s="1">
        <v>2605</v>
      </c>
      <c r="M177" s="1">
        <v>2504</v>
      </c>
      <c r="N177" s="1">
        <v>3165</v>
      </c>
      <c r="O177" s="1">
        <v>3264</v>
      </c>
      <c r="P177" s="1">
        <f t="shared" si="13"/>
        <v>2504</v>
      </c>
      <c r="Q177" s="2">
        <f t="shared" si="12"/>
        <v>0.6018</v>
      </c>
      <c r="R177" s="2">
        <f t="shared" si="14"/>
        <v>0.16679999999999995</v>
      </c>
    </row>
    <row r="178" spans="1:18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10</v>
      </c>
      <c r="G178" s="1">
        <v>14</v>
      </c>
      <c r="H178" s="1">
        <v>13</v>
      </c>
      <c r="I178" s="1">
        <v>13</v>
      </c>
      <c r="J178" s="1">
        <f t="shared" si="10"/>
        <v>10</v>
      </c>
      <c r="K178" s="2">
        <f t="shared" si="11"/>
        <v>0.99809999999999999</v>
      </c>
      <c r="L178" s="1">
        <v>1060</v>
      </c>
      <c r="M178" s="1">
        <v>1064</v>
      </c>
      <c r="N178" s="1">
        <v>1063</v>
      </c>
      <c r="O178" s="1">
        <v>1063</v>
      </c>
      <c r="P178" s="1">
        <f t="shared" si="13"/>
        <v>1060</v>
      </c>
      <c r="Q178" s="2">
        <f t="shared" si="12"/>
        <v>0.79769999999999996</v>
      </c>
      <c r="R178" s="2">
        <f t="shared" si="14"/>
        <v>0.20040000000000002</v>
      </c>
    </row>
    <row r="179" spans="1:18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17795</v>
      </c>
      <c r="G179" s="1">
        <v>14890</v>
      </c>
      <c r="H179" s="1">
        <v>7597</v>
      </c>
      <c r="I179" s="1">
        <v>7536</v>
      </c>
      <c r="J179" s="1">
        <f t="shared" si="10"/>
        <v>7536</v>
      </c>
      <c r="K179" s="2">
        <f t="shared" si="11"/>
        <v>0.82010000000000005</v>
      </c>
      <c r="L179" s="1">
        <v>28270</v>
      </c>
      <c r="M179" s="1">
        <v>25365</v>
      </c>
      <c r="N179" s="1">
        <v>18072</v>
      </c>
      <c r="O179" s="1">
        <v>18011</v>
      </c>
      <c r="P179" s="1">
        <f t="shared" si="13"/>
        <v>18011</v>
      </c>
      <c r="Q179" s="2">
        <f t="shared" si="12"/>
        <v>0.56999999999999995</v>
      </c>
      <c r="R179" s="2">
        <f t="shared" si="14"/>
        <v>0.2501000000000001</v>
      </c>
    </row>
    <row r="180" spans="1:18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7812</v>
      </c>
      <c r="G180" s="1">
        <v>13028</v>
      </c>
      <c r="H180" s="1">
        <v>10802</v>
      </c>
      <c r="I180" s="1">
        <v>6867</v>
      </c>
      <c r="J180" s="1">
        <f t="shared" si="10"/>
        <v>6867</v>
      </c>
      <c r="K180" s="2">
        <f t="shared" si="11"/>
        <v>0.83609999999999995</v>
      </c>
      <c r="L180" s="1">
        <v>13046</v>
      </c>
      <c r="M180" s="1">
        <v>18262</v>
      </c>
      <c r="N180" s="1">
        <v>16036</v>
      </c>
      <c r="O180" s="1">
        <v>12101</v>
      </c>
      <c r="P180" s="1">
        <f t="shared" si="13"/>
        <v>12101</v>
      </c>
      <c r="Q180" s="2">
        <f t="shared" si="12"/>
        <v>0.71109999999999995</v>
      </c>
      <c r="R180" s="2">
        <f t="shared" si="14"/>
        <v>0.125</v>
      </c>
    </row>
    <row r="181" spans="1:18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481</v>
      </c>
      <c r="G181" s="1">
        <v>644</v>
      </c>
      <c r="H181" s="1">
        <v>808</v>
      </c>
      <c r="I181" s="1">
        <v>812</v>
      </c>
      <c r="J181" s="1">
        <f t="shared" si="10"/>
        <v>481</v>
      </c>
      <c r="K181" s="2">
        <f t="shared" si="11"/>
        <v>0.94079999999999997</v>
      </c>
      <c r="L181" s="1">
        <v>1594</v>
      </c>
      <c r="M181" s="1">
        <v>1757</v>
      </c>
      <c r="N181" s="1">
        <v>1921</v>
      </c>
      <c r="O181" s="1">
        <v>1925</v>
      </c>
      <c r="P181" s="1">
        <f t="shared" si="13"/>
        <v>1594</v>
      </c>
      <c r="Q181" s="2">
        <f t="shared" si="12"/>
        <v>0.80369999999999997</v>
      </c>
      <c r="R181" s="2">
        <f t="shared" si="14"/>
        <v>0.1371</v>
      </c>
    </row>
    <row r="182" spans="1:18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616</v>
      </c>
      <c r="G182" s="1">
        <v>453</v>
      </c>
      <c r="H182" s="1">
        <v>571</v>
      </c>
      <c r="I182" s="1">
        <v>483</v>
      </c>
      <c r="J182" s="1">
        <f t="shared" si="10"/>
        <v>453</v>
      </c>
      <c r="K182" s="2">
        <f t="shared" si="11"/>
        <v>0.73040000000000005</v>
      </c>
      <c r="L182" s="1">
        <v>781</v>
      </c>
      <c r="M182" s="1">
        <v>656</v>
      </c>
      <c r="N182" s="1">
        <v>767</v>
      </c>
      <c r="O182" s="1">
        <v>692</v>
      </c>
      <c r="P182" s="1">
        <f t="shared" si="13"/>
        <v>656</v>
      </c>
      <c r="Q182" s="2">
        <f t="shared" si="12"/>
        <v>0.60950000000000004</v>
      </c>
      <c r="R182" s="2">
        <f t="shared" si="14"/>
        <v>0.12090000000000001</v>
      </c>
    </row>
    <row r="183" spans="1:18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</v>
      </c>
      <c r="H183" s="1">
        <v>1</v>
      </c>
      <c r="I183" s="1">
        <v>1</v>
      </c>
      <c r="J183" s="1">
        <f t="shared" si="10"/>
        <v>1</v>
      </c>
      <c r="K183" s="2">
        <f t="shared" si="11"/>
        <v>0.99050000000000005</v>
      </c>
      <c r="L183" s="1">
        <v>112</v>
      </c>
      <c r="M183" s="1">
        <v>112</v>
      </c>
      <c r="N183" s="1">
        <v>112</v>
      </c>
      <c r="O183" s="1">
        <v>112</v>
      </c>
      <c r="P183" s="1">
        <f t="shared" si="13"/>
        <v>112</v>
      </c>
      <c r="Q183" s="2">
        <f t="shared" si="12"/>
        <v>-6.6699999999999995E-2</v>
      </c>
      <c r="R183" s="2">
        <f t="shared" si="14"/>
        <v>1.0572000000000001</v>
      </c>
    </row>
    <row r="184" spans="1:18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497</v>
      </c>
      <c r="G184" s="1">
        <v>478</v>
      </c>
      <c r="H184" s="1">
        <v>484</v>
      </c>
      <c r="I184" s="1">
        <v>482</v>
      </c>
      <c r="J184" s="1">
        <f t="shared" si="10"/>
        <v>478</v>
      </c>
      <c r="K184" s="2">
        <f t="shared" si="11"/>
        <v>0.43099999999999999</v>
      </c>
      <c r="L184" s="1">
        <v>552</v>
      </c>
      <c r="M184" s="1">
        <v>533</v>
      </c>
      <c r="N184" s="1">
        <v>539</v>
      </c>
      <c r="O184" s="1">
        <v>538</v>
      </c>
      <c r="P184" s="1">
        <f t="shared" si="13"/>
        <v>533</v>
      </c>
      <c r="Q184" s="2">
        <f t="shared" si="12"/>
        <v>0.36549999999999999</v>
      </c>
      <c r="R184" s="2">
        <f t="shared" si="14"/>
        <v>6.5500000000000003E-2</v>
      </c>
    </row>
    <row r="185" spans="1:18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8</v>
      </c>
      <c r="I185" s="1">
        <v>8</v>
      </c>
      <c r="J185" s="1">
        <f t="shared" si="10"/>
        <v>8</v>
      </c>
      <c r="K185" s="2">
        <f t="shared" si="11"/>
        <v>0</v>
      </c>
      <c r="L185" s="1">
        <v>8</v>
      </c>
      <c r="M185" s="1">
        <v>8</v>
      </c>
      <c r="N185" s="1">
        <v>8</v>
      </c>
      <c r="O185" s="1">
        <v>8</v>
      </c>
      <c r="P185" s="1">
        <f t="shared" si="13"/>
        <v>8</v>
      </c>
      <c r="Q185" s="2">
        <f t="shared" si="12"/>
        <v>0</v>
      </c>
      <c r="R185" s="2">
        <f t="shared" si="14"/>
        <v>0</v>
      </c>
    </row>
    <row r="186" spans="1:18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50</v>
      </c>
      <c r="H186" s="1">
        <v>51</v>
      </c>
      <c r="I186" s="1">
        <v>51</v>
      </c>
      <c r="J186" s="1">
        <f t="shared" si="10"/>
        <v>50</v>
      </c>
      <c r="K186" s="2">
        <f t="shared" si="11"/>
        <v>0.84760000000000002</v>
      </c>
      <c r="L186" s="1">
        <v>90</v>
      </c>
      <c r="M186" s="1">
        <v>90</v>
      </c>
      <c r="N186" s="1">
        <v>91</v>
      </c>
      <c r="O186" s="1">
        <v>91</v>
      </c>
      <c r="P186" s="1">
        <f t="shared" si="13"/>
        <v>90</v>
      </c>
      <c r="Q186" s="2">
        <f t="shared" si="12"/>
        <v>0.72560000000000002</v>
      </c>
      <c r="R186" s="2">
        <f t="shared" si="14"/>
        <v>0.122</v>
      </c>
    </row>
    <row r="187" spans="1:18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472</v>
      </c>
      <c r="G187" s="1">
        <v>482</v>
      </c>
      <c r="H187" s="1">
        <v>493</v>
      </c>
      <c r="I187" s="1">
        <v>504</v>
      </c>
      <c r="J187" s="1">
        <f t="shared" si="10"/>
        <v>472</v>
      </c>
      <c r="K187" s="2">
        <f t="shared" si="11"/>
        <v>6.3500000000000001E-2</v>
      </c>
      <c r="L187" s="1">
        <v>493</v>
      </c>
      <c r="M187" s="1">
        <v>493</v>
      </c>
      <c r="N187" s="1">
        <v>504</v>
      </c>
      <c r="O187" s="1">
        <v>504</v>
      </c>
      <c r="P187" s="1">
        <f t="shared" si="13"/>
        <v>493</v>
      </c>
      <c r="Q187" s="2">
        <f t="shared" si="12"/>
        <v>2.18E-2</v>
      </c>
      <c r="R187" s="2">
        <f t="shared" si="14"/>
        <v>4.1700000000000001E-2</v>
      </c>
    </row>
    <row r="188" spans="1:18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8</v>
      </c>
      <c r="H188" s="1">
        <v>8</v>
      </c>
      <c r="I188" s="1">
        <v>8</v>
      </c>
      <c r="J188" s="1">
        <f t="shared" si="10"/>
        <v>8</v>
      </c>
      <c r="K188" s="2">
        <f t="shared" si="11"/>
        <v>0.99050000000000005</v>
      </c>
      <c r="L188" s="1">
        <v>112</v>
      </c>
      <c r="M188" s="1">
        <v>112</v>
      </c>
      <c r="N188" s="1">
        <v>112</v>
      </c>
      <c r="O188" s="1">
        <v>112</v>
      </c>
      <c r="P188" s="1">
        <f t="shared" si="13"/>
        <v>112</v>
      </c>
      <c r="Q188" s="2">
        <f t="shared" si="12"/>
        <v>0.86670000000000003</v>
      </c>
      <c r="R188" s="2">
        <f t="shared" si="14"/>
        <v>0.12380000000000002</v>
      </c>
    </row>
    <row r="189" spans="1:18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8</v>
      </c>
      <c r="I189" s="1">
        <v>8</v>
      </c>
      <c r="J189" s="1">
        <f t="shared" si="10"/>
        <v>8</v>
      </c>
      <c r="K189" s="2">
        <f t="shared" si="11"/>
        <v>0</v>
      </c>
      <c r="L189" s="1">
        <v>8</v>
      </c>
      <c r="M189" s="1">
        <v>8</v>
      </c>
      <c r="N189" s="1">
        <v>8</v>
      </c>
      <c r="O189" s="1">
        <v>8</v>
      </c>
      <c r="P189" s="1">
        <f t="shared" si="13"/>
        <v>8</v>
      </c>
      <c r="Q189" s="2">
        <f t="shared" si="12"/>
        <v>0</v>
      </c>
      <c r="R189" s="2">
        <f t="shared" si="14"/>
        <v>0</v>
      </c>
    </row>
    <row r="190" spans="1:18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563</v>
      </c>
      <c r="G190" s="1">
        <v>501</v>
      </c>
      <c r="H190" s="1">
        <v>557</v>
      </c>
      <c r="I190" s="1">
        <v>917</v>
      </c>
      <c r="J190" s="1">
        <f t="shared" si="10"/>
        <v>501</v>
      </c>
      <c r="K190" s="2">
        <f t="shared" si="11"/>
        <v>0.85089999999999999</v>
      </c>
      <c r="L190" s="1">
        <v>969</v>
      </c>
      <c r="M190" s="1">
        <v>919</v>
      </c>
      <c r="N190" s="1">
        <v>975</v>
      </c>
      <c r="O190" s="1">
        <v>1335</v>
      </c>
      <c r="P190" s="1">
        <f t="shared" si="13"/>
        <v>919</v>
      </c>
      <c r="Q190" s="2">
        <f t="shared" si="12"/>
        <v>0.72650000000000003</v>
      </c>
      <c r="R190" s="2">
        <f t="shared" si="14"/>
        <v>0.12439999999999996</v>
      </c>
    </row>
    <row r="191" spans="1:18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8331</v>
      </c>
      <c r="G191" s="1">
        <v>8318</v>
      </c>
      <c r="H191" s="1">
        <v>8320</v>
      </c>
      <c r="I191" s="1">
        <v>8344</v>
      </c>
      <c r="J191" s="1">
        <f t="shared" si="10"/>
        <v>8318</v>
      </c>
      <c r="K191" s="2">
        <f t="shared" si="11"/>
        <v>0.50160000000000005</v>
      </c>
      <c r="L191" s="1">
        <v>9387</v>
      </c>
      <c r="M191" s="1">
        <v>9387</v>
      </c>
      <c r="N191" s="1">
        <v>9375</v>
      </c>
      <c r="O191" s="1">
        <v>9387</v>
      </c>
      <c r="P191" s="1">
        <f t="shared" si="13"/>
        <v>9375</v>
      </c>
      <c r="Q191" s="2">
        <f t="shared" si="12"/>
        <v>0.43819999999999998</v>
      </c>
      <c r="R191" s="2">
        <f t="shared" si="14"/>
        <v>6.3400000000000067E-2</v>
      </c>
    </row>
    <row r="192" spans="1:18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3960</v>
      </c>
      <c r="G192" s="1">
        <v>3692</v>
      </c>
      <c r="H192" s="1">
        <v>2982</v>
      </c>
      <c r="I192" s="1">
        <v>2034</v>
      </c>
      <c r="J192" s="1">
        <f t="shared" si="10"/>
        <v>2034</v>
      </c>
      <c r="K192" s="2">
        <f t="shared" si="11"/>
        <v>0.87809999999999999</v>
      </c>
      <c r="L192" s="1">
        <v>6002</v>
      </c>
      <c r="M192" s="1">
        <v>5771</v>
      </c>
      <c r="N192" s="1">
        <v>5063</v>
      </c>
      <c r="O192" s="1">
        <v>4119</v>
      </c>
      <c r="P192" s="1">
        <f t="shared" si="13"/>
        <v>4119</v>
      </c>
      <c r="Q192" s="2">
        <f t="shared" si="12"/>
        <v>0.75319999999999998</v>
      </c>
      <c r="R192" s="2">
        <f t="shared" si="14"/>
        <v>0.12490000000000001</v>
      </c>
    </row>
    <row r="193" spans="1:18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1540</v>
      </c>
      <c r="G193" s="1">
        <v>1044</v>
      </c>
      <c r="H193" s="1">
        <v>1044</v>
      </c>
      <c r="I193" s="1">
        <v>2086</v>
      </c>
      <c r="J193" s="1">
        <f t="shared" si="10"/>
        <v>1044</v>
      </c>
      <c r="K193" s="2">
        <f t="shared" si="11"/>
        <v>0.4995</v>
      </c>
      <c r="L193" s="1">
        <v>2588</v>
      </c>
      <c r="M193" s="1">
        <v>2092</v>
      </c>
      <c r="N193" s="1">
        <v>2092</v>
      </c>
      <c r="O193" s="1">
        <v>3134</v>
      </c>
      <c r="P193" s="1">
        <f t="shared" si="13"/>
        <v>2092</v>
      </c>
      <c r="Q193" s="2">
        <f t="shared" si="12"/>
        <v>-2.8999999999999998E-3</v>
      </c>
      <c r="R193" s="2">
        <f t="shared" si="14"/>
        <v>0.50239999999999996</v>
      </c>
    </row>
    <row r="194" spans="1:18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855</v>
      </c>
      <c r="G194" s="1">
        <v>827</v>
      </c>
      <c r="H194" s="1">
        <v>859</v>
      </c>
      <c r="I194" s="1">
        <v>1645</v>
      </c>
      <c r="J194" s="1">
        <f t="shared" ref="J194:J257" si="15">MIN(F194:I194)</f>
        <v>827</v>
      </c>
      <c r="K194" s="2">
        <f t="shared" ref="K194:K257" si="16">ROUND((E194-J194)/E194,4)</f>
        <v>0.68730000000000002</v>
      </c>
      <c r="L194" s="1">
        <v>2705</v>
      </c>
      <c r="M194" s="1">
        <v>2677</v>
      </c>
      <c r="N194" s="1">
        <v>2709</v>
      </c>
      <c r="O194" s="1">
        <v>3495</v>
      </c>
      <c r="P194" s="1">
        <f t="shared" si="13"/>
        <v>2677</v>
      </c>
      <c r="Q194" s="2">
        <f t="shared" ref="Q194:Q257" si="17">ROUND((E194-P194)/E194,4)</f>
        <v>-1.21E-2</v>
      </c>
      <c r="R194" s="2">
        <f t="shared" si="14"/>
        <v>0.69940000000000002</v>
      </c>
    </row>
    <row r="195" spans="1:18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8</v>
      </c>
      <c r="H195" s="1">
        <v>8</v>
      </c>
      <c r="I195" s="1">
        <v>8</v>
      </c>
      <c r="J195" s="1">
        <f t="shared" si="15"/>
        <v>8</v>
      </c>
      <c r="K195" s="2">
        <f t="shared" si="16"/>
        <v>0.90910000000000002</v>
      </c>
      <c r="L195" s="1">
        <v>18</v>
      </c>
      <c r="M195" s="1">
        <v>18</v>
      </c>
      <c r="N195" s="1">
        <v>18</v>
      </c>
      <c r="O195" s="1">
        <v>18</v>
      </c>
      <c r="P195" s="1">
        <f t="shared" ref="P195:P258" si="18">MIN(L195:O195)</f>
        <v>18</v>
      </c>
      <c r="Q195" s="2">
        <f t="shared" si="17"/>
        <v>0.79549999999999998</v>
      </c>
      <c r="R195" s="2">
        <f t="shared" ref="R195:R258" si="19">K195-Q195</f>
        <v>0.11360000000000003</v>
      </c>
    </row>
    <row r="196" spans="1:18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979</v>
      </c>
      <c r="G196" s="1">
        <v>867</v>
      </c>
      <c r="H196" s="1">
        <v>709</v>
      </c>
      <c r="I196" s="1">
        <v>748</v>
      </c>
      <c r="J196" s="1">
        <f t="shared" si="15"/>
        <v>709</v>
      </c>
      <c r="K196" s="2">
        <f t="shared" si="16"/>
        <v>0.58389999999999997</v>
      </c>
      <c r="L196" s="1">
        <v>1164</v>
      </c>
      <c r="M196" s="1">
        <v>1077</v>
      </c>
      <c r="N196" s="1">
        <v>920</v>
      </c>
      <c r="O196" s="1">
        <v>959</v>
      </c>
      <c r="P196" s="1">
        <f t="shared" si="18"/>
        <v>920</v>
      </c>
      <c r="Q196" s="2">
        <f t="shared" si="17"/>
        <v>0.46010000000000001</v>
      </c>
      <c r="R196" s="2">
        <f t="shared" si="19"/>
        <v>0.12379999999999997</v>
      </c>
    </row>
    <row r="197" spans="1:18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7</v>
      </c>
      <c r="H197" s="1">
        <v>7</v>
      </c>
      <c r="I197" s="1">
        <v>7</v>
      </c>
      <c r="J197" s="1">
        <f t="shared" si="15"/>
        <v>7</v>
      </c>
      <c r="K197" s="2">
        <f t="shared" si="16"/>
        <v>0.99780000000000002</v>
      </c>
      <c r="L197" s="1">
        <v>1054</v>
      </c>
      <c r="M197" s="1">
        <v>1054</v>
      </c>
      <c r="N197" s="1">
        <v>1054</v>
      </c>
      <c r="O197" s="1">
        <v>1054</v>
      </c>
      <c r="P197" s="1">
        <f t="shared" si="18"/>
        <v>1054</v>
      </c>
      <c r="Q197" s="2">
        <f t="shared" si="17"/>
        <v>0.66320000000000001</v>
      </c>
      <c r="R197" s="2">
        <f t="shared" si="19"/>
        <v>0.33460000000000001</v>
      </c>
    </row>
    <row r="198" spans="1:18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7</v>
      </c>
      <c r="H198" s="1">
        <v>7</v>
      </c>
      <c r="I198" s="1">
        <v>7</v>
      </c>
      <c r="J198" s="1">
        <f t="shared" si="15"/>
        <v>7</v>
      </c>
      <c r="K198" s="2">
        <f t="shared" si="16"/>
        <v>0.999</v>
      </c>
      <c r="L198" s="1">
        <v>1050</v>
      </c>
      <c r="M198" s="1">
        <v>1050</v>
      </c>
      <c r="N198" s="1">
        <v>1050</v>
      </c>
      <c r="O198" s="1">
        <v>1050</v>
      </c>
      <c r="P198" s="1">
        <f t="shared" si="18"/>
        <v>1050</v>
      </c>
      <c r="Q198" s="2">
        <f t="shared" si="17"/>
        <v>0.85619999999999996</v>
      </c>
      <c r="R198" s="2">
        <f t="shared" si="19"/>
        <v>0.14280000000000004</v>
      </c>
    </row>
    <row r="199" spans="1:18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6</v>
      </c>
      <c r="H199" s="1">
        <v>6</v>
      </c>
      <c r="I199" s="1">
        <v>6</v>
      </c>
      <c r="J199" s="1">
        <f t="shared" si="15"/>
        <v>6</v>
      </c>
      <c r="K199" s="2">
        <f t="shared" si="16"/>
        <v>0.99050000000000005</v>
      </c>
      <c r="L199" s="1">
        <v>112</v>
      </c>
      <c r="M199" s="1">
        <v>112</v>
      </c>
      <c r="N199" s="1">
        <v>112</v>
      </c>
      <c r="O199" s="1">
        <v>112</v>
      </c>
      <c r="P199" s="1">
        <f t="shared" si="18"/>
        <v>112</v>
      </c>
      <c r="Q199" s="2">
        <f t="shared" si="17"/>
        <v>0.82220000000000004</v>
      </c>
      <c r="R199" s="2">
        <f t="shared" si="19"/>
        <v>0.16830000000000001</v>
      </c>
    </row>
    <row r="200" spans="1:18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294</v>
      </c>
      <c r="G200" s="1">
        <v>241</v>
      </c>
      <c r="H200" s="1">
        <v>216</v>
      </c>
      <c r="I200" s="1">
        <v>115</v>
      </c>
      <c r="J200" s="1">
        <f t="shared" si="15"/>
        <v>115</v>
      </c>
      <c r="K200" s="2">
        <f t="shared" si="16"/>
        <v>0.72619999999999996</v>
      </c>
      <c r="L200" s="1">
        <v>402</v>
      </c>
      <c r="M200" s="1">
        <v>349</v>
      </c>
      <c r="N200" s="1">
        <v>324</v>
      </c>
      <c r="O200" s="1">
        <v>223</v>
      </c>
      <c r="P200" s="1">
        <f t="shared" si="18"/>
        <v>223</v>
      </c>
      <c r="Q200" s="2">
        <f t="shared" si="17"/>
        <v>0.46899999999999997</v>
      </c>
      <c r="R200" s="2">
        <f t="shared" si="19"/>
        <v>0.25719999999999998</v>
      </c>
    </row>
    <row r="201" spans="1:18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</v>
      </c>
      <c r="H201" s="1">
        <v>1</v>
      </c>
      <c r="I201" s="1">
        <v>1</v>
      </c>
      <c r="J201" s="1">
        <f t="shared" si="15"/>
        <v>1</v>
      </c>
      <c r="K201" s="2">
        <f t="shared" si="16"/>
        <v>0.99050000000000005</v>
      </c>
      <c r="L201" s="1">
        <v>112</v>
      </c>
      <c r="M201" s="1">
        <v>112</v>
      </c>
      <c r="N201" s="1">
        <v>112</v>
      </c>
      <c r="O201" s="1">
        <v>112</v>
      </c>
      <c r="P201" s="1">
        <f t="shared" si="18"/>
        <v>112</v>
      </c>
      <c r="Q201" s="2">
        <f t="shared" si="17"/>
        <v>-6.6699999999999995E-2</v>
      </c>
      <c r="R201" s="2">
        <f t="shared" si="19"/>
        <v>1.0572000000000001</v>
      </c>
    </row>
    <row r="202" spans="1:18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12</v>
      </c>
      <c r="H202" s="1">
        <v>12</v>
      </c>
      <c r="I202" s="1">
        <v>9</v>
      </c>
      <c r="J202" s="1">
        <f t="shared" si="15"/>
        <v>9</v>
      </c>
      <c r="K202" s="2">
        <f t="shared" si="16"/>
        <v>0.94340000000000002</v>
      </c>
      <c r="L202" s="1">
        <v>69</v>
      </c>
      <c r="M202" s="1">
        <v>69</v>
      </c>
      <c r="N202" s="1">
        <v>69</v>
      </c>
      <c r="O202" s="1">
        <v>66</v>
      </c>
      <c r="P202" s="1">
        <f t="shared" si="18"/>
        <v>66</v>
      </c>
      <c r="Q202" s="2">
        <f t="shared" si="17"/>
        <v>0.58489999999999998</v>
      </c>
      <c r="R202" s="2">
        <f t="shared" si="19"/>
        <v>0.35850000000000004</v>
      </c>
    </row>
    <row r="203" spans="1:18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59</v>
      </c>
      <c r="H203" s="1">
        <v>59</v>
      </c>
      <c r="I203" s="1">
        <v>59</v>
      </c>
      <c r="J203" s="1">
        <f t="shared" si="15"/>
        <v>59</v>
      </c>
      <c r="K203" s="2">
        <f t="shared" si="16"/>
        <v>0.84099999999999997</v>
      </c>
      <c r="L203" s="1">
        <v>112</v>
      </c>
      <c r="M203" s="1">
        <v>112</v>
      </c>
      <c r="N203" s="1">
        <v>112</v>
      </c>
      <c r="O203" s="1">
        <v>112</v>
      </c>
      <c r="P203" s="1">
        <f t="shared" si="18"/>
        <v>112</v>
      </c>
      <c r="Q203" s="2">
        <f t="shared" si="17"/>
        <v>0.69810000000000005</v>
      </c>
      <c r="R203" s="2">
        <f t="shared" si="19"/>
        <v>0.14289999999999992</v>
      </c>
    </row>
    <row r="204" spans="1:18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8</v>
      </c>
      <c r="H204" s="1">
        <v>8</v>
      </c>
      <c r="I204" s="1">
        <v>8</v>
      </c>
      <c r="J204" s="1">
        <f t="shared" si="15"/>
        <v>8</v>
      </c>
      <c r="K204" s="2">
        <f t="shared" si="16"/>
        <v>0.99039999999999995</v>
      </c>
      <c r="L204" s="1">
        <v>111</v>
      </c>
      <c r="M204" s="1">
        <v>111</v>
      </c>
      <c r="N204" s="1">
        <v>111</v>
      </c>
      <c r="O204" s="1">
        <v>111</v>
      </c>
      <c r="P204" s="1">
        <f t="shared" si="18"/>
        <v>111</v>
      </c>
      <c r="Q204" s="2">
        <f t="shared" si="17"/>
        <v>0.86660000000000004</v>
      </c>
      <c r="R204" s="2">
        <f t="shared" si="19"/>
        <v>0.12379999999999991</v>
      </c>
    </row>
    <row r="205" spans="1:18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421</v>
      </c>
      <c r="I205" s="1">
        <v>432</v>
      </c>
      <c r="J205" s="1">
        <f t="shared" si="15"/>
        <v>421</v>
      </c>
      <c r="K205" s="2">
        <f t="shared" si="16"/>
        <v>2.5499999999999998E-2</v>
      </c>
      <c r="L205" s="1">
        <v>432</v>
      </c>
      <c r="M205" s="1">
        <v>432</v>
      </c>
      <c r="N205" s="1">
        <v>432</v>
      </c>
      <c r="O205" s="1">
        <v>432</v>
      </c>
      <c r="P205" s="1">
        <f t="shared" si="18"/>
        <v>432</v>
      </c>
      <c r="Q205" s="2">
        <f t="shared" si="17"/>
        <v>0</v>
      </c>
      <c r="R205" s="2">
        <f t="shared" si="19"/>
        <v>2.5499999999999998E-2</v>
      </c>
    </row>
    <row r="206" spans="1:18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16</v>
      </c>
      <c r="H206" s="1">
        <v>16</v>
      </c>
      <c r="I206" s="1">
        <v>16</v>
      </c>
      <c r="J206" s="1">
        <f t="shared" si="15"/>
        <v>16</v>
      </c>
      <c r="K206" s="2">
        <f t="shared" si="16"/>
        <v>0.98080000000000001</v>
      </c>
      <c r="L206" s="1">
        <v>118</v>
      </c>
      <c r="M206" s="1">
        <v>118</v>
      </c>
      <c r="N206" s="1">
        <v>118</v>
      </c>
      <c r="O206" s="1">
        <v>118</v>
      </c>
      <c r="P206" s="1">
        <f t="shared" si="18"/>
        <v>118</v>
      </c>
      <c r="Q206" s="2">
        <f t="shared" si="17"/>
        <v>0.85819999999999996</v>
      </c>
      <c r="R206" s="2">
        <f t="shared" si="19"/>
        <v>0.12260000000000004</v>
      </c>
    </row>
    <row r="207" spans="1:18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45</v>
      </c>
      <c r="G207" s="1">
        <v>41</v>
      </c>
      <c r="H207" s="1">
        <v>47</v>
      </c>
      <c r="I207" s="1">
        <v>42</v>
      </c>
      <c r="J207" s="1">
        <f t="shared" si="15"/>
        <v>41</v>
      </c>
      <c r="K207" s="2">
        <f t="shared" si="16"/>
        <v>0.98040000000000005</v>
      </c>
      <c r="L207" s="1">
        <v>306</v>
      </c>
      <c r="M207" s="1">
        <v>302</v>
      </c>
      <c r="N207" s="1">
        <v>308</v>
      </c>
      <c r="O207" s="1">
        <v>303</v>
      </c>
      <c r="P207" s="1">
        <f t="shared" si="18"/>
        <v>302</v>
      </c>
      <c r="Q207" s="2">
        <f t="shared" si="17"/>
        <v>0.85589999999999999</v>
      </c>
      <c r="R207" s="2">
        <f t="shared" si="19"/>
        <v>0.12450000000000006</v>
      </c>
    </row>
    <row r="208" spans="1:18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</v>
      </c>
      <c r="H208" s="1">
        <v>11</v>
      </c>
      <c r="I208" s="1">
        <v>11</v>
      </c>
      <c r="J208" s="1">
        <f t="shared" si="15"/>
        <v>11</v>
      </c>
      <c r="K208" s="2">
        <f t="shared" si="16"/>
        <v>0.98680000000000001</v>
      </c>
      <c r="L208" s="1">
        <v>114</v>
      </c>
      <c r="M208" s="1">
        <v>114</v>
      </c>
      <c r="N208" s="1">
        <v>114</v>
      </c>
      <c r="O208" s="1">
        <v>114</v>
      </c>
      <c r="P208" s="1">
        <f t="shared" si="18"/>
        <v>114</v>
      </c>
      <c r="Q208" s="2">
        <f t="shared" si="17"/>
        <v>0.86299999999999999</v>
      </c>
      <c r="R208" s="2">
        <f t="shared" si="19"/>
        <v>0.12380000000000002</v>
      </c>
    </row>
    <row r="209" spans="1:18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1079</v>
      </c>
      <c r="G209" s="1">
        <v>793</v>
      </c>
      <c r="H209" s="1">
        <v>822</v>
      </c>
      <c r="I209" s="1">
        <v>781</v>
      </c>
      <c r="J209" s="1">
        <f t="shared" si="15"/>
        <v>781</v>
      </c>
      <c r="K209" s="2">
        <f t="shared" si="16"/>
        <v>0.77300000000000002</v>
      </c>
      <c r="L209" s="1">
        <v>1490</v>
      </c>
      <c r="M209" s="1">
        <v>1222</v>
      </c>
      <c r="N209" s="1">
        <v>1251</v>
      </c>
      <c r="O209" s="1">
        <v>1210</v>
      </c>
      <c r="P209" s="1">
        <f t="shared" si="18"/>
        <v>1210</v>
      </c>
      <c r="Q209" s="2">
        <f t="shared" si="17"/>
        <v>0.64829999999999999</v>
      </c>
      <c r="R209" s="2">
        <f t="shared" si="19"/>
        <v>0.12470000000000003</v>
      </c>
    </row>
    <row r="210" spans="1:18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706</v>
      </c>
      <c r="G210" s="1">
        <v>709</v>
      </c>
      <c r="H210" s="1">
        <v>734</v>
      </c>
      <c r="I210" s="1">
        <v>888</v>
      </c>
      <c r="J210" s="1">
        <f t="shared" si="15"/>
        <v>706</v>
      </c>
      <c r="K210" s="2">
        <f t="shared" si="16"/>
        <v>0.78480000000000005</v>
      </c>
      <c r="L210" s="1">
        <v>1103</v>
      </c>
      <c r="M210" s="1">
        <v>1118</v>
      </c>
      <c r="N210" s="1">
        <v>1143</v>
      </c>
      <c r="O210" s="1">
        <v>1297</v>
      </c>
      <c r="P210" s="1">
        <f t="shared" si="18"/>
        <v>1103</v>
      </c>
      <c r="Q210" s="2">
        <f t="shared" si="17"/>
        <v>0.66369999999999996</v>
      </c>
      <c r="R210" s="2">
        <f t="shared" si="19"/>
        <v>0.1211000000000001</v>
      </c>
    </row>
    <row r="211" spans="1:18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13</v>
      </c>
      <c r="G211" s="1">
        <v>11</v>
      </c>
      <c r="H211" s="1">
        <v>10</v>
      </c>
      <c r="I211" s="1">
        <v>10</v>
      </c>
      <c r="J211" s="1">
        <f t="shared" si="15"/>
        <v>10</v>
      </c>
      <c r="K211" s="2">
        <f t="shared" si="16"/>
        <v>0.99209999999999998</v>
      </c>
      <c r="L211" s="1">
        <v>170</v>
      </c>
      <c r="M211" s="1">
        <v>168</v>
      </c>
      <c r="N211" s="1">
        <v>167</v>
      </c>
      <c r="O211" s="1">
        <v>167</v>
      </c>
      <c r="P211" s="1">
        <f t="shared" si="18"/>
        <v>167</v>
      </c>
      <c r="Q211" s="2">
        <f t="shared" si="17"/>
        <v>0.8679</v>
      </c>
      <c r="R211" s="2">
        <f t="shared" si="19"/>
        <v>0.12419999999999998</v>
      </c>
    </row>
    <row r="212" spans="1:18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1124</v>
      </c>
      <c r="G212" s="1">
        <v>1220</v>
      </c>
      <c r="H212" s="1">
        <v>1664</v>
      </c>
      <c r="I212" s="1">
        <v>1346</v>
      </c>
      <c r="J212" s="1">
        <f t="shared" si="15"/>
        <v>1124</v>
      </c>
      <c r="K212" s="2">
        <f t="shared" si="16"/>
        <v>0.33729999999999999</v>
      </c>
      <c r="L212" s="1">
        <v>1335</v>
      </c>
      <c r="M212" s="1">
        <v>1335</v>
      </c>
      <c r="N212" s="1">
        <v>1668</v>
      </c>
      <c r="O212" s="1">
        <v>1557</v>
      </c>
      <c r="P212" s="1">
        <f t="shared" si="18"/>
        <v>1335</v>
      </c>
      <c r="Q212" s="2">
        <f t="shared" si="17"/>
        <v>0.21290000000000001</v>
      </c>
      <c r="R212" s="2">
        <f t="shared" si="19"/>
        <v>0.12439999999999998</v>
      </c>
    </row>
    <row r="213" spans="1:18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7</v>
      </c>
      <c r="H213" s="1">
        <v>7</v>
      </c>
      <c r="I213" s="1">
        <v>7</v>
      </c>
      <c r="J213" s="1">
        <f t="shared" si="15"/>
        <v>7</v>
      </c>
      <c r="K213" s="2">
        <f t="shared" si="16"/>
        <v>0.99319999999999997</v>
      </c>
      <c r="L213" s="1">
        <v>215</v>
      </c>
      <c r="M213" s="1">
        <v>215</v>
      </c>
      <c r="N213" s="1">
        <v>215</v>
      </c>
      <c r="O213" s="1">
        <v>215</v>
      </c>
      <c r="P213" s="1">
        <f t="shared" si="18"/>
        <v>215</v>
      </c>
      <c r="Q213" s="2">
        <f t="shared" si="17"/>
        <v>0.7913</v>
      </c>
      <c r="R213" s="2">
        <f t="shared" si="19"/>
        <v>0.20189999999999997</v>
      </c>
    </row>
    <row r="214" spans="1:18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67</v>
      </c>
      <c r="G214" s="1">
        <v>55</v>
      </c>
      <c r="H214" s="1">
        <v>51</v>
      </c>
      <c r="I214" s="1">
        <v>48</v>
      </c>
      <c r="J214" s="1">
        <f t="shared" si="15"/>
        <v>48</v>
      </c>
      <c r="K214" s="2">
        <f t="shared" si="16"/>
        <v>0.97450000000000003</v>
      </c>
      <c r="L214" s="1">
        <v>301</v>
      </c>
      <c r="M214" s="1">
        <v>289</v>
      </c>
      <c r="N214" s="1">
        <v>285</v>
      </c>
      <c r="O214" s="1">
        <v>282</v>
      </c>
      <c r="P214" s="1">
        <f t="shared" si="18"/>
        <v>282</v>
      </c>
      <c r="Q214" s="2">
        <f t="shared" si="17"/>
        <v>0.85</v>
      </c>
      <c r="R214" s="2">
        <f t="shared" si="19"/>
        <v>0.12450000000000006</v>
      </c>
    </row>
    <row r="215" spans="1:18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8</v>
      </c>
      <c r="H215" s="1">
        <v>8</v>
      </c>
      <c r="I215" s="1">
        <v>8</v>
      </c>
      <c r="J215" s="1">
        <f t="shared" si="15"/>
        <v>8</v>
      </c>
      <c r="K215" s="2">
        <f t="shared" si="16"/>
        <v>0.99060000000000004</v>
      </c>
      <c r="L215" s="1">
        <v>113</v>
      </c>
      <c r="M215" s="1">
        <v>113</v>
      </c>
      <c r="N215" s="1">
        <v>113</v>
      </c>
      <c r="O215" s="1">
        <v>113</v>
      </c>
      <c r="P215" s="1">
        <f t="shared" si="18"/>
        <v>113</v>
      </c>
      <c r="Q215" s="2">
        <f t="shared" si="17"/>
        <v>0.86670000000000003</v>
      </c>
      <c r="R215" s="2">
        <f t="shared" si="19"/>
        <v>0.12390000000000001</v>
      </c>
    </row>
    <row r="216" spans="1:18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8</v>
      </c>
      <c r="H216" s="1">
        <v>9</v>
      </c>
      <c r="I216" s="1">
        <v>7</v>
      </c>
      <c r="J216" s="1">
        <f t="shared" si="15"/>
        <v>7</v>
      </c>
      <c r="K216" s="2">
        <f t="shared" si="16"/>
        <v>0.99339999999999995</v>
      </c>
      <c r="L216" s="1">
        <v>221</v>
      </c>
      <c r="M216" s="1">
        <v>221</v>
      </c>
      <c r="N216" s="1">
        <v>222</v>
      </c>
      <c r="O216" s="1">
        <v>220</v>
      </c>
      <c r="P216" s="1">
        <f t="shared" si="18"/>
        <v>220</v>
      </c>
      <c r="Q216" s="2">
        <f t="shared" si="17"/>
        <v>0.79149999999999998</v>
      </c>
      <c r="R216" s="2">
        <f t="shared" si="19"/>
        <v>0.20189999999999997</v>
      </c>
    </row>
    <row r="217" spans="1:18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443</v>
      </c>
      <c r="G217" s="1">
        <v>306</v>
      </c>
      <c r="H217" s="1">
        <v>314</v>
      </c>
      <c r="I217" s="1">
        <v>522</v>
      </c>
      <c r="J217" s="1">
        <f t="shared" si="15"/>
        <v>306</v>
      </c>
      <c r="K217" s="2">
        <f t="shared" si="16"/>
        <v>0.26790000000000003</v>
      </c>
      <c r="L217" s="1">
        <v>657</v>
      </c>
      <c r="M217" s="1">
        <v>520</v>
      </c>
      <c r="N217" s="1">
        <v>528</v>
      </c>
      <c r="O217" s="1">
        <v>736</v>
      </c>
      <c r="P217" s="1">
        <f t="shared" si="18"/>
        <v>520</v>
      </c>
      <c r="Q217" s="2">
        <f t="shared" si="17"/>
        <v>-0.24399999999999999</v>
      </c>
      <c r="R217" s="2">
        <f t="shared" si="19"/>
        <v>0.51190000000000002</v>
      </c>
    </row>
    <row r="218" spans="1:18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15</v>
      </c>
      <c r="G218" s="1">
        <v>12</v>
      </c>
      <c r="H218" s="1">
        <v>11</v>
      </c>
      <c r="I218" s="1">
        <v>13</v>
      </c>
      <c r="J218" s="1">
        <f t="shared" si="15"/>
        <v>11</v>
      </c>
      <c r="K218" s="2">
        <f t="shared" si="16"/>
        <v>0.99360000000000004</v>
      </c>
      <c r="L218" s="1">
        <v>229</v>
      </c>
      <c r="M218" s="1">
        <v>226</v>
      </c>
      <c r="N218" s="1">
        <v>225</v>
      </c>
      <c r="O218" s="1">
        <v>227</v>
      </c>
      <c r="P218" s="1">
        <f t="shared" si="18"/>
        <v>225</v>
      </c>
      <c r="Q218" s="2">
        <f t="shared" si="17"/>
        <v>0.86919999999999997</v>
      </c>
      <c r="R218" s="2">
        <f t="shared" si="19"/>
        <v>0.12440000000000007</v>
      </c>
    </row>
    <row r="219" spans="1:18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5</v>
      </c>
      <c r="H219" s="1">
        <v>5</v>
      </c>
      <c r="I219" s="1">
        <v>5</v>
      </c>
      <c r="J219" s="1">
        <f t="shared" si="15"/>
        <v>5</v>
      </c>
      <c r="K219" s="2">
        <f t="shared" si="16"/>
        <v>0.99529999999999996</v>
      </c>
      <c r="L219" s="1">
        <v>220</v>
      </c>
      <c r="M219" s="1">
        <v>220</v>
      </c>
      <c r="N219" s="1">
        <v>220</v>
      </c>
      <c r="O219" s="1">
        <v>220</v>
      </c>
      <c r="P219" s="1">
        <f t="shared" si="18"/>
        <v>220</v>
      </c>
      <c r="Q219" s="2">
        <f t="shared" si="17"/>
        <v>0.79339999999999999</v>
      </c>
      <c r="R219" s="2">
        <f t="shared" si="19"/>
        <v>0.20189999999999997</v>
      </c>
    </row>
    <row r="220" spans="1:18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7</v>
      </c>
      <c r="H220" s="1">
        <v>7</v>
      </c>
      <c r="I220" s="1">
        <v>7</v>
      </c>
      <c r="J220" s="1">
        <f t="shared" si="15"/>
        <v>7</v>
      </c>
      <c r="K220" s="2">
        <f t="shared" si="16"/>
        <v>0.99339999999999995</v>
      </c>
      <c r="L220" s="1">
        <v>221</v>
      </c>
      <c r="M220" s="1">
        <v>221</v>
      </c>
      <c r="N220" s="1">
        <v>221</v>
      </c>
      <c r="O220" s="1">
        <v>221</v>
      </c>
      <c r="P220" s="1">
        <f t="shared" si="18"/>
        <v>221</v>
      </c>
      <c r="Q220" s="2">
        <f t="shared" si="17"/>
        <v>0.79149999999999998</v>
      </c>
      <c r="R220" s="2">
        <f t="shared" si="19"/>
        <v>0.20189999999999997</v>
      </c>
    </row>
    <row r="221" spans="1:18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621</v>
      </c>
      <c r="G221" s="1">
        <v>521</v>
      </c>
      <c r="H221" s="1">
        <v>761</v>
      </c>
      <c r="I221" s="1">
        <v>862</v>
      </c>
      <c r="J221" s="1">
        <f t="shared" si="15"/>
        <v>521</v>
      </c>
      <c r="K221" s="2">
        <f t="shared" si="16"/>
        <v>0.67759999999999998</v>
      </c>
      <c r="L221" s="1">
        <v>809</v>
      </c>
      <c r="M221" s="1">
        <v>722</v>
      </c>
      <c r="N221" s="1">
        <v>962</v>
      </c>
      <c r="O221" s="1">
        <v>1063</v>
      </c>
      <c r="P221" s="1">
        <f t="shared" si="18"/>
        <v>722</v>
      </c>
      <c r="Q221" s="2">
        <f t="shared" si="17"/>
        <v>0.55320000000000003</v>
      </c>
      <c r="R221" s="2">
        <f t="shared" si="19"/>
        <v>0.12439999999999996</v>
      </c>
    </row>
    <row r="222" spans="1:18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5</v>
      </c>
      <c r="H222" s="1">
        <v>5</v>
      </c>
      <c r="I222" s="1">
        <v>5</v>
      </c>
      <c r="J222" s="1">
        <f t="shared" si="15"/>
        <v>5</v>
      </c>
      <c r="K222" s="2">
        <f t="shared" si="16"/>
        <v>0.99750000000000005</v>
      </c>
      <c r="L222" s="1">
        <v>413</v>
      </c>
      <c r="M222" s="1">
        <v>413</v>
      </c>
      <c r="N222" s="1">
        <v>413</v>
      </c>
      <c r="O222" s="1">
        <v>413</v>
      </c>
      <c r="P222" s="1">
        <f t="shared" si="18"/>
        <v>413</v>
      </c>
      <c r="Q222" s="2">
        <f t="shared" si="17"/>
        <v>0.79659999999999997</v>
      </c>
      <c r="R222" s="2">
        <f t="shared" si="19"/>
        <v>0.20090000000000008</v>
      </c>
    </row>
    <row r="223" spans="1:18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4806</v>
      </c>
      <c r="G223" s="1">
        <v>4872</v>
      </c>
      <c r="H223" s="1">
        <v>4872</v>
      </c>
      <c r="I223" s="1">
        <v>4703</v>
      </c>
      <c r="J223" s="1">
        <f t="shared" si="15"/>
        <v>4703</v>
      </c>
      <c r="K223" s="2">
        <f t="shared" si="16"/>
        <v>3.4700000000000002E-2</v>
      </c>
      <c r="L223" s="1">
        <v>4872</v>
      </c>
      <c r="M223" s="1">
        <v>4872</v>
      </c>
      <c r="N223" s="1">
        <v>4872</v>
      </c>
      <c r="O223" s="1">
        <v>4872</v>
      </c>
      <c r="P223" s="1">
        <f t="shared" si="18"/>
        <v>4872</v>
      </c>
      <c r="Q223" s="2">
        <f t="shared" si="17"/>
        <v>0</v>
      </c>
      <c r="R223" s="2">
        <f t="shared" si="19"/>
        <v>3.4700000000000002E-2</v>
      </c>
    </row>
    <row r="224" spans="1:18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2</v>
      </c>
      <c r="H224" s="1">
        <v>2</v>
      </c>
      <c r="I224" s="1">
        <v>2</v>
      </c>
      <c r="J224" s="1">
        <f t="shared" si="15"/>
        <v>2</v>
      </c>
      <c r="K224" s="2">
        <f t="shared" si="16"/>
        <v>0.99019999999999997</v>
      </c>
      <c r="L224" s="1">
        <v>109</v>
      </c>
      <c r="M224" s="1">
        <v>109</v>
      </c>
      <c r="N224" s="1">
        <v>109</v>
      </c>
      <c r="O224" s="1">
        <v>109</v>
      </c>
      <c r="P224" s="1">
        <f t="shared" si="18"/>
        <v>109</v>
      </c>
      <c r="Q224" s="2">
        <f t="shared" si="17"/>
        <v>0.4657</v>
      </c>
      <c r="R224" s="2">
        <f t="shared" si="19"/>
        <v>0.52449999999999997</v>
      </c>
    </row>
    <row r="225" spans="1:18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26</v>
      </c>
      <c r="G225" s="1">
        <v>35</v>
      </c>
      <c r="H225" s="1">
        <v>37</v>
      </c>
      <c r="I225" s="1">
        <v>35</v>
      </c>
      <c r="J225" s="1">
        <f t="shared" si="15"/>
        <v>26</v>
      </c>
      <c r="K225" s="2">
        <f t="shared" si="16"/>
        <v>0.46939999999999998</v>
      </c>
      <c r="L225" s="1">
        <v>45</v>
      </c>
      <c r="M225" s="1">
        <v>47</v>
      </c>
      <c r="N225" s="1">
        <v>49</v>
      </c>
      <c r="O225" s="1">
        <v>47</v>
      </c>
      <c r="P225" s="1">
        <f t="shared" si="18"/>
        <v>45</v>
      </c>
      <c r="Q225" s="2">
        <f t="shared" si="17"/>
        <v>8.1600000000000006E-2</v>
      </c>
      <c r="R225" s="2">
        <f t="shared" si="19"/>
        <v>0.38779999999999998</v>
      </c>
    </row>
    <row r="226" spans="1:18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108</v>
      </c>
      <c r="G226" s="1">
        <v>110</v>
      </c>
      <c r="H226" s="1">
        <v>109</v>
      </c>
      <c r="I226" s="1">
        <v>110</v>
      </c>
      <c r="J226" s="1">
        <f t="shared" si="15"/>
        <v>108</v>
      </c>
      <c r="K226" s="2">
        <f t="shared" si="16"/>
        <v>0</v>
      </c>
      <c r="L226" s="1">
        <v>131</v>
      </c>
      <c r="M226" s="1">
        <v>133</v>
      </c>
      <c r="N226" s="1">
        <v>133</v>
      </c>
      <c r="O226" s="1">
        <v>133</v>
      </c>
      <c r="P226" s="1">
        <f t="shared" si="18"/>
        <v>131</v>
      </c>
      <c r="Q226" s="2">
        <f t="shared" si="17"/>
        <v>-0.21299999999999999</v>
      </c>
      <c r="R226" s="2">
        <f t="shared" si="19"/>
        <v>0.21299999999999999</v>
      </c>
    </row>
    <row r="227" spans="1:18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8</v>
      </c>
      <c r="H227" s="1">
        <v>8</v>
      </c>
      <c r="I227" s="1">
        <v>8</v>
      </c>
      <c r="J227" s="1">
        <f t="shared" si="15"/>
        <v>8</v>
      </c>
      <c r="K227" s="2">
        <f t="shared" si="16"/>
        <v>0.99019999999999997</v>
      </c>
      <c r="L227" s="1">
        <v>109</v>
      </c>
      <c r="M227" s="1">
        <v>109</v>
      </c>
      <c r="N227" s="1">
        <v>109</v>
      </c>
      <c r="O227" s="1">
        <v>109</v>
      </c>
      <c r="P227" s="1">
        <f t="shared" si="18"/>
        <v>109</v>
      </c>
      <c r="Q227" s="2">
        <f t="shared" si="17"/>
        <v>0.86639999999999995</v>
      </c>
      <c r="R227" s="2">
        <f t="shared" si="19"/>
        <v>0.12380000000000002</v>
      </c>
    </row>
    <row r="228" spans="1:18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40</v>
      </c>
      <c r="H228" s="1">
        <v>40</v>
      </c>
      <c r="I228" s="1">
        <v>40</v>
      </c>
      <c r="J228" s="1">
        <f t="shared" si="15"/>
        <v>40</v>
      </c>
      <c r="K228" s="2">
        <f t="shared" si="16"/>
        <v>0.95540000000000003</v>
      </c>
      <c r="L228" s="1">
        <v>147</v>
      </c>
      <c r="M228" s="1">
        <v>147</v>
      </c>
      <c r="N228" s="1">
        <v>147</v>
      </c>
      <c r="O228" s="1">
        <v>147</v>
      </c>
      <c r="P228" s="1">
        <f t="shared" si="18"/>
        <v>147</v>
      </c>
      <c r="Q228" s="2">
        <f t="shared" si="17"/>
        <v>0.83589999999999998</v>
      </c>
      <c r="R228" s="2">
        <f t="shared" si="19"/>
        <v>0.11950000000000005</v>
      </c>
    </row>
    <row r="229" spans="1:18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22</v>
      </c>
      <c r="G229" s="1">
        <v>20</v>
      </c>
      <c r="H229" s="1">
        <v>18</v>
      </c>
      <c r="I229" s="1">
        <v>16</v>
      </c>
      <c r="J229" s="1">
        <f t="shared" si="15"/>
        <v>16</v>
      </c>
      <c r="K229" s="2">
        <f t="shared" si="16"/>
        <v>0.99050000000000005</v>
      </c>
      <c r="L229" s="1">
        <v>230</v>
      </c>
      <c r="M229" s="1">
        <v>228</v>
      </c>
      <c r="N229" s="1">
        <v>227</v>
      </c>
      <c r="O229" s="1">
        <v>225</v>
      </c>
      <c r="P229" s="1">
        <f t="shared" si="18"/>
        <v>225</v>
      </c>
      <c r="Q229" s="2">
        <f t="shared" si="17"/>
        <v>0.86609999999999998</v>
      </c>
      <c r="R229" s="2">
        <f t="shared" si="19"/>
        <v>0.12440000000000007</v>
      </c>
    </row>
    <row r="230" spans="1:18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636</v>
      </c>
      <c r="G230" s="1">
        <v>587</v>
      </c>
      <c r="H230" s="1">
        <v>662</v>
      </c>
      <c r="I230" s="1">
        <v>866</v>
      </c>
      <c r="J230" s="1">
        <f t="shared" si="15"/>
        <v>587</v>
      </c>
      <c r="K230" s="2">
        <f t="shared" si="16"/>
        <v>0.63849999999999996</v>
      </c>
      <c r="L230" s="1">
        <v>813</v>
      </c>
      <c r="M230" s="1">
        <v>789</v>
      </c>
      <c r="N230" s="1">
        <v>864</v>
      </c>
      <c r="O230" s="1">
        <v>1068</v>
      </c>
      <c r="P230" s="1">
        <f t="shared" si="18"/>
        <v>789</v>
      </c>
      <c r="Q230" s="2">
        <f t="shared" si="17"/>
        <v>0.51419999999999999</v>
      </c>
      <c r="R230" s="2">
        <f t="shared" si="19"/>
        <v>0.12429999999999997</v>
      </c>
    </row>
    <row r="231" spans="1:18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7</v>
      </c>
      <c r="H231" s="1">
        <v>7</v>
      </c>
      <c r="I231" s="1">
        <v>7</v>
      </c>
      <c r="J231" s="1">
        <f t="shared" si="15"/>
        <v>7</v>
      </c>
      <c r="K231" s="2">
        <f t="shared" si="16"/>
        <v>0.99509999999999998</v>
      </c>
      <c r="L231" s="1">
        <v>210</v>
      </c>
      <c r="M231" s="1">
        <v>210</v>
      </c>
      <c r="N231" s="1">
        <v>210</v>
      </c>
      <c r="O231" s="1">
        <v>210</v>
      </c>
      <c r="P231" s="1">
        <f t="shared" si="18"/>
        <v>210</v>
      </c>
      <c r="Q231" s="2">
        <f t="shared" si="17"/>
        <v>0.85219999999999996</v>
      </c>
      <c r="R231" s="2">
        <f t="shared" si="19"/>
        <v>0.14290000000000003</v>
      </c>
    </row>
    <row r="232" spans="1:18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3</v>
      </c>
      <c r="H232" s="1">
        <v>3</v>
      </c>
      <c r="I232" s="1">
        <v>3</v>
      </c>
      <c r="J232" s="1">
        <f t="shared" si="15"/>
        <v>3</v>
      </c>
      <c r="K232" s="2">
        <f t="shared" si="16"/>
        <v>0.99039999999999995</v>
      </c>
      <c r="L232" s="1">
        <v>111</v>
      </c>
      <c r="M232" s="1">
        <v>111</v>
      </c>
      <c r="N232" s="1">
        <v>111</v>
      </c>
      <c r="O232" s="1">
        <v>111</v>
      </c>
      <c r="P232" s="1">
        <f t="shared" si="18"/>
        <v>111</v>
      </c>
      <c r="Q232" s="2">
        <f t="shared" si="17"/>
        <v>0.64419999999999999</v>
      </c>
      <c r="R232" s="2">
        <f t="shared" si="19"/>
        <v>0.34619999999999995</v>
      </c>
    </row>
    <row r="233" spans="1:18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8</v>
      </c>
      <c r="H233" s="1">
        <v>8</v>
      </c>
      <c r="I233" s="1">
        <v>8</v>
      </c>
      <c r="J233" s="1">
        <f t="shared" si="15"/>
        <v>8</v>
      </c>
      <c r="K233" s="2">
        <f t="shared" si="16"/>
        <v>0.99509999999999998</v>
      </c>
      <c r="L233" s="1">
        <v>211</v>
      </c>
      <c r="M233" s="1">
        <v>211</v>
      </c>
      <c r="N233" s="1">
        <v>211</v>
      </c>
      <c r="O233" s="1">
        <v>211</v>
      </c>
      <c r="P233" s="1">
        <f t="shared" si="18"/>
        <v>211</v>
      </c>
      <c r="Q233" s="2">
        <f t="shared" si="17"/>
        <v>0.87070000000000003</v>
      </c>
      <c r="R233" s="2">
        <f t="shared" si="19"/>
        <v>0.12439999999999996</v>
      </c>
    </row>
    <row r="234" spans="1:18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8</v>
      </c>
      <c r="H234" s="1">
        <v>8</v>
      </c>
      <c r="I234" s="1">
        <v>8</v>
      </c>
      <c r="J234" s="1">
        <f t="shared" si="15"/>
        <v>8</v>
      </c>
      <c r="K234" s="2">
        <f t="shared" si="16"/>
        <v>0.99019999999999997</v>
      </c>
      <c r="L234" s="1">
        <v>109</v>
      </c>
      <c r="M234" s="1">
        <v>109</v>
      </c>
      <c r="N234" s="1">
        <v>109</v>
      </c>
      <c r="O234" s="1">
        <v>109</v>
      </c>
      <c r="P234" s="1">
        <f t="shared" si="18"/>
        <v>109</v>
      </c>
      <c r="Q234" s="2">
        <f t="shared" si="17"/>
        <v>0.86639999999999995</v>
      </c>
      <c r="R234" s="2">
        <f t="shared" si="19"/>
        <v>0.12380000000000002</v>
      </c>
    </row>
    <row r="235" spans="1:18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8</v>
      </c>
      <c r="I235" s="1">
        <v>8</v>
      </c>
      <c r="J235" s="1">
        <f t="shared" si="15"/>
        <v>8</v>
      </c>
      <c r="K235" s="2">
        <f t="shared" si="16"/>
        <v>0</v>
      </c>
      <c r="L235" s="1">
        <v>8</v>
      </c>
      <c r="M235" s="1">
        <v>8</v>
      </c>
      <c r="N235" s="1">
        <v>8</v>
      </c>
      <c r="O235" s="1">
        <v>8</v>
      </c>
      <c r="P235" s="1">
        <f t="shared" si="18"/>
        <v>8</v>
      </c>
      <c r="Q235" s="2">
        <f t="shared" si="17"/>
        <v>0</v>
      </c>
      <c r="R235" s="2">
        <f t="shared" si="19"/>
        <v>0</v>
      </c>
    </row>
    <row r="236" spans="1:18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2</v>
      </c>
      <c r="H236" s="1">
        <v>2</v>
      </c>
      <c r="I236" s="1">
        <v>2</v>
      </c>
      <c r="J236" s="1">
        <f t="shared" si="15"/>
        <v>2</v>
      </c>
      <c r="K236" s="2">
        <f t="shared" si="16"/>
        <v>0.99019999999999997</v>
      </c>
      <c r="L236" s="1">
        <v>109</v>
      </c>
      <c r="M236" s="1">
        <v>109</v>
      </c>
      <c r="N236" s="1">
        <v>109</v>
      </c>
      <c r="O236" s="1">
        <v>109</v>
      </c>
      <c r="P236" s="1">
        <f t="shared" si="18"/>
        <v>109</v>
      </c>
      <c r="Q236" s="2">
        <f t="shared" si="17"/>
        <v>0.4657</v>
      </c>
      <c r="R236" s="2">
        <f t="shared" si="19"/>
        <v>0.52449999999999997</v>
      </c>
    </row>
    <row r="237" spans="1:18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360</v>
      </c>
      <c r="H237" s="1">
        <v>364</v>
      </c>
      <c r="I237" s="1">
        <v>374</v>
      </c>
      <c r="J237" s="1">
        <f t="shared" si="15"/>
        <v>360</v>
      </c>
      <c r="K237" s="2">
        <f t="shared" si="16"/>
        <v>0.85340000000000005</v>
      </c>
      <c r="L237" s="1">
        <v>680</v>
      </c>
      <c r="M237" s="1">
        <v>666</v>
      </c>
      <c r="N237" s="1">
        <v>670</v>
      </c>
      <c r="O237" s="1">
        <v>680</v>
      </c>
      <c r="P237" s="1">
        <f t="shared" si="18"/>
        <v>666</v>
      </c>
      <c r="Q237" s="2">
        <f t="shared" si="17"/>
        <v>0.7288</v>
      </c>
      <c r="R237" s="2">
        <f t="shared" si="19"/>
        <v>0.12460000000000004</v>
      </c>
    </row>
    <row r="238" spans="1:18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25547</v>
      </c>
      <c r="G238" s="1">
        <v>31605</v>
      </c>
      <c r="H238" s="1">
        <v>24486</v>
      </c>
      <c r="I238" s="1">
        <v>30783</v>
      </c>
      <c r="J238" s="1">
        <f t="shared" si="15"/>
        <v>24486</v>
      </c>
      <c r="K238" s="2">
        <f t="shared" si="16"/>
        <v>0.59630000000000005</v>
      </c>
      <c r="L238" s="1">
        <v>35656</v>
      </c>
      <c r="M238" s="1">
        <v>41714</v>
      </c>
      <c r="N238" s="1">
        <v>34595</v>
      </c>
      <c r="O238" s="1">
        <v>40897</v>
      </c>
      <c r="P238" s="1">
        <f t="shared" si="18"/>
        <v>34595</v>
      </c>
      <c r="Q238" s="2">
        <f t="shared" si="17"/>
        <v>0.42959999999999998</v>
      </c>
      <c r="R238" s="2">
        <f t="shared" si="19"/>
        <v>0.16670000000000007</v>
      </c>
    </row>
    <row r="239" spans="1:18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10440</v>
      </c>
      <c r="G239" s="1">
        <v>14620</v>
      </c>
      <c r="H239" s="1">
        <v>10251</v>
      </c>
      <c r="I239" s="1">
        <v>14581</v>
      </c>
      <c r="J239" s="1">
        <f t="shared" si="15"/>
        <v>10251</v>
      </c>
      <c r="K239" s="2">
        <f t="shared" si="16"/>
        <v>0.66200000000000003</v>
      </c>
      <c r="L239" s="1">
        <v>15495</v>
      </c>
      <c r="M239" s="1">
        <v>19675</v>
      </c>
      <c r="N239" s="1">
        <v>15306</v>
      </c>
      <c r="O239" s="1">
        <v>19637</v>
      </c>
      <c r="P239" s="1">
        <f t="shared" si="18"/>
        <v>15306</v>
      </c>
      <c r="Q239" s="2">
        <f t="shared" si="17"/>
        <v>0.49530000000000002</v>
      </c>
      <c r="R239" s="2">
        <f t="shared" si="19"/>
        <v>0.16670000000000001</v>
      </c>
    </row>
    <row r="240" spans="1:18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121760</v>
      </c>
      <c r="G240" s="1">
        <v>107721</v>
      </c>
      <c r="H240" s="1">
        <v>86713</v>
      </c>
      <c r="I240" s="1">
        <v>99867</v>
      </c>
      <c r="J240" s="1">
        <f t="shared" si="15"/>
        <v>86713</v>
      </c>
      <c r="K240" s="2">
        <f t="shared" si="16"/>
        <v>0.64249999999999996</v>
      </c>
      <c r="L240" s="1">
        <v>152074</v>
      </c>
      <c r="M240" s="1">
        <v>138035</v>
      </c>
      <c r="N240" s="1">
        <v>117027</v>
      </c>
      <c r="O240" s="1">
        <v>130151</v>
      </c>
      <c r="P240" s="1">
        <f t="shared" si="18"/>
        <v>117027</v>
      </c>
      <c r="Q240" s="2">
        <f t="shared" si="17"/>
        <v>0.51749999999999996</v>
      </c>
      <c r="R240" s="2">
        <f t="shared" si="19"/>
        <v>0.125</v>
      </c>
    </row>
    <row r="241" spans="1:18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3995</v>
      </c>
      <c r="G241" s="1">
        <v>4022</v>
      </c>
      <c r="H241" s="1">
        <v>3914</v>
      </c>
      <c r="I241" s="1">
        <v>5432</v>
      </c>
      <c r="J241" s="1">
        <f t="shared" si="15"/>
        <v>3914</v>
      </c>
      <c r="K241" s="2">
        <f t="shared" si="16"/>
        <v>0.75790000000000002</v>
      </c>
      <c r="L241" s="1">
        <v>8040</v>
      </c>
      <c r="M241" s="1">
        <v>8067</v>
      </c>
      <c r="N241" s="1">
        <v>7959</v>
      </c>
      <c r="O241" s="1">
        <v>9477</v>
      </c>
      <c r="P241" s="1">
        <f t="shared" si="18"/>
        <v>7959</v>
      </c>
      <c r="Q241" s="2">
        <f t="shared" si="17"/>
        <v>0.50770000000000004</v>
      </c>
      <c r="R241" s="2">
        <f t="shared" si="19"/>
        <v>0.25019999999999998</v>
      </c>
    </row>
    <row r="242" spans="1:18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8</v>
      </c>
      <c r="I242" s="1">
        <v>8</v>
      </c>
      <c r="J242" s="1">
        <f t="shared" si="15"/>
        <v>8</v>
      </c>
      <c r="K242" s="2">
        <f t="shared" si="16"/>
        <v>0</v>
      </c>
      <c r="L242" s="1">
        <v>8</v>
      </c>
      <c r="M242" s="1">
        <v>8</v>
      </c>
      <c r="N242" s="1">
        <v>8</v>
      </c>
      <c r="O242" s="1">
        <v>8</v>
      </c>
      <c r="P242" s="1">
        <f t="shared" si="18"/>
        <v>8</v>
      </c>
      <c r="Q242" s="2">
        <f t="shared" si="17"/>
        <v>0</v>
      </c>
      <c r="R242" s="2">
        <f t="shared" si="19"/>
        <v>0</v>
      </c>
    </row>
    <row r="243" spans="1:18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6319</v>
      </c>
      <c r="G243" s="1">
        <v>5965</v>
      </c>
      <c r="H243" s="1">
        <v>4958</v>
      </c>
      <c r="I243" s="1">
        <v>4997</v>
      </c>
      <c r="J243" s="1">
        <f t="shared" si="15"/>
        <v>4958</v>
      </c>
      <c r="K243" s="2">
        <f t="shared" si="16"/>
        <v>0.86919999999999997</v>
      </c>
      <c r="L243" s="1">
        <v>13902</v>
      </c>
      <c r="M243" s="1">
        <v>13548</v>
      </c>
      <c r="N243" s="1">
        <v>12541</v>
      </c>
      <c r="O243" s="1">
        <v>12580</v>
      </c>
      <c r="P243" s="1">
        <f t="shared" si="18"/>
        <v>12541</v>
      </c>
      <c r="Q243" s="2">
        <f t="shared" si="17"/>
        <v>0.66910000000000003</v>
      </c>
      <c r="R243" s="2">
        <f t="shared" si="19"/>
        <v>0.20009999999999994</v>
      </c>
    </row>
    <row r="244" spans="1:18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1872</v>
      </c>
      <c r="G244" s="1">
        <v>2339</v>
      </c>
      <c r="H244" s="1">
        <v>1919</v>
      </c>
      <c r="I244" s="1">
        <v>2425</v>
      </c>
      <c r="J244" s="1">
        <f t="shared" si="15"/>
        <v>1872</v>
      </c>
      <c r="K244" s="2">
        <f t="shared" si="16"/>
        <v>0.38700000000000001</v>
      </c>
      <c r="L244" s="1">
        <v>2894</v>
      </c>
      <c r="M244" s="1">
        <v>3361</v>
      </c>
      <c r="N244" s="1">
        <v>2941</v>
      </c>
      <c r="O244" s="1">
        <v>3447</v>
      </c>
      <c r="P244" s="1">
        <f t="shared" si="18"/>
        <v>2894</v>
      </c>
      <c r="Q244" s="2">
        <f t="shared" si="17"/>
        <v>5.2400000000000002E-2</v>
      </c>
      <c r="R244" s="2">
        <f t="shared" si="19"/>
        <v>0.33460000000000001</v>
      </c>
    </row>
    <row r="245" spans="1:18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628</v>
      </c>
      <c r="G245" s="1">
        <v>598</v>
      </c>
      <c r="H245" s="1">
        <v>598</v>
      </c>
      <c r="I245" s="1">
        <v>638</v>
      </c>
      <c r="J245" s="1">
        <f t="shared" si="15"/>
        <v>598</v>
      </c>
      <c r="K245" s="2">
        <f t="shared" si="16"/>
        <v>7.7200000000000005E-2</v>
      </c>
      <c r="L245" s="1">
        <v>648</v>
      </c>
      <c r="M245" s="1">
        <v>618</v>
      </c>
      <c r="N245" s="1">
        <v>618</v>
      </c>
      <c r="O245" s="1">
        <v>648</v>
      </c>
      <c r="P245" s="1">
        <f t="shared" si="18"/>
        <v>618</v>
      </c>
      <c r="Q245" s="2">
        <f t="shared" si="17"/>
        <v>4.6300000000000001E-2</v>
      </c>
      <c r="R245" s="2">
        <f t="shared" si="19"/>
        <v>3.0900000000000004E-2</v>
      </c>
    </row>
    <row r="246" spans="1:18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8</v>
      </c>
      <c r="H246" s="1">
        <v>8</v>
      </c>
      <c r="I246" s="1">
        <v>8</v>
      </c>
      <c r="J246" s="1">
        <f t="shared" si="15"/>
        <v>8</v>
      </c>
      <c r="K246" s="2">
        <f t="shared" si="16"/>
        <v>0.999</v>
      </c>
      <c r="L246" s="1">
        <v>1018</v>
      </c>
      <c r="M246" s="1">
        <v>1018</v>
      </c>
      <c r="N246" s="1">
        <v>1018</v>
      </c>
      <c r="O246" s="1">
        <v>1018</v>
      </c>
      <c r="P246" s="1">
        <f t="shared" si="18"/>
        <v>1018</v>
      </c>
      <c r="Q246" s="2">
        <f t="shared" si="17"/>
        <v>0.87409999999999999</v>
      </c>
      <c r="R246" s="2">
        <f t="shared" si="19"/>
        <v>0.12490000000000001</v>
      </c>
    </row>
    <row r="247" spans="1:18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26</v>
      </c>
      <c r="G247" s="1">
        <v>23</v>
      </c>
      <c r="H247" s="1">
        <v>20</v>
      </c>
      <c r="I247" s="1">
        <v>20</v>
      </c>
      <c r="J247" s="1">
        <f t="shared" si="15"/>
        <v>20</v>
      </c>
      <c r="K247" s="2">
        <f t="shared" si="16"/>
        <v>0.97550000000000003</v>
      </c>
      <c r="L247" s="1">
        <v>127</v>
      </c>
      <c r="M247" s="1">
        <v>124</v>
      </c>
      <c r="N247" s="1">
        <v>121</v>
      </c>
      <c r="O247" s="1">
        <v>121</v>
      </c>
      <c r="P247" s="1">
        <f t="shared" si="18"/>
        <v>121</v>
      </c>
      <c r="Q247" s="2">
        <f t="shared" si="17"/>
        <v>0.85170000000000001</v>
      </c>
      <c r="R247" s="2">
        <f t="shared" si="19"/>
        <v>0.12380000000000002</v>
      </c>
    </row>
    <row r="248" spans="1:18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10</v>
      </c>
      <c r="H248" s="1">
        <v>10</v>
      </c>
      <c r="I248" s="1">
        <v>10</v>
      </c>
      <c r="J248" s="1">
        <f t="shared" si="15"/>
        <v>10</v>
      </c>
      <c r="K248" s="2">
        <f t="shared" si="16"/>
        <v>0.375</v>
      </c>
      <c r="L248" s="1">
        <v>11</v>
      </c>
      <c r="M248" s="1">
        <v>11</v>
      </c>
      <c r="N248" s="1">
        <v>11</v>
      </c>
      <c r="O248" s="1">
        <v>11</v>
      </c>
      <c r="P248" s="1">
        <f t="shared" si="18"/>
        <v>11</v>
      </c>
      <c r="Q248" s="2">
        <f t="shared" si="17"/>
        <v>0.3125</v>
      </c>
      <c r="R248" s="2">
        <f t="shared" si="19"/>
        <v>6.25E-2</v>
      </c>
    </row>
    <row r="249" spans="1:18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8</v>
      </c>
      <c r="I249" s="1">
        <v>8</v>
      </c>
      <c r="J249" s="1">
        <f t="shared" si="15"/>
        <v>8</v>
      </c>
      <c r="K249" s="2">
        <f t="shared" si="16"/>
        <v>0</v>
      </c>
      <c r="L249" s="1">
        <v>8</v>
      </c>
      <c r="M249" s="1">
        <v>8</v>
      </c>
      <c r="N249" s="1">
        <v>8</v>
      </c>
      <c r="O249" s="1">
        <v>8</v>
      </c>
      <c r="P249" s="1">
        <f t="shared" si="18"/>
        <v>8</v>
      </c>
      <c r="Q249" s="2">
        <f t="shared" si="17"/>
        <v>0</v>
      </c>
      <c r="R249" s="2">
        <f t="shared" si="19"/>
        <v>0</v>
      </c>
    </row>
    <row r="250" spans="1:18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</v>
      </c>
      <c r="H250" s="1">
        <v>10</v>
      </c>
      <c r="I250" s="1">
        <v>10</v>
      </c>
      <c r="J250" s="1">
        <f t="shared" si="15"/>
        <v>10</v>
      </c>
      <c r="K250" s="2">
        <f t="shared" si="16"/>
        <v>0.99880000000000002</v>
      </c>
      <c r="L250" s="1">
        <v>1016</v>
      </c>
      <c r="M250" s="1">
        <v>1016</v>
      </c>
      <c r="N250" s="1">
        <v>1016</v>
      </c>
      <c r="O250" s="1">
        <v>1016</v>
      </c>
      <c r="P250" s="1">
        <f t="shared" si="18"/>
        <v>1016</v>
      </c>
      <c r="Q250" s="2">
        <f t="shared" si="17"/>
        <v>0.87390000000000001</v>
      </c>
      <c r="R250" s="2">
        <f t="shared" si="19"/>
        <v>0.12490000000000001</v>
      </c>
    </row>
    <row r="251" spans="1:18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3096</v>
      </c>
      <c r="G251" s="1">
        <v>2971</v>
      </c>
      <c r="H251" s="1">
        <v>2998</v>
      </c>
      <c r="I251" s="1">
        <v>2839</v>
      </c>
      <c r="J251" s="1">
        <f t="shared" si="15"/>
        <v>2839</v>
      </c>
      <c r="K251" s="2">
        <f t="shared" si="16"/>
        <v>0.16109999999999999</v>
      </c>
      <c r="L251" s="1">
        <v>3316</v>
      </c>
      <c r="M251" s="1">
        <v>3194</v>
      </c>
      <c r="N251" s="1">
        <v>3179</v>
      </c>
      <c r="O251" s="1">
        <v>3099</v>
      </c>
      <c r="P251" s="1">
        <f t="shared" si="18"/>
        <v>3099</v>
      </c>
      <c r="Q251" s="2">
        <f t="shared" si="17"/>
        <v>8.4199999999999997E-2</v>
      </c>
      <c r="R251" s="2">
        <f t="shared" si="19"/>
        <v>7.6899999999999996E-2</v>
      </c>
    </row>
    <row r="252" spans="1:18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1371</v>
      </c>
      <c r="G252" s="1">
        <v>1259</v>
      </c>
      <c r="H252" s="1">
        <v>1209</v>
      </c>
      <c r="I252" s="1">
        <v>2110</v>
      </c>
      <c r="J252" s="1">
        <f t="shared" si="15"/>
        <v>1209</v>
      </c>
      <c r="K252" s="2">
        <f t="shared" si="16"/>
        <v>0.84919999999999995</v>
      </c>
      <c r="L252" s="1">
        <v>2360</v>
      </c>
      <c r="M252" s="1">
        <v>2260</v>
      </c>
      <c r="N252" s="1">
        <v>2210</v>
      </c>
      <c r="O252" s="1">
        <v>3111</v>
      </c>
      <c r="P252" s="1">
        <f t="shared" si="18"/>
        <v>2210</v>
      </c>
      <c r="Q252" s="2">
        <f t="shared" si="17"/>
        <v>0.72430000000000005</v>
      </c>
      <c r="R252" s="2">
        <f t="shared" si="19"/>
        <v>0.1248999999999999</v>
      </c>
    </row>
    <row r="253" spans="1:18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15849</v>
      </c>
      <c r="G253" s="1">
        <v>15845</v>
      </c>
      <c r="H253" s="1">
        <v>15842</v>
      </c>
      <c r="I253" s="1">
        <v>14656</v>
      </c>
      <c r="J253" s="1">
        <f t="shared" si="15"/>
        <v>14656</v>
      </c>
      <c r="K253" s="2">
        <f t="shared" si="16"/>
        <v>8.1699999999999995E-2</v>
      </c>
      <c r="L253" s="1">
        <v>15864</v>
      </c>
      <c r="M253" s="1">
        <v>15861</v>
      </c>
      <c r="N253" s="1">
        <v>15858</v>
      </c>
      <c r="O253" s="1">
        <v>15855</v>
      </c>
      <c r="P253" s="1">
        <f t="shared" si="18"/>
        <v>15855</v>
      </c>
      <c r="Q253" s="2">
        <f t="shared" si="17"/>
        <v>6.6E-3</v>
      </c>
      <c r="R253" s="2">
        <f t="shared" si="19"/>
        <v>7.51E-2</v>
      </c>
    </row>
    <row r="254" spans="1:18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2401</v>
      </c>
      <c r="G254" s="1">
        <v>1776</v>
      </c>
      <c r="H254" s="1">
        <v>2625</v>
      </c>
      <c r="I254" s="1">
        <v>4129</v>
      </c>
      <c r="J254" s="1">
        <f t="shared" si="15"/>
        <v>1776</v>
      </c>
      <c r="K254" s="2">
        <f t="shared" si="16"/>
        <v>0.77869999999999995</v>
      </c>
      <c r="L254" s="1">
        <v>3376</v>
      </c>
      <c r="M254" s="1">
        <v>2776</v>
      </c>
      <c r="N254" s="1">
        <v>3627</v>
      </c>
      <c r="O254" s="1">
        <v>5131</v>
      </c>
      <c r="P254" s="1">
        <f t="shared" si="18"/>
        <v>2776</v>
      </c>
      <c r="Q254" s="2">
        <f t="shared" si="17"/>
        <v>0.65400000000000003</v>
      </c>
      <c r="R254" s="2">
        <f t="shared" si="19"/>
        <v>0.12469999999999992</v>
      </c>
    </row>
    <row r="255" spans="1:18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2</v>
      </c>
      <c r="H255" s="1">
        <v>2</v>
      </c>
      <c r="I255" s="1">
        <v>2</v>
      </c>
      <c r="J255" s="1">
        <f t="shared" si="15"/>
        <v>2</v>
      </c>
      <c r="K255" s="2">
        <f t="shared" si="16"/>
        <v>0.98019999999999996</v>
      </c>
      <c r="L255" s="1">
        <v>109</v>
      </c>
      <c r="M255" s="1">
        <v>109</v>
      </c>
      <c r="N255" s="1">
        <v>109</v>
      </c>
      <c r="O255" s="1">
        <v>109</v>
      </c>
      <c r="P255" s="1">
        <f t="shared" si="18"/>
        <v>109</v>
      </c>
      <c r="Q255" s="2">
        <f t="shared" si="17"/>
        <v>-7.9200000000000007E-2</v>
      </c>
      <c r="R255" s="2">
        <f t="shared" si="19"/>
        <v>1.0593999999999999</v>
      </c>
    </row>
    <row r="256" spans="1:18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338</v>
      </c>
      <c r="G256" s="1">
        <v>348</v>
      </c>
      <c r="H256" s="1">
        <v>359</v>
      </c>
      <c r="I256" s="1">
        <v>359</v>
      </c>
      <c r="J256" s="1">
        <f t="shared" si="15"/>
        <v>338</v>
      </c>
      <c r="K256" s="2">
        <f t="shared" si="16"/>
        <v>0.44219999999999998</v>
      </c>
      <c r="L256" s="1">
        <v>440</v>
      </c>
      <c r="M256" s="1">
        <v>450</v>
      </c>
      <c r="N256" s="1">
        <v>461</v>
      </c>
      <c r="O256" s="1">
        <v>462</v>
      </c>
      <c r="P256" s="1">
        <f t="shared" si="18"/>
        <v>440</v>
      </c>
      <c r="Q256" s="2">
        <f t="shared" si="17"/>
        <v>0.27389999999999998</v>
      </c>
      <c r="R256" s="2">
        <f t="shared" si="19"/>
        <v>0.16830000000000001</v>
      </c>
    </row>
    <row r="257" spans="1:18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105</v>
      </c>
      <c r="G257" s="1">
        <v>78</v>
      </c>
      <c r="H257" s="1">
        <v>85</v>
      </c>
      <c r="I257" s="1">
        <v>89</v>
      </c>
      <c r="J257" s="1">
        <f t="shared" si="15"/>
        <v>78</v>
      </c>
      <c r="K257" s="2">
        <f t="shared" si="16"/>
        <v>0.95150000000000001</v>
      </c>
      <c r="L257" s="1">
        <v>303</v>
      </c>
      <c r="M257" s="1">
        <v>277</v>
      </c>
      <c r="N257" s="1">
        <v>284</v>
      </c>
      <c r="O257" s="1">
        <v>288</v>
      </c>
      <c r="P257" s="1">
        <f t="shared" si="18"/>
        <v>277</v>
      </c>
      <c r="Q257" s="2">
        <f t="shared" si="17"/>
        <v>0.82769999999999999</v>
      </c>
      <c r="R257" s="2">
        <f t="shared" si="19"/>
        <v>0.12380000000000002</v>
      </c>
    </row>
    <row r="258" spans="1:18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10552</v>
      </c>
      <c r="G258" s="1">
        <v>8499</v>
      </c>
      <c r="H258" s="1">
        <v>10202</v>
      </c>
      <c r="I258" s="1">
        <v>12338</v>
      </c>
      <c r="J258" s="1">
        <f t="shared" ref="J258:J321" si="20">MIN(F258:I258)</f>
        <v>8499</v>
      </c>
      <c r="K258" s="2">
        <f t="shared" ref="K258:K321" si="21">ROUND((E258-J258)/E258,4)</f>
        <v>0.60670000000000002</v>
      </c>
      <c r="L258" s="1">
        <v>13326</v>
      </c>
      <c r="M258" s="1">
        <v>11291</v>
      </c>
      <c r="N258" s="1">
        <v>12993</v>
      </c>
      <c r="O258" s="1">
        <v>15143</v>
      </c>
      <c r="P258" s="1">
        <f t="shared" si="18"/>
        <v>11291</v>
      </c>
      <c r="Q258" s="2">
        <f t="shared" ref="Q258:Q321" si="22">ROUND((E258-P258)/E258,4)</f>
        <v>0.47760000000000002</v>
      </c>
      <c r="R258" s="2">
        <f t="shared" si="19"/>
        <v>0.12909999999999999</v>
      </c>
    </row>
    <row r="259" spans="1:18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43</v>
      </c>
      <c r="H259" s="1">
        <v>44</v>
      </c>
      <c r="I259" s="1">
        <v>44</v>
      </c>
      <c r="J259" s="1">
        <f t="shared" si="20"/>
        <v>43</v>
      </c>
      <c r="K259" s="2">
        <f t="shared" si="21"/>
        <v>0.94650000000000001</v>
      </c>
      <c r="L259" s="1">
        <v>450</v>
      </c>
      <c r="M259" s="1">
        <v>450</v>
      </c>
      <c r="N259" s="1">
        <v>451</v>
      </c>
      <c r="O259" s="1">
        <v>451</v>
      </c>
      <c r="P259" s="1">
        <f t="shared" ref="P259:P322" si="23">MIN(L259:O259)</f>
        <v>450</v>
      </c>
      <c r="Q259" s="2">
        <f t="shared" si="22"/>
        <v>0.44030000000000002</v>
      </c>
      <c r="R259" s="2">
        <f t="shared" ref="R259:R322" si="24">K259-Q259</f>
        <v>0.50619999999999998</v>
      </c>
    </row>
    <row r="260" spans="1:18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482</v>
      </c>
      <c r="G260" s="1">
        <v>377</v>
      </c>
      <c r="H260" s="1">
        <v>374</v>
      </c>
      <c r="I260" s="1">
        <v>329</v>
      </c>
      <c r="J260" s="1">
        <f t="shared" si="20"/>
        <v>329</v>
      </c>
      <c r="K260" s="2">
        <f t="shared" si="21"/>
        <v>0.59279999999999999</v>
      </c>
      <c r="L260" s="1">
        <v>559</v>
      </c>
      <c r="M260" s="1">
        <v>476</v>
      </c>
      <c r="N260" s="1">
        <v>470</v>
      </c>
      <c r="O260" s="1">
        <v>426</v>
      </c>
      <c r="P260" s="1">
        <f t="shared" si="23"/>
        <v>426</v>
      </c>
      <c r="Q260" s="2">
        <f t="shared" si="22"/>
        <v>0.4728</v>
      </c>
      <c r="R260" s="2">
        <f t="shared" si="24"/>
        <v>0.12</v>
      </c>
    </row>
    <row r="261" spans="1:18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808</v>
      </c>
      <c r="I261" s="1">
        <v>808</v>
      </c>
      <c r="J261" s="1">
        <f t="shared" si="20"/>
        <v>808</v>
      </c>
      <c r="K261" s="2">
        <f t="shared" si="21"/>
        <v>0</v>
      </c>
      <c r="L261" s="1">
        <v>808</v>
      </c>
      <c r="M261" s="1">
        <v>808</v>
      </c>
      <c r="N261" s="1">
        <v>808</v>
      </c>
      <c r="O261" s="1">
        <v>808</v>
      </c>
      <c r="P261" s="1">
        <f t="shared" si="23"/>
        <v>808</v>
      </c>
      <c r="Q261" s="2">
        <f t="shared" si="22"/>
        <v>0</v>
      </c>
      <c r="R261" s="2">
        <f t="shared" si="24"/>
        <v>0</v>
      </c>
    </row>
    <row r="262" spans="1:18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630</v>
      </c>
      <c r="G262" s="1">
        <v>664</v>
      </c>
      <c r="H262" s="1">
        <v>569</v>
      </c>
      <c r="I262" s="1">
        <v>594</v>
      </c>
      <c r="J262" s="1">
        <f t="shared" si="20"/>
        <v>569</v>
      </c>
      <c r="K262" s="2">
        <f t="shared" si="21"/>
        <v>0.91890000000000005</v>
      </c>
      <c r="L262" s="1">
        <v>1632</v>
      </c>
      <c r="M262" s="1">
        <v>1666</v>
      </c>
      <c r="N262" s="1">
        <v>1571</v>
      </c>
      <c r="O262" s="1">
        <v>1596</v>
      </c>
      <c r="P262" s="1">
        <f t="shared" si="23"/>
        <v>1571</v>
      </c>
      <c r="Q262" s="2">
        <f t="shared" si="22"/>
        <v>0.77600000000000002</v>
      </c>
      <c r="R262" s="2">
        <f t="shared" si="24"/>
        <v>0.14290000000000003</v>
      </c>
    </row>
    <row r="263" spans="1:18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11750</v>
      </c>
      <c r="G263" s="1">
        <v>10394</v>
      </c>
      <c r="H263" s="1">
        <v>9229</v>
      </c>
      <c r="I263" s="1">
        <v>12891</v>
      </c>
      <c r="J263" s="1">
        <f t="shared" si="20"/>
        <v>9229</v>
      </c>
      <c r="K263" s="2">
        <f t="shared" si="21"/>
        <v>0.44419999999999998</v>
      </c>
      <c r="L263" s="1">
        <v>15852</v>
      </c>
      <c r="M263" s="1">
        <v>14496</v>
      </c>
      <c r="N263" s="1">
        <v>13331</v>
      </c>
      <c r="O263" s="1">
        <v>17104</v>
      </c>
      <c r="P263" s="1">
        <f t="shared" si="23"/>
        <v>13331</v>
      </c>
      <c r="Q263" s="2">
        <f t="shared" si="22"/>
        <v>0.19719999999999999</v>
      </c>
      <c r="R263" s="2">
        <f t="shared" si="24"/>
        <v>0.247</v>
      </c>
    </row>
    <row r="264" spans="1:18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79</v>
      </c>
      <c r="G264" s="1">
        <v>72</v>
      </c>
      <c r="H264" s="1">
        <v>61</v>
      </c>
      <c r="I264" s="1">
        <v>52</v>
      </c>
      <c r="J264" s="1">
        <f t="shared" si="20"/>
        <v>52</v>
      </c>
      <c r="K264" s="2">
        <f t="shared" si="21"/>
        <v>0.99350000000000005</v>
      </c>
      <c r="L264" s="1">
        <v>1084</v>
      </c>
      <c r="M264" s="1">
        <v>1077</v>
      </c>
      <c r="N264" s="1">
        <v>1066</v>
      </c>
      <c r="O264" s="1">
        <v>1056</v>
      </c>
      <c r="P264" s="1">
        <f t="shared" si="23"/>
        <v>1056</v>
      </c>
      <c r="Q264" s="2">
        <f t="shared" si="22"/>
        <v>0.86880000000000002</v>
      </c>
      <c r="R264" s="2">
        <f t="shared" si="24"/>
        <v>0.12470000000000003</v>
      </c>
    </row>
    <row r="265" spans="1:18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10016</v>
      </c>
      <c r="G265" s="1">
        <v>7514</v>
      </c>
      <c r="H265" s="1">
        <v>7514</v>
      </c>
      <c r="I265" s="1">
        <v>7514</v>
      </c>
      <c r="J265" s="1">
        <f t="shared" si="20"/>
        <v>7514</v>
      </c>
      <c r="K265" s="2">
        <f t="shared" si="21"/>
        <v>0.81230000000000002</v>
      </c>
      <c r="L265" s="1">
        <v>15020</v>
      </c>
      <c r="M265" s="1">
        <v>12518</v>
      </c>
      <c r="N265" s="1">
        <v>12518</v>
      </c>
      <c r="O265" s="1">
        <v>12518</v>
      </c>
      <c r="P265" s="1">
        <f t="shared" si="23"/>
        <v>12518</v>
      </c>
      <c r="Q265" s="2">
        <f t="shared" si="22"/>
        <v>0.68740000000000001</v>
      </c>
      <c r="R265" s="2">
        <f t="shared" si="24"/>
        <v>0.12490000000000001</v>
      </c>
    </row>
    <row r="266" spans="1:18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10</v>
      </c>
      <c r="H266" s="1">
        <v>10</v>
      </c>
      <c r="I266" s="1">
        <v>10</v>
      </c>
      <c r="J266" s="1">
        <f t="shared" si="20"/>
        <v>10</v>
      </c>
      <c r="K266" s="2">
        <f t="shared" si="21"/>
        <v>0.98760000000000003</v>
      </c>
      <c r="L266" s="1">
        <v>110</v>
      </c>
      <c r="M266" s="1">
        <v>110</v>
      </c>
      <c r="N266" s="1">
        <v>110</v>
      </c>
      <c r="O266" s="1">
        <v>110</v>
      </c>
      <c r="P266" s="1">
        <f t="shared" si="23"/>
        <v>110</v>
      </c>
      <c r="Q266" s="2">
        <f t="shared" si="22"/>
        <v>0.8639</v>
      </c>
      <c r="R266" s="2">
        <f t="shared" si="24"/>
        <v>0.12370000000000003</v>
      </c>
    </row>
    <row r="267" spans="1:18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172</v>
      </c>
      <c r="G267" s="1">
        <v>180</v>
      </c>
      <c r="H267" s="1">
        <v>148</v>
      </c>
      <c r="I267" s="1">
        <v>129</v>
      </c>
      <c r="J267" s="1">
        <f t="shared" si="20"/>
        <v>129</v>
      </c>
      <c r="K267" s="2">
        <f t="shared" si="21"/>
        <v>0.78610000000000002</v>
      </c>
      <c r="L267" s="1">
        <v>377</v>
      </c>
      <c r="M267" s="1">
        <v>385</v>
      </c>
      <c r="N267" s="1">
        <v>353</v>
      </c>
      <c r="O267" s="1">
        <v>334</v>
      </c>
      <c r="P267" s="1">
        <f t="shared" si="23"/>
        <v>334</v>
      </c>
      <c r="Q267" s="2">
        <f t="shared" si="22"/>
        <v>0.4461</v>
      </c>
      <c r="R267" s="2">
        <f t="shared" si="24"/>
        <v>0.34</v>
      </c>
    </row>
    <row r="268" spans="1:18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468</v>
      </c>
      <c r="H268" s="1">
        <v>488</v>
      </c>
      <c r="I268" s="1">
        <v>498</v>
      </c>
      <c r="J268" s="1">
        <f t="shared" si="20"/>
        <v>468</v>
      </c>
      <c r="K268" s="2">
        <f t="shared" si="21"/>
        <v>0.17610000000000001</v>
      </c>
      <c r="L268" s="1">
        <v>508</v>
      </c>
      <c r="M268" s="1">
        <v>488</v>
      </c>
      <c r="N268" s="1">
        <v>518</v>
      </c>
      <c r="O268" s="1">
        <v>518</v>
      </c>
      <c r="P268" s="1">
        <f t="shared" si="23"/>
        <v>488</v>
      </c>
      <c r="Q268" s="2">
        <f t="shared" si="22"/>
        <v>0.14080000000000001</v>
      </c>
      <c r="R268" s="2">
        <f t="shared" si="24"/>
        <v>3.5299999999999998E-2</v>
      </c>
    </row>
    <row r="269" spans="1:18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54</v>
      </c>
      <c r="H269" s="1">
        <v>55</v>
      </c>
      <c r="I269" s="1">
        <v>55</v>
      </c>
      <c r="J269" s="1">
        <f t="shared" si="20"/>
        <v>54</v>
      </c>
      <c r="K269" s="2">
        <f t="shared" si="21"/>
        <v>0.73129999999999995</v>
      </c>
      <c r="L269" s="1">
        <v>261</v>
      </c>
      <c r="M269" s="1">
        <v>261</v>
      </c>
      <c r="N269" s="1">
        <v>262</v>
      </c>
      <c r="O269" s="1">
        <v>262</v>
      </c>
      <c r="P269" s="1">
        <f t="shared" si="23"/>
        <v>261</v>
      </c>
      <c r="Q269" s="2">
        <f t="shared" si="22"/>
        <v>-0.29849999999999999</v>
      </c>
      <c r="R269" s="2">
        <f t="shared" si="24"/>
        <v>1.0297999999999998</v>
      </c>
    </row>
    <row r="270" spans="1:18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8</v>
      </c>
      <c r="H270" s="1">
        <v>8</v>
      </c>
      <c r="I270" s="1">
        <v>8</v>
      </c>
      <c r="J270" s="1">
        <f t="shared" si="20"/>
        <v>8</v>
      </c>
      <c r="K270" s="2">
        <f t="shared" si="21"/>
        <v>0.99009999999999998</v>
      </c>
      <c r="L270" s="1">
        <v>108</v>
      </c>
      <c r="M270" s="1">
        <v>108</v>
      </c>
      <c r="N270" s="1">
        <v>108</v>
      </c>
      <c r="O270" s="1">
        <v>108</v>
      </c>
      <c r="P270" s="1">
        <f t="shared" si="23"/>
        <v>108</v>
      </c>
      <c r="Q270" s="2">
        <f t="shared" si="22"/>
        <v>0.86629999999999996</v>
      </c>
      <c r="R270" s="2">
        <f t="shared" si="24"/>
        <v>0.12380000000000002</v>
      </c>
    </row>
    <row r="271" spans="1:18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1</v>
      </c>
      <c r="H271" s="1">
        <v>1</v>
      </c>
      <c r="I271" s="1">
        <v>1</v>
      </c>
      <c r="J271" s="1">
        <f t="shared" si="20"/>
        <v>1</v>
      </c>
      <c r="K271" s="2">
        <f t="shared" si="21"/>
        <v>0.99950000000000006</v>
      </c>
      <c r="L271" s="1">
        <v>2009</v>
      </c>
      <c r="M271" s="1">
        <v>2009</v>
      </c>
      <c r="N271" s="1">
        <v>2009</v>
      </c>
      <c r="O271" s="1">
        <v>2009</v>
      </c>
      <c r="P271" s="1">
        <f t="shared" si="23"/>
        <v>2009</v>
      </c>
      <c r="Q271" s="2">
        <f t="shared" si="22"/>
        <v>-3.5000000000000001E-3</v>
      </c>
      <c r="R271" s="2">
        <f t="shared" si="24"/>
        <v>1.0030000000000001</v>
      </c>
    </row>
    <row r="272" spans="1:18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8</v>
      </c>
      <c r="H272" s="1">
        <v>8</v>
      </c>
      <c r="I272" s="1">
        <v>8</v>
      </c>
      <c r="J272" s="1">
        <f t="shared" si="20"/>
        <v>8</v>
      </c>
      <c r="K272" s="2">
        <f t="shared" si="21"/>
        <v>0.999</v>
      </c>
      <c r="L272" s="1">
        <v>1008</v>
      </c>
      <c r="M272" s="1">
        <v>1008</v>
      </c>
      <c r="N272" s="1">
        <v>1008</v>
      </c>
      <c r="O272" s="1">
        <v>1008</v>
      </c>
      <c r="P272" s="1">
        <f t="shared" si="23"/>
        <v>1008</v>
      </c>
      <c r="Q272" s="2">
        <f t="shared" si="22"/>
        <v>0.87409999999999999</v>
      </c>
      <c r="R272" s="2">
        <f t="shared" si="24"/>
        <v>0.12490000000000001</v>
      </c>
    </row>
    <row r="273" spans="1:18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7</v>
      </c>
      <c r="G273" s="1">
        <v>8</v>
      </c>
      <c r="H273" s="1">
        <v>8</v>
      </c>
      <c r="I273" s="1">
        <v>9</v>
      </c>
      <c r="J273" s="1">
        <f t="shared" si="20"/>
        <v>7</v>
      </c>
      <c r="K273" s="2">
        <f t="shared" si="21"/>
        <v>0.125</v>
      </c>
      <c r="L273" s="1">
        <v>16</v>
      </c>
      <c r="M273" s="1">
        <v>17</v>
      </c>
      <c r="N273" s="1">
        <v>17</v>
      </c>
      <c r="O273" s="1">
        <v>18</v>
      </c>
      <c r="P273" s="1">
        <f t="shared" si="23"/>
        <v>16</v>
      </c>
      <c r="Q273" s="2">
        <f t="shared" si="22"/>
        <v>-1</v>
      </c>
      <c r="R273" s="2">
        <f t="shared" si="24"/>
        <v>1.125</v>
      </c>
    </row>
    <row r="274" spans="1:18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8</v>
      </c>
      <c r="H274" s="1">
        <v>8</v>
      </c>
      <c r="I274" s="1">
        <v>8</v>
      </c>
      <c r="J274" s="1">
        <f t="shared" si="20"/>
        <v>8</v>
      </c>
      <c r="K274" s="2">
        <f t="shared" si="21"/>
        <v>0.995</v>
      </c>
      <c r="L274" s="1">
        <v>207</v>
      </c>
      <c r="M274" s="1">
        <v>207</v>
      </c>
      <c r="N274" s="1">
        <v>207</v>
      </c>
      <c r="O274" s="1">
        <v>207</v>
      </c>
      <c r="P274" s="1">
        <f t="shared" si="23"/>
        <v>207</v>
      </c>
      <c r="Q274" s="2">
        <f t="shared" si="22"/>
        <v>0.87060000000000004</v>
      </c>
      <c r="R274" s="2">
        <f t="shared" si="24"/>
        <v>0.12439999999999996</v>
      </c>
    </row>
    <row r="275" spans="1:18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8</v>
      </c>
      <c r="I275" s="1">
        <v>8</v>
      </c>
      <c r="J275" s="1">
        <f t="shared" si="20"/>
        <v>8</v>
      </c>
      <c r="K275" s="2">
        <f t="shared" si="21"/>
        <v>0</v>
      </c>
      <c r="L275" s="1">
        <v>8</v>
      </c>
      <c r="M275" s="1">
        <v>8</v>
      </c>
      <c r="N275" s="1">
        <v>8</v>
      </c>
      <c r="O275" s="1">
        <v>8</v>
      </c>
      <c r="P275" s="1">
        <f t="shared" si="23"/>
        <v>8</v>
      </c>
      <c r="Q275" s="2">
        <f t="shared" si="22"/>
        <v>0</v>
      </c>
      <c r="R275" s="2">
        <f t="shared" si="24"/>
        <v>0</v>
      </c>
    </row>
    <row r="276" spans="1:18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59</v>
      </c>
      <c r="G276" s="1">
        <v>26</v>
      </c>
      <c r="H276" s="1">
        <v>26</v>
      </c>
      <c r="I276" s="1">
        <v>26</v>
      </c>
      <c r="J276" s="1">
        <f t="shared" si="20"/>
        <v>26</v>
      </c>
      <c r="K276" s="2">
        <f t="shared" si="21"/>
        <v>0.99670000000000003</v>
      </c>
      <c r="L276" s="1">
        <v>1051</v>
      </c>
      <c r="M276" s="1">
        <v>1018</v>
      </c>
      <c r="N276" s="1">
        <v>1018</v>
      </c>
      <c r="O276" s="1">
        <v>1018</v>
      </c>
      <c r="P276" s="1">
        <f t="shared" si="23"/>
        <v>1018</v>
      </c>
      <c r="Q276" s="2">
        <f t="shared" si="22"/>
        <v>0.87190000000000001</v>
      </c>
      <c r="R276" s="2">
        <f t="shared" si="24"/>
        <v>0.12480000000000002</v>
      </c>
    </row>
    <row r="277" spans="1:18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</v>
      </c>
      <c r="H277" s="1">
        <v>11</v>
      </c>
      <c r="I277" s="1">
        <v>10</v>
      </c>
      <c r="J277" s="1">
        <f t="shared" si="20"/>
        <v>10</v>
      </c>
      <c r="K277" s="2">
        <f t="shared" si="21"/>
        <v>0.98750000000000004</v>
      </c>
      <c r="L277" s="1">
        <v>110</v>
      </c>
      <c r="M277" s="1">
        <v>110</v>
      </c>
      <c r="N277" s="1">
        <v>110</v>
      </c>
      <c r="O277" s="1">
        <v>109</v>
      </c>
      <c r="P277" s="1">
        <f t="shared" si="23"/>
        <v>109</v>
      </c>
      <c r="Q277" s="2">
        <f t="shared" si="22"/>
        <v>0.86380000000000001</v>
      </c>
      <c r="R277" s="2">
        <f t="shared" si="24"/>
        <v>0.12370000000000003</v>
      </c>
    </row>
    <row r="278" spans="1:18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8</v>
      </c>
      <c r="H278" s="1">
        <v>8</v>
      </c>
      <c r="I278" s="1">
        <v>8</v>
      </c>
      <c r="J278" s="1">
        <f t="shared" si="20"/>
        <v>8</v>
      </c>
      <c r="K278" s="2">
        <f t="shared" si="21"/>
        <v>0.99</v>
      </c>
      <c r="L278" s="1">
        <v>107</v>
      </c>
      <c r="M278" s="1">
        <v>107</v>
      </c>
      <c r="N278" s="1">
        <v>107</v>
      </c>
      <c r="O278" s="1">
        <v>107</v>
      </c>
      <c r="P278" s="1">
        <f t="shared" si="23"/>
        <v>107</v>
      </c>
      <c r="Q278" s="2">
        <f t="shared" si="22"/>
        <v>0.86629999999999996</v>
      </c>
      <c r="R278" s="2">
        <f t="shared" si="24"/>
        <v>0.12370000000000003</v>
      </c>
    </row>
    <row r="279" spans="1:18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8</v>
      </c>
      <c r="H279" s="1">
        <v>8</v>
      </c>
      <c r="I279" s="1">
        <v>8</v>
      </c>
      <c r="J279" s="1">
        <f t="shared" si="20"/>
        <v>8</v>
      </c>
      <c r="K279" s="2">
        <f t="shared" si="21"/>
        <v>0.99</v>
      </c>
      <c r="L279" s="1">
        <v>107</v>
      </c>
      <c r="M279" s="1">
        <v>107</v>
      </c>
      <c r="N279" s="1">
        <v>107</v>
      </c>
      <c r="O279" s="1">
        <v>107</v>
      </c>
      <c r="P279" s="1">
        <f t="shared" si="23"/>
        <v>107</v>
      </c>
      <c r="Q279" s="2">
        <f t="shared" si="22"/>
        <v>0.86629999999999996</v>
      </c>
      <c r="R279" s="2">
        <f t="shared" si="24"/>
        <v>0.12370000000000003</v>
      </c>
    </row>
    <row r="280" spans="1:18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115</v>
      </c>
      <c r="H280" s="1">
        <v>117</v>
      </c>
      <c r="I280" s="1">
        <v>117</v>
      </c>
      <c r="J280" s="1">
        <f t="shared" si="20"/>
        <v>115</v>
      </c>
      <c r="K280" s="2">
        <f t="shared" si="21"/>
        <v>0.8357</v>
      </c>
      <c r="L280" s="1">
        <v>217</v>
      </c>
      <c r="M280" s="1">
        <v>215</v>
      </c>
      <c r="N280" s="1">
        <v>217</v>
      </c>
      <c r="O280" s="1">
        <v>217</v>
      </c>
      <c r="P280" s="1">
        <f t="shared" si="23"/>
        <v>215</v>
      </c>
      <c r="Q280" s="2">
        <f t="shared" si="22"/>
        <v>0.69289999999999996</v>
      </c>
      <c r="R280" s="2">
        <f t="shared" si="24"/>
        <v>0.14280000000000004</v>
      </c>
    </row>
    <row r="281" spans="1:18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8</v>
      </c>
      <c r="H281" s="1">
        <v>8</v>
      </c>
      <c r="I281" s="1">
        <v>8</v>
      </c>
      <c r="J281" s="1">
        <f t="shared" si="20"/>
        <v>8</v>
      </c>
      <c r="K281" s="2">
        <f t="shared" si="21"/>
        <v>0.99</v>
      </c>
      <c r="L281" s="1">
        <v>107</v>
      </c>
      <c r="M281" s="1">
        <v>107</v>
      </c>
      <c r="N281" s="1">
        <v>107</v>
      </c>
      <c r="O281" s="1">
        <v>107</v>
      </c>
      <c r="P281" s="1">
        <f t="shared" si="23"/>
        <v>107</v>
      </c>
      <c r="Q281" s="2">
        <f t="shared" si="22"/>
        <v>0.86629999999999996</v>
      </c>
      <c r="R281" s="2">
        <f t="shared" si="24"/>
        <v>0.12370000000000003</v>
      </c>
    </row>
    <row r="282" spans="1:18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8</v>
      </c>
      <c r="H282" s="1">
        <v>8</v>
      </c>
      <c r="I282" s="1">
        <v>8</v>
      </c>
      <c r="J282" s="1">
        <f t="shared" si="20"/>
        <v>8</v>
      </c>
      <c r="K282" s="2">
        <f t="shared" si="21"/>
        <v>0.99</v>
      </c>
      <c r="L282" s="1">
        <v>107</v>
      </c>
      <c r="M282" s="1">
        <v>107</v>
      </c>
      <c r="N282" s="1">
        <v>107</v>
      </c>
      <c r="O282" s="1">
        <v>107</v>
      </c>
      <c r="P282" s="1">
        <f t="shared" si="23"/>
        <v>107</v>
      </c>
      <c r="Q282" s="2">
        <f t="shared" si="22"/>
        <v>0.86629999999999996</v>
      </c>
      <c r="R282" s="2">
        <f t="shared" si="24"/>
        <v>0.12370000000000003</v>
      </c>
    </row>
    <row r="283" spans="1:18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8</v>
      </c>
      <c r="H283" s="1">
        <v>8</v>
      </c>
      <c r="I283" s="1">
        <v>8</v>
      </c>
      <c r="J283" s="1">
        <f t="shared" si="20"/>
        <v>8</v>
      </c>
      <c r="K283" s="2">
        <f t="shared" si="21"/>
        <v>0.99</v>
      </c>
      <c r="L283" s="1">
        <v>107</v>
      </c>
      <c r="M283" s="1">
        <v>107</v>
      </c>
      <c r="N283" s="1">
        <v>107</v>
      </c>
      <c r="O283" s="1">
        <v>107</v>
      </c>
      <c r="P283" s="1">
        <f t="shared" si="23"/>
        <v>107</v>
      </c>
      <c r="Q283" s="2">
        <f t="shared" si="22"/>
        <v>0.86629999999999996</v>
      </c>
      <c r="R283" s="2">
        <f t="shared" si="24"/>
        <v>0.12370000000000003</v>
      </c>
    </row>
    <row r="284" spans="1:18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390</v>
      </c>
      <c r="H284" s="1">
        <v>380</v>
      </c>
      <c r="I284" s="1">
        <v>390</v>
      </c>
      <c r="J284" s="1">
        <f t="shared" si="20"/>
        <v>380</v>
      </c>
      <c r="K284" s="2">
        <f t="shared" si="21"/>
        <v>0.05</v>
      </c>
      <c r="L284" s="1">
        <v>400</v>
      </c>
      <c r="M284" s="1">
        <v>400</v>
      </c>
      <c r="N284" s="1">
        <v>390</v>
      </c>
      <c r="O284" s="1">
        <v>400</v>
      </c>
      <c r="P284" s="1">
        <f t="shared" si="23"/>
        <v>390</v>
      </c>
      <c r="Q284" s="2">
        <f t="shared" si="22"/>
        <v>2.5000000000000001E-2</v>
      </c>
      <c r="R284" s="2">
        <f t="shared" si="24"/>
        <v>2.5000000000000001E-2</v>
      </c>
    </row>
    <row r="285" spans="1:18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292</v>
      </c>
      <c r="H285" s="1">
        <v>293</v>
      </c>
      <c r="I285" s="1">
        <v>292</v>
      </c>
      <c r="J285" s="1">
        <f t="shared" si="20"/>
        <v>292</v>
      </c>
      <c r="K285" s="2">
        <f t="shared" si="21"/>
        <v>6.4100000000000004E-2</v>
      </c>
      <c r="L285" s="1">
        <v>302</v>
      </c>
      <c r="M285" s="1">
        <v>302</v>
      </c>
      <c r="N285" s="1">
        <v>312</v>
      </c>
      <c r="O285" s="1">
        <v>302</v>
      </c>
      <c r="P285" s="1">
        <f t="shared" si="23"/>
        <v>302</v>
      </c>
      <c r="Q285" s="2">
        <f t="shared" si="22"/>
        <v>3.2099999999999997E-2</v>
      </c>
      <c r="R285" s="2">
        <f t="shared" si="24"/>
        <v>3.2000000000000008E-2</v>
      </c>
    </row>
    <row r="286" spans="1:18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8</v>
      </c>
      <c r="I286" s="1">
        <v>8</v>
      </c>
      <c r="J286" s="1">
        <f t="shared" si="20"/>
        <v>8</v>
      </c>
      <c r="K286" s="2">
        <f t="shared" si="21"/>
        <v>0</v>
      </c>
      <c r="L286" s="1">
        <v>8</v>
      </c>
      <c r="M286" s="1">
        <v>8</v>
      </c>
      <c r="N286" s="1">
        <v>8</v>
      </c>
      <c r="O286" s="1">
        <v>8</v>
      </c>
      <c r="P286" s="1">
        <f t="shared" si="23"/>
        <v>8</v>
      </c>
      <c r="Q286" s="2">
        <f t="shared" si="22"/>
        <v>0</v>
      </c>
      <c r="R286" s="2">
        <f t="shared" si="24"/>
        <v>0</v>
      </c>
    </row>
    <row r="287" spans="1:18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8</v>
      </c>
      <c r="I287" s="1">
        <v>8</v>
      </c>
      <c r="J287" s="1">
        <f t="shared" si="20"/>
        <v>8</v>
      </c>
      <c r="K287" s="2">
        <f t="shared" si="21"/>
        <v>0</v>
      </c>
      <c r="L287" s="1">
        <v>8</v>
      </c>
      <c r="M287" s="1">
        <v>8</v>
      </c>
      <c r="N287" s="1">
        <v>8</v>
      </c>
      <c r="O287" s="1">
        <v>8</v>
      </c>
      <c r="P287" s="1">
        <f t="shared" si="23"/>
        <v>8</v>
      </c>
      <c r="Q287" s="2">
        <f t="shared" si="22"/>
        <v>0</v>
      </c>
      <c r="R287" s="2">
        <f t="shared" si="24"/>
        <v>0</v>
      </c>
    </row>
    <row r="288" spans="1:18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8</v>
      </c>
      <c r="I288" s="1">
        <v>8</v>
      </c>
      <c r="J288" s="1">
        <f t="shared" si="20"/>
        <v>8</v>
      </c>
      <c r="K288" s="2">
        <f t="shared" si="21"/>
        <v>0</v>
      </c>
      <c r="L288" s="1">
        <v>8</v>
      </c>
      <c r="M288" s="1">
        <v>8</v>
      </c>
      <c r="N288" s="1">
        <v>8</v>
      </c>
      <c r="O288" s="1">
        <v>8</v>
      </c>
      <c r="P288" s="1">
        <f t="shared" si="23"/>
        <v>8</v>
      </c>
      <c r="Q288" s="2">
        <f t="shared" si="22"/>
        <v>0</v>
      </c>
      <c r="R288" s="2">
        <f t="shared" si="24"/>
        <v>0</v>
      </c>
    </row>
    <row r="289" spans="1:18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f t="shared" si="20"/>
        <v>1</v>
      </c>
      <c r="K289" s="2">
        <f t="shared" si="21"/>
        <v>0</v>
      </c>
      <c r="L289" s="1">
        <v>8</v>
      </c>
      <c r="M289" s="1">
        <v>8</v>
      </c>
      <c r="N289" s="1">
        <v>8</v>
      </c>
      <c r="O289" s="1">
        <v>8</v>
      </c>
      <c r="P289" s="1">
        <f t="shared" si="23"/>
        <v>8</v>
      </c>
      <c r="Q289" s="2">
        <f t="shared" si="22"/>
        <v>-7</v>
      </c>
      <c r="R289" s="2">
        <f t="shared" si="24"/>
        <v>7</v>
      </c>
    </row>
    <row r="290" spans="1:18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8</v>
      </c>
      <c r="I290" s="1">
        <v>8</v>
      </c>
      <c r="J290" s="1">
        <f t="shared" si="20"/>
        <v>8</v>
      </c>
      <c r="K290" s="2">
        <f t="shared" si="21"/>
        <v>0</v>
      </c>
      <c r="L290" s="1">
        <v>8</v>
      </c>
      <c r="M290" s="1">
        <v>8</v>
      </c>
      <c r="N290" s="1">
        <v>8</v>
      </c>
      <c r="O290" s="1">
        <v>8</v>
      </c>
      <c r="P290" s="1">
        <f t="shared" si="23"/>
        <v>8</v>
      </c>
      <c r="Q290" s="2">
        <f t="shared" si="22"/>
        <v>0</v>
      </c>
      <c r="R290" s="2">
        <f t="shared" si="24"/>
        <v>0</v>
      </c>
    </row>
    <row r="291" spans="1:18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8</v>
      </c>
      <c r="I291" s="1">
        <v>8</v>
      </c>
      <c r="J291" s="1">
        <f t="shared" si="20"/>
        <v>8</v>
      </c>
      <c r="K291" s="2">
        <f t="shared" si="21"/>
        <v>0</v>
      </c>
      <c r="L291" s="1">
        <v>8</v>
      </c>
      <c r="M291" s="1">
        <v>8</v>
      </c>
      <c r="N291" s="1">
        <v>8</v>
      </c>
      <c r="O291" s="1">
        <v>8</v>
      </c>
      <c r="P291" s="1">
        <f t="shared" si="23"/>
        <v>8</v>
      </c>
      <c r="Q291" s="2">
        <f t="shared" si="22"/>
        <v>0</v>
      </c>
      <c r="R291" s="2">
        <f t="shared" si="24"/>
        <v>0</v>
      </c>
    </row>
    <row r="292" spans="1:18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4709</v>
      </c>
      <c r="G292" s="1">
        <v>6331</v>
      </c>
      <c r="H292" s="1">
        <v>5813</v>
      </c>
      <c r="I292" s="1">
        <v>6616</v>
      </c>
      <c r="J292" s="1">
        <f t="shared" si="20"/>
        <v>4709</v>
      </c>
      <c r="K292" s="2">
        <f t="shared" si="21"/>
        <v>0.75419999999999998</v>
      </c>
      <c r="L292" s="1">
        <v>7055</v>
      </c>
      <c r="M292" s="1">
        <v>8637</v>
      </c>
      <c r="N292" s="1">
        <v>8161</v>
      </c>
      <c r="O292" s="1">
        <v>9010</v>
      </c>
      <c r="P292" s="1">
        <f t="shared" si="23"/>
        <v>7055</v>
      </c>
      <c r="Q292" s="2">
        <f t="shared" si="22"/>
        <v>0.63180000000000003</v>
      </c>
      <c r="R292" s="2">
        <f t="shared" si="24"/>
        <v>0.12239999999999995</v>
      </c>
    </row>
    <row r="293" spans="1:18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4838</v>
      </c>
      <c r="G293" s="1">
        <v>5345</v>
      </c>
      <c r="H293" s="1">
        <v>5820</v>
      </c>
      <c r="I293" s="1">
        <v>6119</v>
      </c>
      <c r="J293" s="1">
        <f t="shared" si="20"/>
        <v>4838</v>
      </c>
      <c r="K293" s="2">
        <f t="shared" si="21"/>
        <v>0.74750000000000005</v>
      </c>
      <c r="L293" s="1">
        <v>7141</v>
      </c>
      <c r="M293" s="1">
        <v>7691</v>
      </c>
      <c r="N293" s="1">
        <v>8167</v>
      </c>
      <c r="O293" s="1">
        <v>8513</v>
      </c>
      <c r="P293" s="1">
        <f t="shared" si="23"/>
        <v>7141</v>
      </c>
      <c r="Q293" s="2">
        <f t="shared" si="22"/>
        <v>0.62729999999999997</v>
      </c>
      <c r="R293" s="2">
        <f t="shared" si="24"/>
        <v>0.12020000000000008</v>
      </c>
    </row>
    <row r="294" spans="1:18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14</v>
      </c>
      <c r="G294" s="1">
        <v>16</v>
      </c>
      <c r="H294" s="1">
        <v>15</v>
      </c>
      <c r="I294" s="1">
        <v>13</v>
      </c>
      <c r="J294" s="1">
        <f t="shared" si="20"/>
        <v>13</v>
      </c>
      <c r="K294" s="2">
        <f t="shared" si="21"/>
        <v>0.99929999999999997</v>
      </c>
      <c r="L294" s="1">
        <v>2408</v>
      </c>
      <c r="M294" s="1">
        <v>2409</v>
      </c>
      <c r="N294" s="1">
        <v>2409</v>
      </c>
      <c r="O294" s="1">
        <v>2407</v>
      </c>
      <c r="P294" s="1">
        <f t="shared" si="23"/>
        <v>2407</v>
      </c>
      <c r="Q294" s="2">
        <f t="shared" si="22"/>
        <v>0.87439999999999996</v>
      </c>
      <c r="R294" s="2">
        <f t="shared" si="24"/>
        <v>0.12490000000000001</v>
      </c>
    </row>
    <row r="295" spans="1:18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8</v>
      </c>
      <c r="I295" s="1">
        <v>8</v>
      </c>
      <c r="J295" s="1">
        <f t="shared" si="20"/>
        <v>8</v>
      </c>
      <c r="K295" s="2">
        <f t="shared" si="21"/>
        <v>0</v>
      </c>
      <c r="L295" s="1">
        <v>8</v>
      </c>
      <c r="M295" s="1">
        <v>8</v>
      </c>
      <c r="N295" s="1">
        <v>8</v>
      </c>
      <c r="O295" s="1">
        <v>8</v>
      </c>
      <c r="P295" s="1">
        <f t="shared" si="23"/>
        <v>8</v>
      </c>
      <c r="Q295" s="2">
        <f t="shared" si="22"/>
        <v>0</v>
      </c>
      <c r="R295" s="2">
        <f t="shared" si="24"/>
        <v>0</v>
      </c>
    </row>
    <row r="296" spans="1:18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893</v>
      </c>
      <c r="G296" s="1">
        <v>924</v>
      </c>
      <c r="H296" s="1">
        <v>1187</v>
      </c>
      <c r="I296" s="1">
        <v>1161</v>
      </c>
      <c r="J296" s="1">
        <f t="shared" si="20"/>
        <v>893</v>
      </c>
      <c r="K296" s="2">
        <f t="shared" si="21"/>
        <v>0.95340000000000003</v>
      </c>
      <c r="L296" s="1">
        <v>3282</v>
      </c>
      <c r="M296" s="1">
        <v>3316</v>
      </c>
      <c r="N296" s="1">
        <v>3581</v>
      </c>
      <c r="O296" s="1">
        <v>3555</v>
      </c>
      <c r="P296" s="1">
        <f t="shared" si="23"/>
        <v>3282</v>
      </c>
      <c r="Q296" s="2">
        <f t="shared" si="22"/>
        <v>0.82869999999999999</v>
      </c>
      <c r="R296" s="2">
        <f t="shared" si="24"/>
        <v>0.12470000000000003</v>
      </c>
    </row>
    <row r="297" spans="1:18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16184</v>
      </c>
      <c r="G297" s="1">
        <v>15804</v>
      </c>
      <c r="H297" s="1">
        <v>15601</v>
      </c>
      <c r="I297" s="1">
        <v>15426</v>
      </c>
      <c r="J297" s="1">
        <f t="shared" si="20"/>
        <v>15426</v>
      </c>
      <c r="K297" s="2">
        <f t="shared" si="21"/>
        <v>0.19489999999999999</v>
      </c>
      <c r="L297" s="1">
        <v>16832</v>
      </c>
      <c r="M297" s="1">
        <v>16572</v>
      </c>
      <c r="N297" s="1">
        <v>16463</v>
      </c>
      <c r="O297" s="1">
        <v>16348</v>
      </c>
      <c r="P297" s="1">
        <f t="shared" si="23"/>
        <v>16348</v>
      </c>
      <c r="Q297" s="2">
        <f t="shared" si="22"/>
        <v>0.14680000000000001</v>
      </c>
      <c r="R297" s="2">
        <f t="shared" si="24"/>
        <v>4.8099999999999976E-2</v>
      </c>
    </row>
    <row r="298" spans="1:18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16922</v>
      </c>
      <c r="G298" s="1">
        <v>16956</v>
      </c>
      <c r="H298" s="1">
        <v>16931</v>
      </c>
      <c r="I298" s="1">
        <v>16784</v>
      </c>
      <c r="J298" s="1">
        <f t="shared" si="20"/>
        <v>16784</v>
      </c>
      <c r="K298" s="2">
        <f t="shared" si="21"/>
        <v>0.124</v>
      </c>
      <c r="L298" s="1">
        <v>17337</v>
      </c>
      <c r="M298" s="1">
        <v>17336</v>
      </c>
      <c r="N298" s="1">
        <v>17330</v>
      </c>
      <c r="O298" s="1">
        <v>17297</v>
      </c>
      <c r="P298" s="1">
        <f t="shared" si="23"/>
        <v>17297</v>
      </c>
      <c r="Q298" s="2">
        <f t="shared" si="22"/>
        <v>9.7199999999999995E-2</v>
      </c>
      <c r="R298" s="2">
        <f t="shared" si="24"/>
        <v>2.6800000000000004E-2</v>
      </c>
    </row>
    <row r="299" spans="1:18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15720</v>
      </c>
      <c r="G299" s="1">
        <v>15548</v>
      </c>
      <c r="H299" s="1">
        <v>15358</v>
      </c>
      <c r="I299" s="1">
        <v>15592</v>
      </c>
      <c r="J299" s="1">
        <f t="shared" si="20"/>
        <v>15358</v>
      </c>
      <c r="K299" s="2">
        <f t="shared" si="21"/>
        <v>0.19839999999999999</v>
      </c>
      <c r="L299" s="1">
        <v>17043</v>
      </c>
      <c r="M299" s="1">
        <v>16626</v>
      </c>
      <c r="N299" s="1">
        <v>16577</v>
      </c>
      <c r="O299" s="1">
        <v>16581</v>
      </c>
      <c r="P299" s="1">
        <f t="shared" si="23"/>
        <v>16577</v>
      </c>
      <c r="Q299" s="2">
        <f t="shared" si="22"/>
        <v>0.1348</v>
      </c>
      <c r="R299" s="2">
        <f t="shared" si="24"/>
        <v>6.359999999999999E-2</v>
      </c>
    </row>
    <row r="300" spans="1:18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17104</v>
      </c>
      <c r="G300" s="1">
        <v>17117</v>
      </c>
      <c r="H300" s="1">
        <v>17050</v>
      </c>
      <c r="I300" s="1">
        <v>17053</v>
      </c>
      <c r="J300" s="1">
        <f t="shared" si="20"/>
        <v>17050</v>
      </c>
      <c r="K300" s="2">
        <f t="shared" si="21"/>
        <v>0.1101</v>
      </c>
      <c r="L300" s="1">
        <v>17387</v>
      </c>
      <c r="M300" s="1">
        <v>17390</v>
      </c>
      <c r="N300" s="1">
        <v>17370</v>
      </c>
      <c r="O300" s="1">
        <v>17380</v>
      </c>
      <c r="P300" s="1">
        <f t="shared" si="23"/>
        <v>17370</v>
      </c>
      <c r="Q300" s="2">
        <f t="shared" si="22"/>
        <v>9.3399999999999997E-2</v>
      </c>
      <c r="R300" s="2">
        <f t="shared" si="24"/>
        <v>1.6700000000000007E-2</v>
      </c>
    </row>
    <row r="301" spans="1:18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15535</v>
      </c>
      <c r="G301" s="1">
        <v>15311</v>
      </c>
      <c r="H301" s="1">
        <v>14779</v>
      </c>
      <c r="I301" s="1">
        <v>14727</v>
      </c>
      <c r="J301" s="1">
        <f t="shared" si="20"/>
        <v>14727</v>
      </c>
      <c r="K301" s="2">
        <f t="shared" si="21"/>
        <v>0.23139999999999999</v>
      </c>
      <c r="L301" s="1">
        <v>16372</v>
      </c>
      <c r="M301" s="1">
        <v>16240</v>
      </c>
      <c r="N301" s="1">
        <v>15866</v>
      </c>
      <c r="O301" s="1">
        <v>15841</v>
      </c>
      <c r="P301" s="1">
        <f t="shared" si="23"/>
        <v>15841</v>
      </c>
      <c r="Q301" s="2">
        <f t="shared" si="22"/>
        <v>0.17319999999999999</v>
      </c>
      <c r="R301" s="2">
        <f t="shared" si="24"/>
        <v>5.8200000000000002E-2</v>
      </c>
    </row>
    <row r="302" spans="1:18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26890</v>
      </c>
      <c r="G302" s="1">
        <v>26842</v>
      </c>
      <c r="H302" s="1">
        <v>24942</v>
      </c>
      <c r="I302" s="1">
        <v>30476</v>
      </c>
      <c r="J302" s="1">
        <f t="shared" si="20"/>
        <v>24942</v>
      </c>
      <c r="K302" s="2">
        <f t="shared" si="21"/>
        <v>0.61070000000000002</v>
      </c>
      <c r="L302" s="1">
        <v>34785</v>
      </c>
      <c r="M302" s="1">
        <v>34742</v>
      </c>
      <c r="N302" s="1">
        <v>32939</v>
      </c>
      <c r="O302" s="1">
        <v>38481</v>
      </c>
      <c r="P302" s="1">
        <f t="shared" si="23"/>
        <v>32939</v>
      </c>
      <c r="Q302" s="2">
        <f t="shared" si="22"/>
        <v>0.4859</v>
      </c>
      <c r="R302" s="2">
        <f t="shared" si="24"/>
        <v>0.12480000000000002</v>
      </c>
    </row>
    <row r="303" spans="1:18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31604</v>
      </c>
      <c r="G303" s="1">
        <v>27718</v>
      </c>
      <c r="H303" s="1">
        <v>24567</v>
      </c>
      <c r="I303" s="1">
        <v>25959</v>
      </c>
      <c r="J303" s="1">
        <f t="shared" si="20"/>
        <v>24567</v>
      </c>
      <c r="K303" s="2">
        <f t="shared" si="21"/>
        <v>0.61650000000000005</v>
      </c>
      <c r="L303" s="1">
        <v>38534</v>
      </c>
      <c r="M303" s="1">
        <v>34669</v>
      </c>
      <c r="N303" s="1">
        <v>32461</v>
      </c>
      <c r="O303" s="1">
        <v>32874</v>
      </c>
      <c r="P303" s="1">
        <f t="shared" si="23"/>
        <v>32461</v>
      </c>
      <c r="Q303" s="2">
        <f t="shared" si="22"/>
        <v>0.49330000000000002</v>
      </c>
      <c r="R303" s="2">
        <f t="shared" si="24"/>
        <v>0.12320000000000003</v>
      </c>
    </row>
    <row r="304" spans="1:18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25147</v>
      </c>
      <c r="G304" s="1">
        <v>23549</v>
      </c>
      <c r="H304" s="1">
        <v>17530</v>
      </c>
      <c r="I304" s="1">
        <v>16199</v>
      </c>
      <c r="J304" s="1">
        <f t="shared" si="20"/>
        <v>16199</v>
      </c>
      <c r="K304" s="2">
        <f t="shared" si="21"/>
        <v>0.74709999999999999</v>
      </c>
      <c r="L304" s="1">
        <v>32959</v>
      </c>
      <c r="M304" s="1">
        <v>31504</v>
      </c>
      <c r="N304" s="1">
        <v>25533</v>
      </c>
      <c r="O304" s="1">
        <v>24203</v>
      </c>
      <c r="P304" s="1">
        <f t="shared" si="23"/>
        <v>24203</v>
      </c>
      <c r="Q304" s="2">
        <f t="shared" si="22"/>
        <v>0.62219999999999998</v>
      </c>
      <c r="R304" s="2">
        <f t="shared" si="24"/>
        <v>0.12490000000000001</v>
      </c>
    </row>
    <row r="305" spans="1:18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40192</v>
      </c>
      <c r="G305" s="1">
        <v>30526</v>
      </c>
      <c r="H305" s="1">
        <v>24198</v>
      </c>
      <c r="I305" s="1">
        <v>22297</v>
      </c>
      <c r="J305" s="1">
        <f t="shared" si="20"/>
        <v>22297</v>
      </c>
      <c r="K305" s="2">
        <f t="shared" si="21"/>
        <v>0.68359999999999999</v>
      </c>
      <c r="L305" s="1">
        <v>48069</v>
      </c>
      <c r="M305" s="1">
        <v>38999</v>
      </c>
      <c r="N305" s="1">
        <v>32917</v>
      </c>
      <c r="O305" s="1">
        <v>31092</v>
      </c>
      <c r="P305" s="1">
        <f t="shared" si="23"/>
        <v>31092</v>
      </c>
      <c r="Q305" s="2">
        <f t="shared" si="22"/>
        <v>0.55879999999999996</v>
      </c>
      <c r="R305" s="2">
        <f t="shared" si="24"/>
        <v>0.12480000000000002</v>
      </c>
    </row>
    <row r="306" spans="1:18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218</v>
      </c>
      <c r="G306" s="1">
        <v>207</v>
      </c>
      <c r="H306" s="1">
        <v>135</v>
      </c>
      <c r="I306" s="1">
        <v>147</v>
      </c>
      <c r="J306" s="1">
        <f t="shared" si="20"/>
        <v>135</v>
      </c>
      <c r="K306" s="2">
        <f t="shared" si="21"/>
        <v>0.97589999999999999</v>
      </c>
      <c r="L306" s="1">
        <v>1019</v>
      </c>
      <c r="M306" s="1">
        <v>1008</v>
      </c>
      <c r="N306" s="1">
        <v>936</v>
      </c>
      <c r="O306" s="1">
        <v>948</v>
      </c>
      <c r="P306" s="1">
        <f t="shared" si="23"/>
        <v>936</v>
      </c>
      <c r="Q306" s="2">
        <f t="shared" si="22"/>
        <v>0.83309999999999995</v>
      </c>
      <c r="R306" s="2">
        <f t="shared" si="24"/>
        <v>0.14280000000000004</v>
      </c>
    </row>
    <row r="307" spans="1:18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12</v>
      </c>
      <c r="H307" s="1">
        <v>16</v>
      </c>
      <c r="I307" s="1">
        <v>17</v>
      </c>
      <c r="J307" s="1">
        <f t="shared" si="20"/>
        <v>12</v>
      </c>
      <c r="K307" s="2">
        <f t="shared" si="21"/>
        <v>0.99750000000000005</v>
      </c>
      <c r="L307" s="1">
        <v>814</v>
      </c>
      <c r="M307" s="1">
        <v>814</v>
      </c>
      <c r="N307" s="1">
        <v>818</v>
      </c>
      <c r="O307" s="1">
        <v>819</v>
      </c>
      <c r="P307" s="1">
        <f t="shared" si="23"/>
        <v>814</v>
      </c>
      <c r="Q307" s="2">
        <f t="shared" si="22"/>
        <v>0.8306</v>
      </c>
      <c r="R307" s="2">
        <f t="shared" si="24"/>
        <v>0.16690000000000005</v>
      </c>
    </row>
    <row r="308" spans="1:18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2316</v>
      </c>
      <c r="G308" s="1">
        <v>2094</v>
      </c>
      <c r="H308" s="1">
        <v>1612</v>
      </c>
      <c r="I308" s="1">
        <v>2300</v>
      </c>
      <c r="J308" s="1">
        <f t="shared" si="20"/>
        <v>1612</v>
      </c>
      <c r="K308" s="2">
        <f t="shared" si="21"/>
        <v>0.49690000000000001</v>
      </c>
      <c r="L308" s="1">
        <v>3120</v>
      </c>
      <c r="M308" s="1">
        <v>2898</v>
      </c>
      <c r="N308" s="1">
        <v>2416</v>
      </c>
      <c r="O308" s="1">
        <v>3104</v>
      </c>
      <c r="P308" s="1">
        <f t="shared" si="23"/>
        <v>2416</v>
      </c>
      <c r="Q308" s="2">
        <f t="shared" si="22"/>
        <v>0.24590000000000001</v>
      </c>
      <c r="R308" s="2">
        <f t="shared" si="24"/>
        <v>0.251</v>
      </c>
    </row>
    <row r="309" spans="1:18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1773</v>
      </c>
      <c r="G309" s="1">
        <v>1213</v>
      </c>
      <c r="H309" s="1">
        <v>1251</v>
      </c>
      <c r="I309" s="1">
        <v>946</v>
      </c>
      <c r="J309" s="1">
        <f t="shared" si="20"/>
        <v>946</v>
      </c>
      <c r="K309" s="2">
        <f t="shared" si="21"/>
        <v>0.85240000000000005</v>
      </c>
      <c r="L309" s="1">
        <v>2528</v>
      </c>
      <c r="M309" s="1">
        <v>2012</v>
      </c>
      <c r="N309" s="1">
        <v>2046</v>
      </c>
      <c r="O309" s="1">
        <v>1745</v>
      </c>
      <c r="P309" s="1">
        <f t="shared" si="23"/>
        <v>1745</v>
      </c>
      <c r="Q309" s="2">
        <f t="shared" si="22"/>
        <v>0.72770000000000001</v>
      </c>
      <c r="R309" s="2">
        <f t="shared" si="24"/>
        <v>0.12470000000000003</v>
      </c>
    </row>
    <row r="310" spans="1:18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5772</v>
      </c>
      <c r="G310" s="1">
        <v>5764</v>
      </c>
      <c r="H310" s="1">
        <v>5824</v>
      </c>
      <c r="I310" s="1">
        <v>5769</v>
      </c>
      <c r="J310" s="1">
        <f t="shared" si="20"/>
        <v>5764</v>
      </c>
      <c r="K310" s="2">
        <f t="shared" si="21"/>
        <v>1.03E-2</v>
      </c>
      <c r="L310" s="1">
        <v>5824</v>
      </c>
      <c r="M310" s="1">
        <v>5824</v>
      </c>
      <c r="N310" s="1">
        <v>5824</v>
      </c>
      <c r="O310" s="1">
        <v>5791</v>
      </c>
      <c r="P310" s="1">
        <f t="shared" si="23"/>
        <v>5791</v>
      </c>
      <c r="Q310" s="2">
        <f t="shared" si="22"/>
        <v>5.7000000000000002E-3</v>
      </c>
      <c r="R310" s="2">
        <f t="shared" si="24"/>
        <v>4.5999999999999999E-3</v>
      </c>
    </row>
    <row r="311" spans="1:18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24002</v>
      </c>
      <c r="G311" s="1">
        <v>23071</v>
      </c>
      <c r="H311" s="1">
        <v>22712</v>
      </c>
      <c r="I311" s="1">
        <v>31312</v>
      </c>
      <c r="J311" s="1">
        <f t="shared" si="20"/>
        <v>22712</v>
      </c>
      <c r="K311" s="2">
        <f t="shared" si="21"/>
        <v>0.64559999999999995</v>
      </c>
      <c r="L311" s="1">
        <v>31519</v>
      </c>
      <c r="M311" s="1">
        <v>30708</v>
      </c>
      <c r="N311" s="1">
        <v>30436</v>
      </c>
      <c r="O311" s="1">
        <v>39250</v>
      </c>
      <c r="P311" s="1">
        <f t="shared" si="23"/>
        <v>30436</v>
      </c>
      <c r="Q311" s="2">
        <f t="shared" si="22"/>
        <v>0.52500000000000002</v>
      </c>
      <c r="R311" s="2">
        <f t="shared" si="24"/>
        <v>0.12059999999999993</v>
      </c>
    </row>
    <row r="312" spans="1:18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1937</v>
      </c>
      <c r="G312" s="1">
        <v>1836</v>
      </c>
      <c r="H312" s="1">
        <v>1947</v>
      </c>
      <c r="I312" s="1">
        <v>1928</v>
      </c>
      <c r="J312" s="1">
        <f t="shared" si="20"/>
        <v>1836</v>
      </c>
      <c r="K312" s="2">
        <f t="shared" si="21"/>
        <v>0.76170000000000004</v>
      </c>
      <c r="L312" s="1">
        <v>2667</v>
      </c>
      <c r="M312" s="1">
        <v>2629</v>
      </c>
      <c r="N312" s="1">
        <v>2667</v>
      </c>
      <c r="O312" s="1">
        <v>2657</v>
      </c>
      <c r="P312" s="1">
        <f t="shared" si="23"/>
        <v>2629</v>
      </c>
      <c r="Q312" s="2">
        <f t="shared" si="22"/>
        <v>0.65869999999999995</v>
      </c>
      <c r="R312" s="2">
        <f t="shared" si="24"/>
        <v>0.10300000000000009</v>
      </c>
    </row>
    <row r="313" spans="1:18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199</v>
      </c>
      <c r="G313" s="1">
        <v>162</v>
      </c>
      <c r="H313" s="1">
        <v>159</v>
      </c>
      <c r="I313" s="1">
        <v>138</v>
      </c>
      <c r="J313" s="1">
        <f t="shared" si="20"/>
        <v>138</v>
      </c>
      <c r="K313" s="2">
        <f t="shared" si="21"/>
        <v>0.78700000000000003</v>
      </c>
      <c r="L313" s="1">
        <v>273</v>
      </c>
      <c r="M313" s="1">
        <v>241</v>
      </c>
      <c r="N313" s="1">
        <v>238</v>
      </c>
      <c r="O313" s="1">
        <v>217</v>
      </c>
      <c r="P313" s="1">
        <f t="shared" si="23"/>
        <v>217</v>
      </c>
      <c r="Q313" s="2">
        <f t="shared" si="22"/>
        <v>0.66510000000000002</v>
      </c>
      <c r="R313" s="2">
        <f t="shared" si="24"/>
        <v>0.12190000000000001</v>
      </c>
    </row>
    <row r="314" spans="1:18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6265</v>
      </c>
      <c r="H314" s="1">
        <v>6009</v>
      </c>
      <c r="I314" s="1">
        <v>6509</v>
      </c>
      <c r="J314" s="1">
        <f t="shared" si="20"/>
        <v>6009</v>
      </c>
      <c r="K314" s="2">
        <f t="shared" si="21"/>
        <v>0.25</v>
      </c>
      <c r="L314" s="1">
        <v>10020</v>
      </c>
      <c r="M314" s="1">
        <v>10276</v>
      </c>
      <c r="N314" s="1">
        <v>10020</v>
      </c>
      <c r="O314" s="1">
        <v>10520</v>
      </c>
      <c r="P314" s="1">
        <f t="shared" si="23"/>
        <v>10020</v>
      </c>
      <c r="Q314" s="2">
        <f t="shared" si="22"/>
        <v>-0.25059999999999999</v>
      </c>
      <c r="R314" s="2">
        <f t="shared" si="24"/>
        <v>0.50059999999999993</v>
      </c>
    </row>
    <row r="315" spans="1:18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26</v>
      </c>
      <c r="G315" s="1">
        <v>24</v>
      </c>
      <c r="H315" s="1">
        <v>24</v>
      </c>
      <c r="I315" s="1">
        <v>21</v>
      </c>
      <c r="J315" s="1">
        <f t="shared" si="20"/>
        <v>21</v>
      </c>
      <c r="K315" s="2">
        <f t="shared" si="21"/>
        <v>0.96760000000000002</v>
      </c>
      <c r="L315" s="1">
        <v>106</v>
      </c>
      <c r="M315" s="1">
        <v>104</v>
      </c>
      <c r="N315" s="1">
        <v>104</v>
      </c>
      <c r="O315" s="1">
        <v>101</v>
      </c>
      <c r="P315" s="1">
        <f t="shared" si="23"/>
        <v>101</v>
      </c>
      <c r="Q315" s="2">
        <f t="shared" si="22"/>
        <v>0.84409999999999996</v>
      </c>
      <c r="R315" s="2">
        <f t="shared" si="24"/>
        <v>0.12350000000000005</v>
      </c>
    </row>
    <row r="316" spans="1:18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12</v>
      </c>
      <c r="G316" s="1">
        <v>9</v>
      </c>
      <c r="H316" s="1">
        <v>9</v>
      </c>
      <c r="I316" s="1">
        <v>8</v>
      </c>
      <c r="J316" s="1">
        <f t="shared" si="20"/>
        <v>8</v>
      </c>
      <c r="K316" s="2">
        <f t="shared" si="21"/>
        <v>0.98019999999999996</v>
      </c>
      <c r="L316" s="1">
        <v>95</v>
      </c>
      <c r="M316" s="1">
        <v>92</v>
      </c>
      <c r="N316" s="1">
        <v>92</v>
      </c>
      <c r="O316" s="1">
        <v>91</v>
      </c>
      <c r="P316" s="1">
        <f t="shared" si="23"/>
        <v>91</v>
      </c>
      <c r="Q316" s="2">
        <f t="shared" si="22"/>
        <v>0.77529999999999999</v>
      </c>
      <c r="R316" s="2">
        <f t="shared" si="24"/>
        <v>0.20489999999999997</v>
      </c>
    </row>
    <row r="317" spans="1:18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15</v>
      </c>
      <c r="H317" s="1">
        <v>17</v>
      </c>
      <c r="I317" s="1">
        <v>14</v>
      </c>
      <c r="J317" s="1">
        <f t="shared" si="20"/>
        <v>14</v>
      </c>
      <c r="K317" s="2">
        <f t="shared" si="21"/>
        <v>0.95679999999999998</v>
      </c>
      <c r="L317" s="1">
        <v>99</v>
      </c>
      <c r="M317" s="1">
        <v>99</v>
      </c>
      <c r="N317" s="1">
        <v>101</v>
      </c>
      <c r="O317" s="1">
        <v>98</v>
      </c>
      <c r="P317" s="1">
        <f t="shared" si="23"/>
        <v>98</v>
      </c>
      <c r="Q317" s="2">
        <f t="shared" si="22"/>
        <v>0.69750000000000001</v>
      </c>
      <c r="R317" s="2">
        <f t="shared" si="24"/>
        <v>0.25929999999999997</v>
      </c>
    </row>
    <row r="318" spans="1:18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</v>
      </c>
      <c r="H318" s="1">
        <v>8</v>
      </c>
      <c r="I318" s="1">
        <v>8</v>
      </c>
      <c r="J318" s="1">
        <f t="shared" si="20"/>
        <v>8</v>
      </c>
      <c r="K318" s="2">
        <f t="shared" si="21"/>
        <v>0.98770000000000002</v>
      </c>
      <c r="L318" s="1">
        <v>88</v>
      </c>
      <c r="M318" s="1">
        <v>88</v>
      </c>
      <c r="N318" s="1">
        <v>88</v>
      </c>
      <c r="O318" s="1">
        <v>88</v>
      </c>
      <c r="P318" s="1">
        <f t="shared" si="23"/>
        <v>88</v>
      </c>
      <c r="Q318" s="2">
        <f t="shared" si="22"/>
        <v>0.86419999999999997</v>
      </c>
      <c r="R318" s="2">
        <f t="shared" si="24"/>
        <v>0.12350000000000005</v>
      </c>
    </row>
    <row r="319" spans="1:18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10</v>
      </c>
      <c r="H319" s="1">
        <v>10</v>
      </c>
      <c r="I319" s="1">
        <v>10</v>
      </c>
      <c r="J319" s="1">
        <f t="shared" si="20"/>
        <v>10</v>
      </c>
      <c r="K319" s="2">
        <f t="shared" si="21"/>
        <v>0.98460000000000003</v>
      </c>
      <c r="L319" s="1">
        <v>90</v>
      </c>
      <c r="M319" s="1">
        <v>90</v>
      </c>
      <c r="N319" s="1">
        <v>90</v>
      </c>
      <c r="O319" s="1">
        <v>90</v>
      </c>
      <c r="P319" s="1">
        <f t="shared" si="23"/>
        <v>90</v>
      </c>
      <c r="Q319" s="2">
        <f t="shared" si="22"/>
        <v>0.86109999999999998</v>
      </c>
      <c r="R319" s="2">
        <f t="shared" si="24"/>
        <v>0.12350000000000005</v>
      </c>
    </row>
    <row r="320" spans="1:18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</v>
      </c>
      <c r="H320" s="1">
        <v>8</v>
      </c>
      <c r="I320" s="1">
        <v>8</v>
      </c>
      <c r="J320" s="1">
        <f t="shared" si="20"/>
        <v>8</v>
      </c>
      <c r="K320" s="2">
        <f t="shared" si="21"/>
        <v>0.98770000000000002</v>
      </c>
      <c r="L320" s="1">
        <v>88</v>
      </c>
      <c r="M320" s="1">
        <v>88</v>
      </c>
      <c r="N320" s="1">
        <v>88</v>
      </c>
      <c r="O320" s="1">
        <v>88</v>
      </c>
      <c r="P320" s="1">
        <f t="shared" si="23"/>
        <v>88</v>
      </c>
      <c r="Q320" s="2">
        <f t="shared" si="22"/>
        <v>0.86419999999999997</v>
      </c>
      <c r="R320" s="2">
        <f t="shared" si="24"/>
        <v>0.12350000000000005</v>
      </c>
    </row>
    <row r="321" spans="1:18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</v>
      </c>
      <c r="H321" s="1">
        <v>8</v>
      </c>
      <c r="I321" s="1">
        <v>8</v>
      </c>
      <c r="J321" s="1">
        <f t="shared" si="20"/>
        <v>8</v>
      </c>
      <c r="K321" s="2">
        <f t="shared" si="21"/>
        <v>0.98770000000000002</v>
      </c>
      <c r="L321" s="1">
        <v>88</v>
      </c>
      <c r="M321" s="1">
        <v>88</v>
      </c>
      <c r="N321" s="1">
        <v>88</v>
      </c>
      <c r="O321" s="1">
        <v>88</v>
      </c>
      <c r="P321" s="1">
        <f t="shared" si="23"/>
        <v>88</v>
      </c>
      <c r="Q321" s="2">
        <f t="shared" si="22"/>
        <v>0.86419999999999997</v>
      </c>
      <c r="R321" s="2">
        <f t="shared" si="24"/>
        <v>0.12350000000000005</v>
      </c>
    </row>
    <row r="322" spans="1:18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61254</v>
      </c>
      <c r="G322" s="1">
        <v>57513</v>
      </c>
      <c r="H322" s="1">
        <v>36762</v>
      </c>
      <c r="I322" s="1">
        <v>34315</v>
      </c>
      <c r="J322" s="1">
        <f t="shared" ref="J322:J385" si="25">MIN(F322:I322)</f>
        <v>34315</v>
      </c>
      <c r="K322" s="2">
        <f t="shared" ref="K322:K385" si="26">ROUND((E322-J322)/E322,4)</f>
        <v>0.82150000000000001</v>
      </c>
      <c r="L322" s="1">
        <v>85279</v>
      </c>
      <c r="M322" s="1">
        <v>81534</v>
      </c>
      <c r="N322" s="1">
        <v>60785</v>
      </c>
      <c r="O322" s="1">
        <v>58341</v>
      </c>
      <c r="P322" s="1">
        <f t="shared" si="23"/>
        <v>58341</v>
      </c>
      <c r="Q322" s="2">
        <f t="shared" ref="Q322:Q385" si="27">ROUND((E322-P322)/E322,4)</f>
        <v>0.69650000000000001</v>
      </c>
      <c r="R322" s="2">
        <f t="shared" si="24"/>
        <v>0.125</v>
      </c>
    </row>
    <row r="323" spans="1:18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95059</v>
      </c>
      <c r="G323" s="1">
        <v>77387</v>
      </c>
      <c r="H323" s="1">
        <v>66656</v>
      </c>
      <c r="I323" s="1">
        <v>59084</v>
      </c>
      <c r="J323" s="1">
        <f t="shared" si="25"/>
        <v>59084</v>
      </c>
      <c r="K323" s="2">
        <f t="shared" si="26"/>
        <v>0.56089999999999995</v>
      </c>
      <c r="L323" s="1">
        <v>109667</v>
      </c>
      <c r="M323" s="1">
        <v>93072</v>
      </c>
      <c r="N323" s="1">
        <v>82830</v>
      </c>
      <c r="O323" s="1">
        <v>75819</v>
      </c>
      <c r="P323" s="1">
        <f t="shared" ref="P323:P386" si="28">MIN(L323:O323)</f>
        <v>75819</v>
      </c>
      <c r="Q323" s="2">
        <f t="shared" si="27"/>
        <v>0.4365</v>
      </c>
      <c r="R323" s="2">
        <f t="shared" ref="R323:R386" si="29">K323-Q323</f>
        <v>0.12439999999999996</v>
      </c>
    </row>
    <row r="324" spans="1:18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10633</v>
      </c>
      <c r="G324" s="1">
        <v>8977</v>
      </c>
      <c r="H324" s="1">
        <v>6330</v>
      </c>
      <c r="I324" s="1">
        <v>6152</v>
      </c>
      <c r="J324" s="1">
        <f t="shared" si="25"/>
        <v>6152</v>
      </c>
      <c r="K324" s="2">
        <f t="shared" si="26"/>
        <v>0.90400000000000003</v>
      </c>
      <c r="L324" s="1">
        <v>18642</v>
      </c>
      <c r="M324" s="1">
        <v>16982</v>
      </c>
      <c r="N324" s="1">
        <v>14337</v>
      </c>
      <c r="O324" s="1">
        <v>14160</v>
      </c>
      <c r="P324" s="1">
        <f t="shared" si="28"/>
        <v>14160</v>
      </c>
      <c r="Q324" s="2">
        <f t="shared" si="27"/>
        <v>0.77900000000000003</v>
      </c>
      <c r="R324" s="2">
        <f t="shared" si="29"/>
        <v>0.125</v>
      </c>
    </row>
    <row r="325" spans="1:18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1046</v>
      </c>
      <c r="G325" s="1">
        <v>754</v>
      </c>
      <c r="H325" s="1">
        <v>1122</v>
      </c>
      <c r="I325" s="1">
        <v>652</v>
      </c>
      <c r="J325" s="1">
        <f t="shared" si="25"/>
        <v>652</v>
      </c>
      <c r="K325" s="2">
        <f t="shared" si="26"/>
        <v>0.98980000000000001</v>
      </c>
      <c r="L325" s="1">
        <v>9053</v>
      </c>
      <c r="M325" s="1">
        <v>8762</v>
      </c>
      <c r="N325" s="1">
        <v>9130</v>
      </c>
      <c r="O325" s="1">
        <v>8660</v>
      </c>
      <c r="P325" s="1">
        <f t="shared" si="28"/>
        <v>8660</v>
      </c>
      <c r="Q325" s="2">
        <f t="shared" si="27"/>
        <v>0.86480000000000001</v>
      </c>
      <c r="R325" s="2">
        <f t="shared" si="29"/>
        <v>0.125</v>
      </c>
    </row>
    <row r="326" spans="1:18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2003</v>
      </c>
      <c r="G326" s="1">
        <v>1740</v>
      </c>
      <c r="H326" s="1">
        <v>1223</v>
      </c>
      <c r="I326" s="1">
        <v>1259</v>
      </c>
      <c r="J326" s="1">
        <f t="shared" si="25"/>
        <v>1223</v>
      </c>
      <c r="K326" s="2">
        <f t="shared" si="26"/>
        <v>0.78220000000000001</v>
      </c>
      <c r="L326" s="1">
        <v>2805</v>
      </c>
      <c r="M326" s="1">
        <v>2542</v>
      </c>
      <c r="N326" s="1">
        <v>2025</v>
      </c>
      <c r="O326" s="1">
        <v>2061</v>
      </c>
      <c r="P326" s="1">
        <f t="shared" si="28"/>
        <v>2025</v>
      </c>
      <c r="Q326" s="2">
        <f t="shared" si="27"/>
        <v>0.63929999999999998</v>
      </c>
      <c r="R326" s="2">
        <f t="shared" si="29"/>
        <v>0.14290000000000003</v>
      </c>
    </row>
    <row r="327" spans="1:18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35997</v>
      </c>
      <c r="G327" s="1">
        <v>29677</v>
      </c>
      <c r="H327" s="1">
        <v>23700</v>
      </c>
      <c r="I327" s="1">
        <v>24211</v>
      </c>
      <c r="J327" s="1">
        <f t="shared" si="25"/>
        <v>23700</v>
      </c>
      <c r="K327" s="2">
        <f t="shared" si="26"/>
        <v>0.63009999999999999</v>
      </c>
      <c r="L327" s="1">
        <v>42182</v>
      </c>
      <c r="M327" s="1">
        <v>37326</v>
      </c>
      <c r="N327" s="1">
        <v>31698</v>
      </c>
      <c r="O327" s="1">
        <v>32214</v>
      </c>
      <c r="P327" s="1">
        <f t="shared" si="28"/>
        <v>31698</v>
      </c>
      <c r="Q327" s="2">
        <f t="shared" si="27"/>
        <v>0.50529999999999997</v>
      </c>
      <c r="R327" s="2">
        <f t="shared" si="29"/>
        <v>0.12480000000000002</v>
      </c>
    </row>
    <row r="328" spans="1:18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26015</v>
      </c>
      <c r="G328" s="1">
        <v>20787</v>
      </c>
      <c r="H328" s="1">
        <v>13572</v>
      </c>
      <c r="I328" s="1">
        <v>12952</v>
      </c>
      <c r="J328" s="1">
        <f t="shared" si="25"/>
        <v>12952</v>
      </c>
      <c r="K328" s="2">
        <f t="shared" si="26"/>
        <v>0.79790000000000005</v>
      </c>
      <c r="L328" s="1">
        <v>33661</v>
      </c>
      <c r="M328" s="1">
        <v>28764</v>
      </c>
      <c r="N328" s="1">
        <v>21566</v>
      </c>
      <c r="O328" s="1">
        <v>20960</v>
      </c>
      <c r="P328" s="1">
        <f t="shared" si="28"/>
        <v>20960</v>
      </c>
      <c r="Q328" s="2">
        <f t="shared" si="27"/>
        <v>0.67290000000000005</v>
      </c>
      <c r="R328" s="2">
        <f t="shared" si="29"/>
        <v>0.125</v>
      </c>
    </row>
    <row r="329" spans="1:18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24225</v>
      </c>
      <c r="G329" s="1">
        <v>22187</v>
      </c>
      <c r="H329" s="1">
        <v>24307</v>
      </c>
      <c r="I329" s="1">
        <v>28164</v>
      </c>
      <c r="J329" s="1">
        <f t="shared" si="25"/>
        <v>22187</v>
      </c>
      <c r="K329" s="2">
        <f t="shared" si="26"/>
        <v>0.65369999999999995</v>
      </c>
      <c r="L329" s="1">
        <v>32136</v>
      </c>
      <c r="M329" s="1">
        <v>30146</v>
      </c>
      <c r="N329" s="1">
        <v>32254</v>
      </c>
      <c r="O329" s="1">
        <v>36170</v>
      </c>
      <c r="P329" s="1">
        <f t="shared" si="28"/>
        <v>30146</v>
      </c>
      <c r="Q329" s="2">
        <f t="shared" si="27"/>
        <v>0.52949999999999997</v>
      </c>
      <c r="R329" s="2">
        <f t="shared" si="29"/>
        <v>0.12419999999999998</v>
      </c>
    </row>
    <row r="330" spans="1:18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14021</v>
      </c>
      <c r="G330" s="1">
        <v>12017</v>
      </c>
      <c r="H330" s="1">
        <v>12017</v>
      </c>
      <c r="I330" s="1">
        <v>12017</v>
      </c>
      <c r="J330" s="1">
        <f t="shared" si="25"/>
        <v>12017</v>
      </c>
      <c r="K330" s="2">
        <f t="shared" si="26"/>
        <v>0.69989999999999997</v>
      </c>
      <c r="L330" s="1">
        <v>22032</v>
      </c>
      <c r="M330" s="1">
        <v>20028</v>
      </c>
      <c r="N330" s="1">
        <v>20028</v>
      </c>
      <c r="O330" s="1">
        <v>20028</v>
      </c>
      <c r="P330" s="1">
        <f t="shared" si="28"/>
        <v>20028</v>
      </c>
      <c r="Q330" s="2">
        <f t="shared" si="27"/>
        <v>0.49990000000000001</v>
      </c>
      <c r="R330" s="2">
        <f t="shared" si="29"/>
        <v>0.19999999999999996</v>
      </c>
    </row>
    <row r="331" spans="1:18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5350</v>
      </c>
      <c r="G331" s="1">
        <v>5238</v>
      </c>
      <c r="H331" s="1">
        <v>5313</v>
      </c>
      <c r="I331" s="1">
        <v>9217</v>
      </c>
      <c r="J331" s="1">
        <f t="shared" si="25"/>
        <v>5238</v>
      </c>
      <c r="K331" s="2">
        <f t="shared" si="26"/>
        <v>0.83650000000000002</v>
      </c>
      <c r="L331" s="1">
        <v>9342</v>
      </c>
      <c r="M331" s="1">
        <v>9242</v>
      </c>
      <c r="N331" s="1">
        <v>9317</v>
      </c>
      <c r="O331" s="1">
        <v>13221</v>
      </c>
      <c r="P331" s="1">
        <f t="shared" si="28"/>
        <v>9242</v>
      </c>
      <c r="Q331" s="2">
        <f t="shared" si="27"/>
        <v>0.71150000000000002</v>
      </c>
      <c r="R331" s="2">
        <f t="shared" si="29"/>
        <v>0.125</v>
      </c>
    </row>
    <row r="332" spans="1:18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8235</v>
      </c>
      <c r="G332" s="1">
        <v>7998</v>
      </c>
      <c r="H332" s="1">
        <v>6173</v>
      </c>
      <c r="I332" s="1">
        <v>6475</v>
      </c>
      <c r="J332" s="1">
        <f t="shared" si="25"/>
        <v>6173</v>
      </c>
      <c r="K332" s="2">
        <f t="shared" si="26"/>
        <v>0.90359999999999996</v>
      </c>
      <c r="L332" s="1">
        <v>16196</v>
      </c>
      <c r="M332" s="1">
        <v>15969</v>
      </c>
      <c r="N332" s="1">
        <v>14171</v>
      </c>
      <c r="O332" s="1">
        <v>14474</v>
      </c>
      <c r="P332" s="1">
        <f t="shared" si="28"/>
        <v>14171</v>
      </c>
      <c r="Q332" s="2">
        <f t="shared" si="27"/>
        <v>0.77859999999999996</v>
      </c>
      <c r="R332" s="2">
        <f t="shared" si="29"/>
        <v>0.125</v>
      </c>
    </row>
    <row r="333" spans="1:18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8995</v>
      </c>
      <c r="G333" s="1">
        <v>6019</v>
      </c>
      <c r="H333" s="1">
        <v>6021</v>
      </c>
      <c r="I333" s="1">
        <v>6021</v>
      </c>
      <c r="J333" s="1">
        <f t="shared" si="25"/>
        <v>6019</v>
      </c>
      <c r="K333" s="2">
        <f t="shared" si="26"/>
        <v>0.81210000000000004</v>
      </c>
      <c r="L333" s="1">
        <v>12999</v>
      </c>
      <c r="M333" s="1">
        <v>10023</v>
      </c>
      <c r="N333" s="1">
        <v>10025</v>
      </c>
      <c r="O333" s="1">
        <v>10025</v>
      </c>
      <c r="P333" s="1">
        <f t="shared" si="28"/>
        <v>10023</v>
      </c>
      <c r="Q333" s="2">
        <f t="shared" si="27"/>
        <v>0.68720000000000003</v>
      </c>
      <c r="R333" s="2">
        <f t="shared" si="29"/>
        <v>0.12490000000000001</v>
      </c>
    </row>
    <row r="334" spans="1:18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20282</v>
      </c>
      <c r="G334" s="1">
        <v>15947</v>
      </c>
      <c r="H334" s="1">
        <v>14526</v>
      </c>
      <c r="I334" s="1">
        <v>13765</v>
      </c>
      <c r="J334" s="1">
        <f t="shared" si="25"/>
        <v>13765</v>
      </c>
      <c r="K334" s="2">
        <f t="shared" si="26"/>
        <v>0.78490000000000004</v>
      </c>
      <c r="L334" s="1">
        <v>28141</v>
      </c>
      <c r="M334" s="1">
        <v>23858</v>
      </c>
      <c r="N334" s="1">
        <v>22483</v>
      </c>
      <c r="O334" s="1">
        <v>21689</v>
      </c>
      <c r="P334" s="1">
        <f t="shared" si="28"/>
        <v>21689</v>
      </c>
      <c r="Q334" s="2">
        <f t="shared" si="27"/>
        <v>0.66120000000000001</v>
      </c>
      <c r="R334" s="2">
        <f t="shared" si="29"/>
        <v>0.12370000000000003</v>
      </c>
    </row>
    <row r="335" spans="1:18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32937</v>
      </c>
      <c r="G335" s="1">
        <v>33792</v>
      </c>
      <c r="H335" s="1">
        <v>37005</v>
      </c>
      <c r="I335" s="1">
        <v>40289</v>
      </c>
      <c r="J335" s="1">
        <f t="shared" si="25"/>
        <v>32937</v>
      </c>
      <c r="K335" s="2">
        <f t="shared" si="26"/>
        <v>0.65690000000000004</v>
      </c>
      <c r="L335" s="1">
        <v>44560</v>
      </c>
      <c r="M335" s="1">
        <v>45517</v>
      </c>
      <c r="N335" s="1">
        <v>48764</v>
      </c>
      <c r="O335" s="1">
        <v>52100</v>
      </c>
      <c r="P335" s="1">
        <f t="shared" si="28"/>
        <v>44560</v>
      </c>
      <c r="Q335" s="2">
        <f t="shared" si="27"/>
        <v>0.53580000000000005</v>
      </c>
      <c r="R335" s="2">
        <f t="shared" si="29"/>
        <v>0.12109999999999999</v>
      </c>
    </row>
    <row r="336" spans="1:18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23985</v>
      </c>
      <c r="G336" s="1">
        <v>23162</v>
      </c>
      <c r="H336" s="1">
        <v>20239</v>
      </c>
      <c r="I336" s="1">
        <v>22513</v>
      </c>
      <c r="J336" s="1">
        <f t="shared" si="25"/>
        <v>20239</v>
      </c>
      <c r="K336" s="2">
        <f t="shared" si="26"/>
        <v>0.68379999999999996</v>
      </c>
      <c r="L336" s="1">
        <v>30493</v>
      </c>
      <c r="M336" s="1">
        <v>30063</v>
      </c>
      <c r="N336" s="1">
        <v>27517</v>
      </c>
      <c r="O336" s="1">
        <v>29767</v>
      </c>
      <c r="P336" s="1">
        <f t="shared" si="28"/>
        <v>27517</v>
      </c>
      <c r="Q336" s="2">
        <f t="shared" si="27"/>
        <v>0.57010000000000005</v>
      </c>
      <c r="R336" s="2">
        <f t="shared" si="29"/>
        <v>0.11369999999999991</v>
      </c>
    </row>
    <row r="337" spans="1:18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152</v>
      </c>
      <c r="G337" s="1">
        <v>151</v>
      </c>
      <c r="H337" s="1">
        <v>148</v>
      </c>
      <c r="I337" s="1">
        <v>144</v>
      </c>
      <c r="J337" s="1">
        <f t="shared" si="25"/>
        <v>144</v>
      </c>
      <c r="K337" s="2">
        <f t="shared" si="26"/>
        <v>0.28000000000000003</v>
      </c>
      <c r="L337" s="1">
        <v>160</v>
      </c>
      <c r="M337" s="1">
        <v>160</v>
      </c>
      <c r="N337" s="1">
        <v>157</v>
      </c>
      <c r="O337" s="1">
        <v>154</v>
      </c>
      <c r="P337" s="1">
        <f t="shared" si="28"/>
        <v>154</v>
      </c>
      <c r="Q337" s="2">
        <f t="shared" si="27"/>
        <v>0.23</v>
      </c>
      <c r="R337" s="2">
        <f t="shared" si="29"/>
        <v>5.0000000000000017E-2</v>
      </c>
    </row>
    <row r="338" spans="1:18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535</v>
      </c>
      <c r="G338" s="1">
        <v>521</v>
      </c>
      <c r="H338" s="1">
        <v>554</v>
      </c>
      <c r="I338" s="1">
        <v>410</v>
      </c>
      <c r="J338" s="1">
        <f t="shared" si="25"/>
        <v>410</v>
      </c>
      <c r="K338" s="2">
        <f t="shared" si="26"/>
        <v>0.92689999999999995</v>
      </c>
      <c r="L338" s="1">
        <v>1336</v>
      </c>
      <c r="M338" s="1">
        <v>1322</v>
      </c>
      <c r="N338" s="1">
        <v>1355</v>
      </c>
      <c r="O338" s="1">
        <v>1211</v>
      </c>
      <c r="P338" s="1">
        <f t="shared" si="28"/>
        <v>1211</v>
      </c>
      <c r="Q338" s="2">
        <f t="shared" si="27"/>
        <v>0.78400000000000003</v>
      </c>
      <c r="R338" s="2">
        <f t="shared" si="29"/>
        <v>0.14289999999999992</v>
      </c>
    </row>
    <row r="339" spans="1:18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14</v>
      </c>
      <c r="H339" s="1">
        <v>13</v>
      </c>
      <c r="I339" s="1">
        <v>11</v>
      </c>
      <c r="J339" s="1">
        <f t="shared" si="25"/>
        <v>11</v>
      </c>
      <c r="K339" s="2">
        <f t="shared" si="26"/>
        <v>0.99770000000000003</v>
      </c>
      <c r="L339" s="1">
        <v>816</v>
      </c>
      <c r="M339" s="1">
        <v>816</v>
      </c>
      <c r="N339" s="1">
        <v>815</v>
      </c>
      <c r="O339" s="1">
        <v>813</v>
      </c>
      <c r="P339" s="1">
        <f t="shared" si="28"/>
        <v>813</v>
      </c>
      <c r="Q339" s="2">
        <f t="shared" si="27"/>
        <v>0.83079999999999998</v>
      </c>
      <c r="R339" s="2">
        <f t="shared" si="29"/>
        <v>0.16690000000000005</v>
      </c>
    </row>
    <row r="340" spans="1:18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1746</v>
      </c>
      <c r="G340" s="1">
        <v>1430</v>
      </c>
      <c r="H340" s="1">
        <v>1037</v>
      </c>
      <c r="I340" s="1">
        <v>1052</v>
      </c>
      <c r="J340" s="1">
        <f t="shared" si="25"/>
        <v>1037</v>
      </c>
      <c r="K340" s="2">
        <f t="shared" si="26"/>
        <v>0.67630000000000001</v>
      </c>
      <c r="L340" s="1">
        <v>2550</v>
      </c>
      <c r="M340" s="1">
        <v>2234</v>
      </c>
      <c r="N340" s="1">
        <v>1841</v>
      </c>
      <c r="O340" s="1">
        <v>1856</v>
      </c>
      <c r="P340" s="1">
        <f t="shared" si="28"/>
        <v>1841</v>
      </c>
      <c r="Q340" s="2">
        <f t="shared" si="27"/>
        <v>0.4254</v>
      </c>
      <c r="R340" s="2">
        <f t="shared" si="29"/>
        <v>0.25090000000000001</v>
      </c>
    </row>
    <row r="341" spans="1:18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2954</v>
      </c>
      <c r="G341" s="1">
        <v>2569</v>
      </c>
      <c r="H341" s="1">
        <v>2174</v>
      </c>
      <c r="I341" s="1">
        <v>1935</v>
      </c>
      <c r="J341" s="1">
        <f t="shared" si="25"/>
        <v>1935</v>
      </c>
      <c r="K341" s="2">
        <f t="shared" si="26"/>
        <v>0.69799999999999995</v>
      </c>
      <c r="L341" s="1">
        <v>3706</v>
      </c>
      <c r="M341" s="1">
        <v>3327</v>
      </c>
      <c r="N341" s="1">
        <v>2967</v>
      </c>
      <c r="O341" s="1">
        <v>2732</v>
      </c>
      <c r="P341" s="1">
        <f t="shared" si="28"/>
        <v>2732</v>
      </c>
      <c r="Q341" s="2">
        <f t="shared" si="27"/>
        <v>0.57369999999999999</v>
      </c>
      <c r="R341" s="2">
        <f t="shared" si="29"/>
        <v>0.12429999999999997</v>
      </c>
    </row>
    <row r="342" spans="1:18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13</v>
      </c>
      <c r="H342" s="1">
        <v>15</v>
      </c>
      <c r="I342" s="1">
        <v>16</v>
      </c>
      <c r="J342" s="1">
        <f t="shared" si="25"/>
        <v>13</v>
      </c>
      <c r="K342" s="2">
        <f t="shared" si="26"/>
        <v>0.9919</v>
      </c>
      <c r="L342" s="1">
        <v>819</v>
      </c>
      <c r="M342" s="1">
        <v>819</v>
      </c>
      <c r="N342" s="1">
        <v>821</v>
      </c>
      <c r="O342" s="1">
        <v>822</v>
      </c>
      <c r="P342" s="1">
        <f t="shared" si="28"/>
        <v>819</v>
      </c>
      <c r="Q342" s="2">
        <f t="shared" si="27"/>
        <v>0.48880000000000001</v>
      </c>
      <c r="R342" s="2">
        <f t="shared" si="29"/>
        <v>0.50309999999999999</v>
      </c>
    </row>
    <row r="343" spans="1:18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7</v>
      </c>
      <c r="H343" s="1">
        <v>7</v>
      </c>
      <c r="I343" s="1">
        <v>7</v>
      </c>
      <c r="J343" s="1">
        <f t="shared" si="25"/>
        <v>7</v>
      </c>
      <c r="K343" s="2">
        <f t="shared" si="26"/>
        <v>0.99880000000000002</v>
      </c>
      <c r="L343" s="1">
        <v>808</v>
      </c>
      <c r="M343" s="1">
        <v>808</v>
      </c>
      <c r="N343" s="1">
        <v>808</v>
      </c>
      <c r="O343" s="1">
        <v>808</v>
      </c>
      <c r="P343" s="1">
        <f t="shared" si="28"/>
        <v>808</v>
      </c>
      <c r="Q343" s="2">
        <f t="shared" si="27"/>
        <v>0.85589999999999999</v>
      </c>
      <c r="R343" s="2">
        <f t="shared" si="29"/>
        <v>0.14290000000000003</v>
      </c>
    </row>
    <row r="344" spans="1:18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342</v>
      </c>
      <c r="G344" s="1">
        <v>348</v>
      </c>
      <c r="H344" s="1">
        <v>254</v>
      </c>
      <c r="I344" s="1">
        <v>287</v>
      </c>
      <c r="J344" s="1">
        <f t="shared" si="25"/>
        <v>254</v>
      </c>
      <c r="K344" s="2">
        <f t="shared" si="26"/>
        <v>0.93659999999999999</v>
      </c>
      <c r="L344" s="1">
        <v>1145</v>
      </c>
      <c r="M344" s="1">
        <v>1151</v>
      </c>
      <c r="N344" s="1">
        <v>1057</v>
      </c>
      <c r="O344" s="1">
        <v>1090</v>
      </c>
      <c r="P344" s="1">
        <f t="shared" si="28"/>
        <v>1057</v>
      </c>
      <c r="Q344" s="2">
        <f t="shared" si="27"/>
        <v>0.73609999999999998</v>
      </c>
      <c r="R344" s="2">
        <f t="shared" si="29"/>
        <v>0.20050000000000001</v>
      </c>
    </row>
    <row r="345" spans="1:18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505</v>
      </c>
      <c r="G345" s="1">
        <v>451</v>
      </c>
      <c r="H345" s="1">
        <v>496</v>
      </c>
      <c r="I345" s="1">
        <v>439</v>
      </c>
      <c r="J345" s="1">
        <f t="shared" si="25"/>
        <v>439</v>
      </c>
      <c r="K345" s="2">
        <f t="shared" si="26"/>
        <v>0.93149999999999999</v>
      </c>
      <c r="L345" s="1">
        <v>1305</v>
      </c>
      <c r="M345" s="1">
        <v>1250</v>
      </c>
      <c r="N345" s="1">
        <v>1296</v>
      </c>
      <c r="O345" s="1">
        <v>1237</v>
      </c>
      <c r="P345" s="1">
        <f t="shared" si="28"/>
        <v>1237</v>
      </c>
      <c r="Q345" s="2">
        <f t="shared" si="27"/>
        <v>0.80700000000000005</v>
      </c>
      <c r="R345" s="2">
        <f t="shared" si="29"/>
        <v>0.12449999999999994</v>
      </c>
    </row>
    <row r="346" spans="1:18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1645</v>
      </c>
      <c r="G346" s="1">
        <v>1243</v>
      </c>
      <c r="H346" s="1">
        <v>1212</v>
      </c>
      <c r="I346" s="1">
        <v>1247</v>
      </c>
      <c r="J346" s="1">
        <f t="shared" si="25"/>
        <v>1212</v>
      </c>
      <c r="K346" s="2">
        <f t="shared" si="26"/>
        <v>0.62170000000000003</v>
      </c>
      <c r="L346" s="1">
        <v>2449</v>
      </c>
      <c r="M346" s="1">
        <v>2047</v>
      </c>
      <c r="N346" s="1">
        <v>2016</v>
      </c>
      <c r="O346" s="1">
        <v>2051</v>
      </c>
      <c r="P346" s="1">
        <f t="shared" si="28"/>
        <v>2016</v>
      </c>
      <c r="Q346" s="2">
        <f t="shared" si="27"/>
        <v>0.37080000000000002</v>
      </c>
      <c r="R346" s="2">
        <f t="shared" si="29"/>
        <v>0.25090000000000001</v>
      </c>
    </row>
    <row r="347" spans="1:18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5801</v>
      </c>
      <c r="H347" s="1">
        <v>5802</v>
      </c>
      <c r="I347" s="1">
        <v>5675</v>
      </c>
      <c r="J347" s="1">
        <f t="shared" si="25"/>
        <v>5675</v>
      </c>
      <c r="K347" s="2">
        <f t="shared" si="26"/>
        <v>2.5600000000000001E-2</v>
      </c>
      <c r="L347" s="1">
        <v>5824</v>
      </c>
      <c r="M347" s="1">
        <v>5824</v>
      </c>
      <c r="N347" s="1">
        <v>5813</v>
      </c>
      <c r="O347" s="1">
        <v>5813</v>
      </c>
      <c r="P347" s="1">
        <f t="shared" si="28"/>
        <v>5813</v>
      </c>
      <c r="Q347" s="2">
        <f t="shared" si="27"/>
        <v>1.9E-3</v>
      </c>
      <c r="R347" s="2">
        <f t="shared" si="29"/>
        <v>2.3700000000000002E-2</v>
      </c>
    </row>
    <row r="348" spans="1:18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12483</v>
      </c>
      <c r="G348" s="1">
        <v>11826</v>
      </c>
      <c r="H348" s="1">
        <v>11160</v>
      </c>
      <c r="I348" s="1">
        <v>8419</v>
      </c>
      <c r="J348" s="1">
        <f t="shared" si="25"/>
        <v>8419</v>
      </c>
      <c r="K348" s="2">
        <f t="shared" si="26"/>
        <v>0.47560000000000002</v>
      </c>
      <c r="L348" s="1">
        <v>13991</v>
      </c>
      <c r="M348" s="1">
        <v>13380</v>
      </c>
      <c r="N348" s="1">
        <v>12720</v>
      </c>
      <c r="O348" s="1">
        <v>9981</v>
      </c>
      <c r="P348" s="1">
        <f t="shared" si="28"/>
        <v>9981</v>
      </c>
      <c r="Q348" s="2">
        <f t="shared" si="27"/>
        <v>0.37840000000000001</v>
      </c>
      <c r="R348" s="2">
        <f t="shared" si="29"/>
        <v>9.7200000000000009E-2</v>
      </c>
    </row>
    <row r="349" spans="1:18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8</v>
      </c>
      <c r="H349" s="1">
        <v>8</v>
      </c>
      <c r="I349" s="1">
        <v>7</v>
      </c>
      <c r="J349" s="1">
        <f t="shared" si="25"/>
        <v>7</v>
      </c>
      <c r="K349" s="2">
        <f t="shared" si="26"/>
        <v>0.97840000000000005</v>
      </c>
      <c r="L349" s="1">
        <v>92</v>
      </c>
      <c r="M349" s="1">
        <v>92</v>
      </c>
      <c r="N349" s="1">
        <v>92</v>
      </c>
      <c r="O349" s="1">
        <v>91</v>
      </c>
      <c r="P349" s="1">
        <f t="shared" si="28"/>
        <v>91</v>
      </c>
      <c r="Q349" s="2">
        <f t="shared" si="27"/>
        <v>0.71909999999999996</v>
      </c>
      <c r="R349" s="2">
        <f t="shared" si="29"/>
        <v>0.25930000000000009</v>
      </c>
    </row>
    <row r="350" spans="1:18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1670</v>
      </c>
      <c r="G350" s="1">
        <v>1676</v>
      </c>
      <c r="H350" s="1">
        <v>1688</v>
      </c>
      <c r="I350" s="1">
        <v>1674</v>
      </c>
      <c r="J350" s="1">
        <f t="shared" si="25"/>
        <v>1670</v>
      </c>
      <c r="K350" s="2">
        <f t="shared" si="26"/>
        <v>0.56599999999999995</v>
      </c>
      <c r="L350" s="1">
        <v>1998</v>
      </c>
      <c r="M350" s="1">
        <v>1996</v>
      </c>
      <c r="N350" s="1">
        <v>2008</v>
      </c>
      <c r="O350" s="1">
        <v>1994</v>
      </c>
      <c r="P350" s="1">
        <f t="shared" si="28"/>
        <v>1994</v>
      </c>
      <c r="Q350" s="2">
        <f t="shared" si="27"/>
        <v>0.48180000000000001</v>
      </c>
      <c r="R350" s="2">
        <f t="shared" si="29"/>
        <v>8.4199999999999942E-2</v>
      </c>
    </row>
    <row r="351" spans="1:18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31</v>
      </c>
      <c r="G351" s="1">
        <v>25</v>
      </c>
      <c r="H351" s="1">
        <v>25</v>
      </c>
      <c r="I351" s="1">
        <v>23</v>
      </c>
      <c r="J351" s="1">
        <f t="shared" si="25"/>
        <v>23</v>
      </c>
      <c r="K351" s="2">
        <f t="shared" si="26"/>
        <v>0.96450000000000002</v>
      </c>
      <c r="L351" s="1">
        <v>111</v>
      </c>
      <c r="M351" s="1">
        <v>105</v>
      </c>
      <c r="N351" s="1">
        <v>105</v>
      </c>
      <c r="O351" s="1">
        <v>103</v>
      </c>
      <c r="P351" s="1">
        <f t="shared" si="28"/>
        <v>103</v>
      </c>
      <c r="Q351" s="2">
        <f t="shared" si="27"/>
        <v>0.84099999999999997</v>
      </c>
      <c r="R351" s="2">
        <f t="shared" si="29"/>
        <v>0.12350000000000005</v>
      </c>
    </row>
    <row r="352" spans="1:18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18</v>
      </c>
      <c r="G352" s="1">
        <v>13</v>
      </c>
      <c r="H352" s="1">
        <v>13</v>
      </c>
      <c r="I352" s="1">
        <v>12</v>
      </c>
      <c r="J352" s="1">
        <f t="shared" si="25"/>
        <v>12</v>
      </c>
      <c r="K352" s="2">
        <f t="shared" si="26"/>
        <v>0.97040000000000004</v>
      </c>
      <c r="L352" s="1">
        <v>101</v>
      </c>
      <c r="M352" s="1">
        <v>96</v>
      </c>
      <c r="N352" s="1">
        <v>96</v>
      </c>
      <c r="O352" s="1">
        <v>95</v>
      </c>
      <c r="P352" s="1">
        <f t="shared" si="28"/>
        <v>95</v>
      </c>
      <c r="Q352" s="2">
        <f t="shared" si="27"/>
        <v>0.76539999999999997</v>
      </c>
      <c r="R352" s="2">
        <f t="shared" si="29"/>
        <v>0.20500000000000007</v>
      </c>
    </row>
    <row r="353" spans="1:18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10</v>
      </c>
      <c r="H353" s="1">
        <v>11</v>
      </c>
      <c r="I353" s="1">
        <v>12</v>
      </c>
      <c r="J353" s="1">
        <f t="shared" si="25"/>
        <v>10</v>
      </c>
      <c r="K353" s="2">
        <f t="shared" si="26"/>
        <v>0.96909999999999996</v>
      </c>
      <c r="L353" s="1">
        <v>94</v>
      </c>
      <c r="M353" s="1">
        <v>94</v>
      </c>
      <c r="N353" s="1">
        <v>95</v>
      </c>
      <c r="O353" s="1">
        <v>96</v>
      </c>
      <c r="P353" s="1">
        <f t="shared" si="28"/>
        <v>94</v>
      </c>
      <c r="Q353" s="2">
        <f t="shared" si="27"/>
        <v>0.70989999999999998</v>
      </c>
      <c r="R353" s="2">
        <f t="shared" si="29"/>
        <v>0.25919999999999999</v>
      </c>
    </row>
    <row r="354" spans="1:18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11</v>
      </c>
      <c r="H354" s="1">
        <v>11</v>
      </c>
      <c r="I354" s="1">
        <v>11</v>
      </c>
      <c r="J354" s="1">
        <f t="shared" si="25"/>
        <v>11</v>
      </c>
      <c r="K354" s="2">
        <f t="shared" si="26"/>
        <v>0.96599999999999997</v>
      </c>
      <c r="L354" s="1">
        <v>95</v>
      </c>
      <c r="M354" s="1">
        <v>95</v>
      </c>
      <c r="N354" s="1">
        <v>95</v>
      </c>
      <c r="O354" s="1">
        <v>95</v>
      </c>
      <c r="P354" s="1">
        <f t="shared" si="28"/>
        <v>95</v>
      </c>
      <c r="Q354" s="2">
        <f t="shared" si="27"/>
        <v>0.70679999999999998</v>
      </c>
      <c r="R354" s="2">
        <f t="shared" si="29"/>
        <v>0.25919999999999999</v>
      </c>
    </row>
    <row r="355" spans="1:18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</v>
      </c>
      <c r="H355" s="1">
        <v>8</v>
      </c>
      <c r="I355" s="1">
        <v>8</v>
      </c>
      <c r="J355" s="1">
        <f t="shared" si="25"/>
        <v>8</v>
      </c>
      <c r="K355" s="2">
        <f t="shared" si="26"/>
        <v>0.98770000000000002</v>
      </c>
      <c r="L355" s="1">
        <v>88</v>
      </c>
      <c r="M355" s="1">
        <v>88</v>
      </c>
      <c r="N355" s="1">
        <v>88</v>
      </c>
      <c r="O355" s="1">
        <v>88</v>
      </c>
      <c r="P355" s="1">
        <f t="shared" si="28"/>
        <v>88</v>
      </c>
      <c r="Q355" s="2">
        <f t="shared" si="27"/>
        <v>0.86419999999999997</v>
      </c>
      <c r="R355" s="2">
        <f t="shared" si="29"/>
        <v>0.12350000000000005</v>
      </c>
    </row>
    <row r="356" spans="1:18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</v>
      </c>
      <c r="H356" s="1">
        <v>8</v>
      </c>
      <c r="I356" s="1">
        <v>8</v>
      </c>
      <c r="J356" s="1">
        <f t="shared" si="25"/>
        <v>8</v>
      </c>
      <c r="K356" s="2">
        <f t="shared" si="26"/>
        <v>0.98770000000000002</v>
      </c>
      <c r="L356" s="1">
        <v>88</v>
      </c>
      <c r="M356" s="1">
        <v>88</v>
      </c>
      <c r="N356" s="1">
        <v>88</v>
      </c>
      <c r="O356" s="1">
        <v>88</v>
      </c>
      <c r="P356" s="1">
        <f t="shared" si="28"/>
        <v>88</v>
      </c>
      <c r="Q356" s="2">
        <f t="shared" si="27"/>
        <v>0.86419999999999997</v>
      </c>
      <c r="R356" s="2">
        <f t="shared" si="29"/>
        <v>0.12350000000000005</v>
      </c>
    </row>
    <row r="357" spans="1:18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</v>
      </c>
      <c r="H357" s="1">
        <v>8</v>
      </c>
      <c r="I357" s="1">
        <v>8</v>
      </c>
      <c r="J357" s="1">
        <f t="shared" si="25"/>
        <v>8</v>
      </c>
      <c r="K357" s="2">
        <f t="shared" si="26"/>
        <v>0.98770000000000002</v>
      </c>
      <c r="L357" s="1">
        <v>88</v>
      </c>
      <c r="M357" s="1">
        <v>88</v>
      </c>
      <c r="N357" s="1">
        <v>88</v>
      </c>
      <c r="O357" s="1">
        <v>88</v>
      </c>
      <c r="P357" s="1">
        <f t="shared" si="28"/>
        <v>88</v>
      </c>
      <c r="Q357" s="2">
        <f t="shared" si="27"/>
        <v>0.86419999999999997</v>
      </c>
      <c r="R357" s="2">
        <f t="shared" si="29"/>
        <v>0.12350000000000005</v>
      </c>
    </row>
    <row r="358" spans="1:18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10</v>
      </c>
      <c r="H358" s="1">
        <v>10</v>
      </c>
      <c r="I358" s="1">
        <v>9</v>
      </c>
      <c r="J358" s="1">
        <f t="shared" si="25"/>
        <v>9</v>
      </c>
      <c r="K358" s="2">
        <f t="shared" si="26"/>
        <v>0.98609999999999998</v>
      </c>
      <c r="L358" s="1">
        <v>90</v>
      </c>
      <c r="M358" s="1">
        <v>90</v>
      </c>
      <c r="N358" s="1">
        <v>90</v>
      </c>
      <c r="O358" s="1">
        <v>89</v>
      </c>
      <c r="P358" s="1">
        <f t="shared" si="28"/>
        <v>89</v>
      </c>
      <c r="Q358" s="2">
        <f t="shared" si="27"/>
        <v>0.86270000000000002</v>
      </c>
      <c r="R358" s="2">
        <f t="shared" si="29"/>
        <v>0.12339999999999995</v>
      </c>
    </row>
    <row r="359" spans="1:18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</v>
      </c>
      <c r="H359" s="1">
        <v>8</v>
      </c>
      <c r="I359" s="1">
        <v>8</v>
      </c>
      <c r="J359" s="1">
        <f t="shared" si="25"/>
        <v>8</v>
      </c>
      <c r="K359" s="2">
        <f t="shared" si="26"/>
        <v>0.98770000000000002</v>
      </c>
      <c r="L359" s="1">
        <v>88</v>
      </c>
      <c r="M359" s="1">
        <v>88</v>
      </c>
      <c r="N359" s="1">
        <v>88</v>
      </c>
      <c r="O359" s="1">
        <v>88</v>
      </c>
      <c r="P359" s="1">
        <f t="shared" si="28"/>
        <v>88</v>
      </c>
      <c r="Q359" s="2">
        <f t="shared" si="27"/>
        <v>0.86419999999999997</v>
      </c>
      <c r="R359" s="2">
        <f t="shared" si="29"/>
        <v>0.12350000000000005</v>
      </c>
    </row>
    <row r="360" spans="1:18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</v>
      </c>
      <c r="H360" s="1">
        <v>8</v>
      </c>
      <c r="I360" s="1">
        <v>8</v>
      </c>
      <c r="J360" s="1">
        <f t="shared" si="25"/>
        <v>8</v>
      </c>
      <c r="K360" s="2">
        <f t="shared" si="26"/>
        <v>0.98770000000000002</v>
      </c>
      <c r="L360" s="1">
        <v>88</v>
      </c>
      <c r="M360" s="1">
        <v>88</v>
      </c>
      <c r="N360" s="1">
        <v>88</v>
      </c>
      <c r="O360" s="1">
        <v>88</v>
      </c>
      <c r="P360" s="1">
        <f t="shared" si="28"/>
        <v>88</v>
      </c>
      <c r="Q360" s="2">
        <f t="shared" si="27"/>
        <v>0.86419999999999997</v>
      </c>
      <c r="R360" s="2">
        <f t="shared" si="29"/>
        <v>0.12350000000000005</v>
      </c>
    </row>
    <row r="361" spans="1:18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22422</v>
      </c>
      <c r="G361" s="1">
        <v>20125</v>
      </c>
      <c r="H361" s="1">
        <v>17939</v>
      </c>
      <c r="I361" s="1">
        <v>24788</v>
      </c>
      <c r="J361" s="1">
        <f t="shared" si="25"/>
        <v>17939</v>
      </c>
      <c r="K361" s="2">
        <f t="shared" si="26"/>
        <v>0.43930000000000002</v>
      </c>
      <c r="L361" s="1">
        <v>30424</v>
      </c>
      <c r="M361" s="1">
        <v>28127</v>
      </c>
      <c r="N361" s="1">
        <v>25941</v>
      </c>
      <c r="O361" s="1">
        <v>32790</v>
      </c>
      <c r="P361" s="1">
        <f t="shared" si="28"/>
        <v>25941</v>
      </c>
      <c r="Q361" s="2">
        <f t="shared" si="27"/>
        <v>0.18920000000000001</v>
      </c>
      <c r="R361" s="2">
        <f t="shared" si="29"/>
        <v>0.25009999999999999</v>
      </c>
    </row>
    <row r="362" spans="1:18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38523</v>
      </c>
      <c r="G362" s="1">
        <v>29099</v>
      </c>
      <c r="H362" s="1">
        <v>18220</v>
      </c>
      <c r="I362" s="1">
        <v>25613</v>
      </c>
      <c r="J362" s="1">
        <f t="shared" si="25"/>
        <v>18220</v>
      </c>
      <c r="K362" s="2">
        <f t="shared" si="26"/>
        <v>0.67459999999999998</v>
      </c>
      <c r="L362" s="1">
        <v>46522</v>
      </c>
      <c r="M362" s="1">
        <v>37098</v>
      </c>
      <c r="N362" s="1">
        <v>26219</v>
      </c>
      <c r="O362" s="1">
        <v>33612</v>
      </c>
      <c r="P362" s="1">
        <f t="shared" si="28"/>
        <v>26219</v>
      </c>
      <c r="Q362" s="2">
        <f t="shared" si="27"/>
        <v>0.53169999999999995</v>
      </c>
      <c r="R362" s="2">
        <f t="shared" si="29"/>
        <v>0.14290000000000003</v>
      </c>
    </row>
    <row r="363" spans="1:18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7095</v>
      </c>
      <c r="G363" s="1">
        <v>6370</v>
      </c>
      <c r="H363" s="1">
        <v>6387</v>
      </c>
      <c r="I363" s="1">
        <v>10743</v>
      </c>
      <c r="J363" s="1">
        <f t="shared" si="25"/>
        <v>6370</v>
      </c>
      <c r="K363" s="2">
        <f t="shared" si="26"/>
        <v>0.80089999999999995</v>
      </c>
      <c r="L363" s="1">
        <v>11063</v>
      </c>
      <c r="M363" s="1">
        <v>10368</v>
      </c>
      <c r="N363" s="1">
        <v>10386</v>
      </c>
      <c r="O363" s="1">
        <v>14738</v>
      </c>
      <c r="P363" s="1">
        <f t="shared" si="28"/>
        <v>10368</v>
      </c>
      <c r="Q363" s="2">
        <f t="shared" si="27"/>
        <v>0.67600000000000005</v>
      </c>
      <c r="R363" s="2">
        <f t="shared" si="29"/>
        <v>0.1248999999999999</v>
      </c>
    </row>
    <row r="364" spans="1:18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8952</v>
      </c>
      <c r="G364" s="1">
        <v>7282</v>
      </c>
      <c r="H364" s="1">
        <v>6044</v>
      </c>
      <c r="I364" s="1">
        <v>6043</v>
      </c>
      <c r="J364" s="1">
        <f t="shared" si="25"/>
        <v>6043</v>
      </c>
      <c r="K364" s="2">
        <f t="shared" si="26"/>
        <v>0.81120000000000003</v>
      </c>
      <c r="L364" s="1">
        <v>12880</v>
      </c>
      <c r="M364" s="1">
        <v>11278</v>
      </c>
      <c r="N364" s="1">
        <v>10042</v>
      </c>
      <c r="O364" s="1">
        <v>10040</v>
      </c>
      <c r="P364" s="1">
        <f t="shared" si="28"/>
        <v>10040</v>
      </c>
      <c r="Q364" s="2">
        <f t="shared" si="27"/>
        <v>0.68630000000000002</v>
      </c>
      <c r="R364" s="2">
        <f t="shared" si="29"/>
        <v>0.12490000000000001</v>
      </c>
    </row>
    <row r="365" spans="1:18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21497</v>
      </c>
      <c r="G365" s="1">
        <v>18875</v>
      </c>
      <c r="H365" s="1">
        <v>15103</v>
      </c>
      <c r="I365" s="1">
        <v>18915</v>
      </c>
      <c r="J365" s="1">
        <f t="shared" si="25"/>
        <v>15103</v>
      </c>
      <c r="K365" s="2">
        <f t="shared" si="26"/>
        <v>0.5373</v>
      </c>
      <c r="L365" s="1">
        <v>25391</v>
      </c>
      <c r="M365" s="1">
        <v>22794</v>
      </c>
      <c r="N365" s="1">
        <v>19022</v>
      </c>
      <c r="O365" s="1">
        <v>22844</v>
      </c>
      <c r="P365" s="1">
        <f t="shared" si="28"/>
        <v>19022</v>
      </c>
      <c r="Q365" s="2">
        <f t="shared" si="27"/>
        <v>0.41720000000000002</v>
      </c>
      <c r="R365" s="2">
        <f t="shared" si="29"/>
        <v>0.12009999999999998</v>
      </c>
    </row>
    <row r="366" spans="1:18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9710</v>
      </c>
      <c r="G366" s="1">
        <v>8672</v>
      </c>
      <c r="H366" s="1">
        <v>6519</v>
      </c>
      <c r="I366" s="1">
        <v>6188</v>
      </c>
      <c r="J366" s="1">
        <f t="shared" si="25"/>
        <v>6188</v>
      </c>
      <c r="K366" s="2">
        <f t="shared" si="26"/>
        <v>0.93389999999999995</v>
      </c>
      <c r="L366" s="1">
        <v>21408</v>
      </c>
      <c r="M366" s="1">
        <v>20369</v>
      </c>
      <c r="N366" s="1">
        <v>18201</v>
      </c>
      <c r="O366" s="1">
        <v>17886</v>
      </c>
      <c r="P366" s="1">
        <f t="shared" si="28"/>
        <v>17886</v>
      </c>
      <c r="Q366" s="2">
        <f t="shared" si="27"/>
        <v>0.80889999999999995</v>
      </c>
      <c r="R366" s="2">
        <f t="shared" si="29"/>
        <v>0.125</v>
      </c>
    </row>
    <row r="367" spans="1:18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5094</v>
      </c>
      <c r="H367" s="1">
        <v>5120</v>
      </c>
      <c r="I367" s="1">
        <v>5120</v>
      </c>
      <c r="J367" s="1">
        <f t="shared" si="25"/>
        <v>5094</v>
      </c>
      <c r="K367" s="2">
        <f t="shared" si="26"/>
        <v>5.1000000000000004E-3</v>
      </c>
      <c r="L367" s="1">
        <v>5120</v>
      </c>
      <c r="M367" s="1">
        <v>5107</v>
      </c>
      <c r="N367" s="1">
        <v>5120</v>
      </c>
      <c r="O367" s="1">
        <v>5120</v>
      </c>
      <c r="P367" s="1">
        <f t="shared" si="28"/>
        <v>5107</v>
      </c>
      <c r="Q367" s="2">
        <f t="shared" si="27"/>
        <v>2.5000000000000001E-3</v>
      </c>
      <c r="R367" s="2">
        <f t="shared" si="29"/>
        <v>2.6000000000000003E-3</v>
      </c>
    </row>
    <row r="368" spans="1:18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7</v>
      </c>
      <c r="H368" s="1">
        <v>7</v>
      </c>
      <c r="I368" s="1">
        <v>7</v>
      </c>
      <c r="J368" s="1">
        <f t="shared" si="25"/>
        <v>7</v>
      </c>
      <c r="K368" s="2">
        <f t="shared" si="26"/>
        <v>0.98750000000000004</v>
      </c>
      <c r="L368" s="1">
        <v>87</v>
      </c>
      <c r="M368" s="1">
        <v>87</v>
      </c>
      <c r="N368" s="1">
        <v>87</v>
      </c>
      <c r="O368" s="1">
        <v>87</v>
      </c>
      <c r="P368" s="1">
        <f t="shared" si="28"/>
        <v>87</v>
      </c>
      <c r="Q368" s="2">
        <f t="shared" si="27"/>
        <v>0.84460000000000002</v>
      </c>
      <c r="R368" s="2">
        <f t="shared" si="29"/>
        <v>0.14290000000000003</v>
      </c>
    </row>
    <row r="369" spans="1:18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</v>
      </c>
      <c r="H369" s="1">
        <v>8</v>
      </c>
      <c r="I369" s="1">
        <v>8</v>
      </c>
      <c r="J369" s="1">
        <f t="shared" si="25"/>
        <v>8</v>
      </c>
      <c r="K369" s="2">
        <f t="shared" si="26"/>
        <v>0.98750000000000004</v>
      </c>
      <c r="L369" s="1">
        <v>87</v>
      </c>
      <c r="M369" s="1">
        <v>87</v>
      </c>
      <c r="N369" s="1">
        <v>87</v>
      </c>
      <c r="O369" s="1">
        <v>87</v>
      </c>
      <c r="P369" s="1">
        <f t="shared" si="28"/>
        <v>87</v>
      </c>
      <c r="Q369" s="2">
        <f t="shared" si="27"/>
        <v>0.86409999999999998</v>
      </c>
      <c r="R369" s="2">
        <f t="shared" si="29"/>
        <v>0.12340000000000007</v>
      </c>
    </row>
    <row r="370" spans="1:18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95469</v>
      </c>
      <c r="G370" s="1">
        <v>95229</v>
      </c>
      <c r="H370" s="1">
        <v>94293</v>
      </c>
      <c r="I370" s="1">
        <v>92273</v>
      </c>
      <c r="J370" s="1">
        <f t="shared" si="25"/>
        <v>92273</v>
      </c>
      <c r="K370" s="2">
        <f t="shared" si="26"/>
        <v>4.9000000000000002E-2</v>
      </c>
      <c r="L370" s="1">
        <v>96397</v>
      </c>
      <c r="M370" s="1">
        <v>96245</v>
      </c>
      <c r="N370" s="1">
        <v>96169</v>
      </c>
      <c r="O370" s="1">
        <v>95421</v>
      </c>
      <c r="P370" s="1">
        <f t="shared" si="28"/>
        <v>95421</v>
      </c>
      <c r="Q370" s="2">
        <f t="shared" si="27"/>
        <v>1.6500000000000001E-2</v>
      </c>
      <c r="R370" s="2">
        <f t="shared" si="29"/>
        <v>3.2500000000000001E-2</v>
      </c>
    </row>
    <row r="371" spans="1:18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96139</v>
      </c>
      <c r="G371" s="1">
        <v>95999</v>
      </c>
      <c r="H371" s="1">
        <v>95487</v>
      </c>
      <c r="I371" s="1">
        <v>89953</v>
      </c>
      <c r="J371" s="1">
        <f t="shared" si="25"/>
        <v>89953</v>
      </c>
      <c r="K371" s="2">
        <f t="shared" si="26"/>
        <v>7.2900000000000006E-2</v>
      </c>
      <c r="L371" s="1">
        <v>96801</v>
      </c>
      <c r="M371" s="1">
        <v>96635</v>
      </c>
      <c r="N371" s="1">
        <v>96579</v>
      </c>
      <c r="O371" s="1">
        <v>93961</v>
      </c>
      <c r="P371" s="1">
        <f t="shared" si="28"/>
        <v>93961</v>
      </c>
      <c r="Q371" s="2">
        <f t="shared" si="27"/>
        <v>3.1600000000000003E-2</v>
      </c>
      <c r="R371" s="2">
        <f t="shared" si="29"/>
        <v>4.1300000000000003E-2</v>
      </c>
    </row>
    <row r="372" spans="1:18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312</v>
      </c>
      <c r="H372" s="1">
        <v>320</v>
      </c>
      <c r="I372" s="1">
        <v>328</v>
      </c>
      <c r="J372" s="1">
        <f t="shared" si="25"/>
        <v>312</v>
      </c>
      <c r="K372" s="2">
        <f t="shared" si="26"/>
        <v>4.8800000000000003E-2</v>
      </c>
      <c r="L372" s="1">
        <v>328</v>
      </c>
      <c r="M372" s="1">
        <v>320</v>
      </c>
      <c r="N372" s="1">
        <v>328</v>
      </c>
      <c r="O372" s="1">
        <v>328</v>
      </c>
      <c r="P372" s="1">
        <f t="shared" si="28"/>
        <v>320</v>
      </c>
      <c r="Q372" s="2">
        <f t="shared" si="27"/>
        <v>2.4400000000000002E-2</v>
      </c>
      <c r="R372" s="2">
        <f t="shared" si="29"/>
        <v>2.4400000000000002E-2</v>
      </c>
    </row>
    <row r="373" spans="1:18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5107</v>
      </c>
      <c r="G373" s="1">
        <v>5120</v>
      </c>
      <c r="H373" s="1">
        <v>5120</v>
      </c>
      <c r="I373" s="1">
        <v>5120</v>
      </c>
      <c r="J373" s="1">
        <f t="shared" si="25"/>
        <v>5107</v>
      </c>
      <c r="K373" s="2">
        <f t="shared" si="26"/>
        <v>2.5000000000000001E-3</v>
      </c>
      <c r="L373" s="1">
        <v>5120</v>
      </c>
      <c r="M373" s="1">
        <v>5120</v>
      </c>
      <c r="N373" s="1">
        <v>5120</v>
      </c>
      <c r="O373" s="1">
        <v>5120</v>
      </c>
      <c r="P373" s="1">
        <f t="shared" si="28"/>
        <v>5120</v>
      </c>
      <c r="Q373" s="2">
        <f t="shared" si="27"/>
        <v>0</v>
      </c>
      <c r="R373" s="2">
        <f t="shared" si="29"/>
        <v>2.5000000000000001E-3</v>
      </c>
    </row>
    <row r="374" spans="1:18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7</v>
      </c>
      <c r="H374" s="1">
        <v>7</v>
      </c>
      <c r="I374" s="1">
        <v>7</v>
      </c>
      <c r="J374" s="1">
        <f t="shared" si="25"/>
        <v>7</v>
      </c>
      <c r="K374" s="2">
        <f t="shared" si="26"/>
        <v>0.98750000000000004</v>
      </c>
      <c r="L374" s="1">
        <v>87</v>
      </c>
      <c r="M374" s="1">
        <v>87</v>
      </c>
      <c r="N374" s="1">
        <v>87</v>
      </c>
      <c r="O374" s="1">
        <v>87</v>
      </c>
      <c r="P374" s="1">
        <f t="shared" si="28"/>
        <v>87</v>
      </c>
      <c r="Q374" s="2">
        <f t="shared" si="27"/>
        <v>0.84460000000000002</v>
      </c>
      <c r="R374" s="2">
        <f t="shared" si="29"/>
        <v>0.14290000000000003</v>
      </c>
    </row>
    <row r="375" spans="1:18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428</v>
      </c>
      <c r="G375" s="1">
        <v>364</v>
      </c>
      <c r="H375" s="1">
        <v>396</v>
      </c>
      <c r="I375" s="1">
        <v>395</v>
      </c>
      <c r="J375" s="1">
        <f t="shared" si="25"/>
        <v>364</v>
      </c>
      <c r="K375" s="2">
        <f t="shared" si="26"/>
        <v>0.41670000000000001</v>
      </c>
      <c r="L375" s="1">
        <v>492</v>
      </c>
      <c r="M375" s="1">
        <v>430</v>
      </c>
      <c r="N375" s="1">
        <v>463</v>
      </c>
      <c r="O375" s="1">
        <v>462</v>
      </c>
      <c r="P375" s="1">
        <f t="shared" si="28"/>
        <v>430</v>
      </c>
      <c r="Q375" s="2">
        <f t="shared" si="27"/>
        <v>0.31090000000000001</v>
      </c>
      <c r="R375" s="2">
        <f t="shared" si="29"/>
        <v>0.10580000000000001</v>
      </c>
    </row>
    <row r="376" spans="1:18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</v>
      </c>
      <c r="H376" s="1">
        <v>8</v>
      </c>
      <c r="I376" s="1">
        <v>8</v>
      </c>
      <c r="J376" s="1">
        <f t="shared" si="25"/>
        <v>8</v>
      </c>
      <c r="K376" s="2">
        <f t="shared" si="26"/>
        <v>0.98750000000000004</v>
      </c>
      <c r="L376" s="1">
        <v>87</v>
      </c>
      <c r="M376" s="1">
        <v>87</v>
      </c>
      <c r="N376" s="1">
        <v>87</v>
      </c>
      <c r="O376" s="1">
        <v>87</v>
      </c>
      <c r="P376" s="1">
        <f t="shared" si="28"/>
        <v>87</v>
      </c>
      <c r="Q376" s="2">
        <f t="shared" si="27"/>
        <v>0.86409999999999998</v>
      </c>
      <c r="R376" s="2">
        <f t="shared" si="29"/>
        <v>0.12340000000000007</v>
      </c>
    </row>
    <row r="377" spans="1:18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8</v>
      </c>
      <c r="H377" s="1">
        <v>8</v>
      </c>
      <c r="I377" s="1">
        <v>8</v>
      </c>
      <c r="J377" s="1">
        <f t="shared" si="25"/>
        <v>8</v>
      </c>
      <c r="K377" s="2">
        <f t="shared" si="26"/>
        <v>0.75</v>
      </c>
      <c r="L377" s="1">
        <v>11</v>
      </c>
      <c r="M377" s="1">
        <v>11</v>
      </c>
      <c r="N377" s="1">
        <v>11</v>
      </c>
      <c r="O377" s="1">
        <v>11</v>
      </c>
      <c r="P377" s="1">
        <f t="shared" si="28"/>
        <v>11</v>
      </c>
      <c r="Q377" s="2">
        <f t="shared" si="27"/>
        <v>0.65629999999999999</v>
      </c>
      <c r="R377" s="2">
        <f t="shared" si="29"/>
        <v>9.3700000000000006E-2</v>
      </c>
    </row>
    <row r="378" spans="1:18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1597</v>
      </c>
      <c r="G378" s="1">
        <v>1504</v>
      </c>
      <c r="H378" s="1">
        <v>1237</v>
      </c>
      <c r="I378" s="1">
        <v>1237</v>
      </c>
      <c r="J378" s="1">
        <f t="shared" si="25"/>
        <v>1237</v>
      </c>
      <c r="K378" s="2">
        <f t="shared" si="26"/>
        <v>0.91490000000000005</v>
      </c>
      <c r="L378" s="1">
        <v>4022</v>
      </c>
      <c r="M378" s="1">
        <v>3929</v>
      </c>
      <c r="N378" s="1">
        <v>3662</v>
      </c>
      <c r="O378" s="1">
        <v>3662</v>
      </c>
      <c r="P378" s="1">
        <f t="shared" si="28"/>
        <v>3662</v>
      </c>
      <c r="Q378" s="2">
        <f t="shared" si="27"/>
        <v>0.74819999999999998</v>
      </c>
      <c r="R378" s="2">
        <f t="shared" si="29"/>
        <v>0.16670000000000007</v>
      </c>
    </row>
    <row r="379" spans="1:18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10</v>
      </c>
      <c r="H379" s="1">
        <v>10</v>
      </c>
      <c r="I379" s="1">
        <v>12</v>
      </c>
      <c r="J379" s="1">
        <f t="shared" si="25"/>
        <v>10</v>
      </c>
      <c r="K379" s="2">
        <f t="shared" si="26"/>
        <v>0.98419999999999996</v>
      </c>
      <c r="L379" s="1">
        <v>88</v>
      </c>
      <c r="M379" s="1">
        <v>88</v>
      </c>
      <c r="N379" s="1">
        <v>88</v>
      </c>
      <c r="O379" s="1">
        <v>90</v>
      </c>
      <c r="P379" s="1">
        <f t="shared" si="28"/>
        <v>88</v>
      </c>
      <c r="Q379" s="2">
        <f t="shared" si="27"/>
        <v>0.86080000000000001</v>
      </c>
      <c r="R379" s="2">
        <f t="shared" si="29"/>
        <v>0.12339999999999995</v>
      </c>
    </row>
    <row r="380" spans="1:18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603</v>
      </c>
      <c r="G380" s="1">
        <v>601</v>
      </c>
      <c r="H380" s="1">
        <v>616</v>
      </c>
      <c r="I380" s="1">
        <v>617</v>
      </c>
      <c r="J380" s="1">
        <f t="shared" si="25"/>
        <v>601</v>
      </c>
      <c r="K380" s="2">
        <f t="shared" si="26"/>
        <v>4.9099999999999998E-2</v>
      </c>
      <c r="L380" s="1">
        <v>616</v>
      </c>
      <c r="M380" s="1">
        <v>615</v>
      </c>
      <c r="N380" s="1">
        <v>629</v>
      </c>
      <c r="O380" s="1">
        <v>631</v>
      </c>
      <c r="P380" s="1">
        <f t="shared" si="28"/>
        <v>615</v>
      </c>
      <c r="Q380" s="2">
        <f t="shared" si="27"/>
        <v>2.69E-2</v>
      </c>
      <c r="R380" s="2">
        <f t="shared" si="29"/>
        <v>2.2199999999999998E-2</v>
      </c>
    </row>
    <row r="381" spans="1:18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8</v>
      </c>
      <c r="I381" s="1">
        <v>8</v>
      </c>
      <c r="J381" s="1">
        <f t="shared" si="25"/>
        <v>8</v>
      </c>
      <c r="K381" s="2">
        <f t="shared" si="26"/>
        <v>0</v>
      </c>
      <c r="L381" s="1">
        <v>8</v>
      </c>
      <c r="M381" s="1">
        <v>8</v>
      </c>
      <c r="N381" s="1">
        <v>8</v>
      </c>
      <c r="O381" s="1">
        <v>8</v>
      </c>
      <c r="P381" s="1">
        <f t="shared" si="28"/>
        <v>8</v>
      </c>
      <c r="Q381" s="2">
        <f t="shared" si="27"/>
        <v>0</v>
      </c>
      <c r="R381" s="2">
        <f t="shared" si="29"/>
        <v>0</v>
      </c>
    </row>
    <row r="382" spans="1:18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12</v>
      </c>
      <c r="H382" s="1">
        <v>12</v>
      </c>
      <c r="I382" s="1">
        <v>12</v>
      </c>
      <c r="J382" s="1">
        <f t="shared" si="25"/>
        <v>12</v>
      </c>
      <c r="K382" s="2">
        <f t="shared" si="26"/>
        <v>0.5</v>
      </c>
      <c r="L382" s="1">
        <v>14</v>
      </c>
      <c r="M382" s="1">
        <v>14</v>
      </c>
      <c r="N382" s="1">
        <v>14</v>
      </c>
      <c r="O382" s="1">
        <v>14</v>
      </c>
      <c r="P382" s="1">
        <f t="shared" si="28"/>
        <v>14</v>
      </c>
      <c r="Q382" s="2">
        <f t="shared" si="27"/>
        <v>0.41670000000000001</v>
      </c>
      <c r="R382" s="2">
        <f t="shared" si="29"/>
        <v>8.3299999999999985E-2</v>
      </c>
    </row>
    <row r="383" spans="1:18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101590</v>
      </c>
      <c r="G383" s="1">
        <v>107519</v>
      </c>
      <c r="H383" s="1">
        <v>84362</v>
      </c>
      <c r="I383" s="1">
        <v>100370</v>
      </c>
      <c r="J383" s="1">
        <f t="shared" si="25"/>
        <v>84362</v>
      </c>
      <c r="K383" s="2">
        <f t="shared" si="26"/>
        <v>0.33650000000000002</v>
      </c>
      <c r="L383" s="1">
        <v>114003</v>
      </c>
      <c r="M383" s="1">
        <v>115112</v>
      </c>
      <c r="N383" s="1">
        <v>98990</v>
      </c>
      <c r="O383" s="1">
        <v>115382</v>
      </c>
      <c r="P383" s="1">
        <f t="shared" si="28"/>
        <v>98990</v>
      </c>
      <c r="Q383" s="2">
        <f t="shared" si="27"/>
        <v>0.2215</v>
      </c>
      <c r="R383" s="2">
        <f t="shared" si="29"/>
        <v>0.11500000000000002</v>
      </c>
    </row>
    <row r="384" spans="1:18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30812</v>
      </c>
      <c r="G384" s="1">
        <v>25602</v>
      </c>
      <c r="H384" s="1">
        <v>32940</v>
      </c>
      <c r="I384" s="1">
        <v>20391</v>
      </c>
      <c r="J384" s="1">
        <f t="shared" si="25"/>
        <v>20391</v>
      </c>
      <c r="K384" s="2">
        <f t="shared" si="26"/>
        <v>0.67930000000000001</v>
      </c>
      <c r="L384" s="1">
        <v>38614</v>
      </c>
      <c r="M384" s="1">
        <v>33462</v>
      </c>
      <c r="N384" s="1">
        <v>40814</v>
      </c>
      <c r="O384" s="1">
        <v>28312</v>
      </c>
      <c r="P384" s="1">
        <f t="shared" si="28"/>
        <v>28312</v>
      </c>
      <c r="Q384" s="2">
        <f t="shared" si="27"/>
        <v>0.55469999999999997</v>
      </c>
      <c r="R384" s="2">
        <f t="shared" si="29"/>
        <v>0.12460000000000004</v>
      </c>
    </row>
    <row r="385" spans="1:18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31801</v>
      </c>
      <c r="G385" s="1">
        <v>33860</v>
      </c>
      <c r="H385" s="1">
        <v>31806</v>
      </c>
      <c r="I385" s="1">
        <v>47683</v>
      </c>
      <c r="J385" s="1">
        <f t="shared" si="25"/>
        <v>31801</v>
      </c>
      <c r="K385" s="2">
        <f t="shared" si="26"/>
        <v>0.33300000000000002</v>
      </c>
      <c r="L385" s="1">
        <v>47697</v>
      </c>
      <c r="M385" s="1">
        <v>49756</v>
      </c>
      <c r="N385" s="1">
        <v>47702</v>
      </c>
      <c r="O385" s="1">
        <v>63579</v>
      </c>
      <c r="P385" s="1">
        <f t="shared" si="28"/>
        <v>47697</v>
      </c>
      <c r="Q385" s="2">
        <f t="shared" si="27"/>
        <v>-4.0000000000000002E-4</v>
      </c>
      <c r="R385" s="2">
        <f t="shared" si="29"/>
        <v>0.33340000000000003</v>
      </c>
    </row>
    <row r="386" spans="1:18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31340</v>
      </c>
      <c r="G386" s="1">
        <v>33662</v>
      </c>
      <c r="H386" s="1">
        <v>31762</v>
      </c>
      <c r="I386" s="1">
        <v>47620</v>
      </c>
      <c r="J386" s="1">
        <f t="shared" ref="J386:J403" si="30">MIN(F386:I386)</f>
        <v>31340</v>
      </c>
      <c r="K386" s="2">
        <f t="shared" ref="K386:K403" si="31">ROUND((E386-J386)/E386,4)</f>
        <v>0.34260000000000002</v>
      </c>
      <c r="L386" s="1">
        <v>47236</v>
      </c>
      <c r="M386" s="1">
        <v>49558</v>
      </c>
      <c r="N386" s="1">
        <v>47658</v>
      </c>
      <c r="O386" s="1">
        <v>63516</v>
      </c>
      <c r="P386" s="1">
        <f t="shared" si="28"/>
        <v>47236</v>
      </c>
      <c r="Q386" s="2">
        <f t="shared" ref="Q386:Q403" si="32">ROUND((E386-P386)/E386,4)</f>
        <v>9.1999999999999998E-3</v>
      </c>
      <c r="R386" s="2">
        <f t="shared" si="29"/>
        <v>0.33340000000000003</v>
      </c>
    </row>
    <row r="387" spans="1:18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2361</v>
      </c>
      <c r="G387" s="1">
        <v>2262</v>
      </c>
      <c r="H387" s="1">
        <v>2425</v>
      </c>
      <c r="I387" s="1">
        <v>2418</v>
      </c>
      <c r="J387" s="1">
        <f t="shared" si="30"/>
        <v>2262</v>
      </c>
      <c r="K387" s="2">
        <f t="shared" si="31"/>
        <v>0.1108</v>
      </c>
      <c r="L387" s="1">
        <v>2449</v>
      </c>
      <c r="M387" s="1">
        <v>2338</v>
      </c>
      <c r="N387" s="1">
        <v>2506</v>
      </c>
      <c r="O387" s="1">
        <v>2478</v>
      </c>
      <c r="P387" s="1">
        <f t="shared" ref="P387:P403" si="33">MIN(L387:O387)</f>
        <v>2338</v>
      </c>
      <c r="Q387" s="2">
        <f t="shared" si="32"/>
        <v>8.1000000000000003E-2</v>
      </c>
      <c r="R387" s="2">
        <f t="shared" ref="R387:R403" si="34">K387-Q387</f>
        <v>2.9799999999999993E-2</v>
      </c>
    </row>
    <row r="388" spans="1:18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356</v>
      </c>
      <c r="G388" s="1">
        <v>278</v>
      </c>
      <c r="H388" s="1">
        <v>252</v>
      </c>
      <c r="I388" s="1">
        <v>292</v>
      </c>
      <c r="J388" s="1">
        <f t="shared" si="30"/>
        <v>252</v>
      </c>
      <c r="K388" s="2">
        <f t="shared" si="31"/>
        <v>0.79810000000000003</v>
      </c>
      <c r="L388" s="1">
        <v>492</v>
      </c>
      <c r="M388" s="1">
        <v>428</v>
      </c>
      <c r="N388" s="1">
        <v>403</v>
      </c>
      <c r="O388" s="1">
        <v>447</v>
      </c>
      <c r="P388" s="1">
        <f t="shared" si="33"/>
        <v>403</v>
      </c>
      <c r="Q388" s="2">
        <f t="shared" si="32"/>
        <v>0.67710000000000004</v>
      </c>
      <c r="R388" s="2">
        <f t="shared" si="34"/>
        <v>0.121</v>
      </c>
    </row>
    <row r="389" spans="1:18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169</v>
      </c>
      <c r="G389" s="1">
        <v>168</v>
      </c>
      <c r="H389" s="1">
        <v>170</v>
      </c>
      <c r="I389" s="1">
        <v>245</v>
      </c>
      <c r="J389" s="1">
        <f t="shared" si="30"/>
        <v>168</v>
      </c>
      <c r="K389" s="2">
        <f t="shared" si="31"/>
        <v>0.73750000000000004</v>
      </c>
      <c r="L389" s="1">
        <v>248</v>
      </c>
      <c r="M389" s="1">
        <v>247</v>
      </c>
      <c r="N389" s="1">
        <v>249</v>
      </c>
      <c r="O389" s="1">
        <v>324</v>
      </c>
      <c r="P389" s="1">
        <f t="shared" si="33"/>
        <v>247</v>
      </c>
      <c r="Q389" s="2">
        <f t="shared" si="32"/>
        <v>0.61409999999999998</v>
      </c>
      <c r="R389" s="2">
        <f t="shared" si="34"/>
        <v>0.12340000000000007</v>
      </c>
    </row>
    <row r="390" spans="1:18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560</v>
      </c>
      <c r="H390" s="1">
        <v>560</v>
      </c>
      <c r="I390" s="1">
        <v>560</v>
      </c>
      <c r="J390" s="1">
        <f t="shared" si="30"/>
        <v>560</v>
      </c>
      <c r="K390" s="2">
        <f t="shared" si="31"/>
        <v>0.5</v>
      </c>
      <c r="L390" s="1">
        <v>720</v>
      </c>
      <c r="M390" s="1">
        <v>720</v>
      </c>
      <c r="N390" s="1">
        <v>720</v>
      </c>
      <c r="O390" s="1">
        <v>720</v>
      </c>
      <c r="P390" s="1">
        <f t="shared" si="33"/>
        <v>720</v>
      </c>
      <c r="Q390" s="2">
        <f t="shared" si="32"/>
        <v>0.35709999999999997</v>
      </c>
      <c r="R390" s="2">
        <f t="shared" si="34"/>
        <v>0.14290000000000003</v>
      </c>
    </row>
    <row r="391" spans="1:18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112</v>
      </c>
      <c r="G391" s="1">
        <v>138</v>
      </c>
      <c r="H391" s="1">
        <v>86</v>
      </c>
      <c r="I391" s="1">
        <v>138</v>
      </c>
      <c r="J391" s="1">
        <f t="shared" si="30"/>
        <v>86</v>
      </c>
      <c r="K391" s="2">
        <f t="shared" si="31"/>
        <v>0.8639</v>
      </c>
      <c r="L391" s="1">
        <v>190</v>
      </c>
      <c r="M391" s="1">
        <v>216</v>
      </c>
      <c r="N391" s="1">
        <v>164</v>
      </c>
      <c r="O391" s="1">
        <v>216</v>
      </c>
      <c r="P391" s="1">
        <f t="shared" si="33"/>
        <v>164</v>
      </c>
      <c r="Q391" s="2">
        <f t="shared" si="32"/>
        <v>0.74050000000000005</v>
      </c>
      <c r="R391" s="2">
        <f t="shared" si="34"/>
        <v>0.12339999999999995</v>
      </c>
    </row>
    <row r="392" spans="1:18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750</v>
      </c>
      <c r="G392" s="1">
        <v>793</v>
      </c>
      <c r="H392" s="1">
        <v>793</v>
      </c>
      <c r="I392" s="1">
        <v>793</v>
      </c>
      <c r="J392" s="1">
        <f t="shared" si="30"/>
        <v>750</v>
      </c>
      <c r="K392" s="2">
        <f t="shared" si="31"/>
        <v>0.40660000000000002</v>
      </c>
      <c r="L392" s="1">
        <v>907</v>
      </c>
      <c r="M392" s="1">
        <v>950</v>
      </c>
      <c r="N392" s="1">
        <v>950</v>
      </c>
      <c r="O392" s="1">
        <v>950</v>
      </c>
      <c r="P392" s="1">
        <f t="shared" si="33"/>
        <v>907</v>
      </c>
      <c r="Q392" s="2">
        <f t="shared" si="32"/>
        <v>0.28239999999999998</v>
      </c>
      <c r="R392" s="2">
        <f t="shared" si="34"/>
        <v>0.12420000000000003</v>
      </c>
    </row>
    <row r="393" spans="1:18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360</v>
      </c>
      <c r="H393" s="1">
        <v>360</v>
      </c>
      <c r="I393" s="1">
        <v>368</v>
      </c>
      <c r="J393" s="1">
        <f t="shared" si="30"/>
        <v>360</v>
      </c>
      <c r="K393" s="2">
        <f t="shared" si="31"/>
        <v>4.2599999999999999E-2</v>
      </c>
      <c r="L393" s="1">
        <v>368</v>
      </c>
      <c r="M393" s="1">
        <v>368</v>
      </c>
      <c r="N393" s="1">
        <v>368</v>
      </c>
      <c r="O393" s="1">
        <v>376</v>
      </c>
      <c r="P393" s="1">
        <f t="shared" si="33"/>
        <v>368</v>
      </c>
      <c r="Q393" s="2">
        <f t="shared" si="32"/>
        <v>2.1299999999999999E-2</v>
      </c>
      <c r="R393" s="2">
        <f t="shared" si="34"/>
        <v>2.1299999999999999E-2</v>
      </c>
    </row>
    <row r="394" spans="1:18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1466</v>
      </c>
      <c r="G394" s="1">
        <v>1474</v>
      </c>
      <c r="H394" s="1">
        <v>2024</v>
      </c>
      <c r="I394" s="1">
        <v>1678</v>
      </c>
      <c r="J394" s="1">
        <f t="shared" si="30"/>
        <v>1466</v>
      </c>
      <c r="K394" s="2">
        <f t="shared" si="31"/>
        <v>0.75919999999999999</v>
      </c>
      <c r="L394" s="1">
        <v>2209</v>
      </c>
      <c r="M394" s="1">
        <v>2209</v>
      </c>
      <c r="N394" s="1">
        <v>2539</v>
      </c>
      <c r="O394" s="1">
        <v>2421</v>
      </c>
      <c r="P394" s="1">
        <f t="shared" si="33"/>
        <v>2209</v>
      </c>
      <c r="Q394" s="2">
        <f t="shared" si="32"/>
        <v>0.63719999999999999</v>
      </c>
      <c r="R394" s="2">
        <f t="shared" si="34"/>
        <v>0.122</v>
      </c>
    </row>
    <row r="395" spans="1:18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</v>
      </c>
      <c r="H395" s="1">
        <v>8</v>
      </c>
      <c r="I395" s="1">
        <v>8</v>
      </c>
      <c r="J395" s="1">
        <f t="shared" si="30"/>
        <v>8</v>
      </c>
      <c r="K395" s="2">
        <f t="shared" si="31"/>
        <v>0.98699999999999999</v>
      </c>
      <c r="L395" s="1">
        <v>84</v>
      </c>
      <c r="M395" s="1">
        <v>84</v>
      </c>
      <c r="N395" s="1">
        <v>84</v>
      </c>
      <c r="O395" s="1">
        <v>84</v>
      </c>
      <c r="P395" s="1">
        <f t="shared" si="33"/>
        <v>84</v>
      </c>
      <c r="Q395" s="2">
        <f t="shared" si="32"/>
        <v>0.86360000000000003</v>
      </c>
      <c r="R395" s="2">
        <f t="shared" si="34"/>
        <v>0.12339999999999995</v>
      </c>
    </row>
    <row r="396" spans="1:18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</v>
      </c>
      <c r="H396" s="1">
        <v>8</v>
      </c>
      <c r="I396" s="1">
        <v>8</v>
      </c>
      <c r="J396" s="1">
        <f t="shared" si="30"/>
        <v>8</v>
      </c>
      <c r="K396" s="2">
        <f t="shared" si="31"/>
        <v>0.98699999999999999</v>
      </c>
      <c r="L396" s="1">
        <v>84</v>
      </c>
      <c r="M396" s="1">
        <v>84</v>
      </c>
      <c r="N396" s="1">
        <v>84</v>
      </c>
      <c r="O396" s="1">
        <v>84</v>
      </c>
      <c r="P396" s="1">
        <f t="shared" si="33"/>
        <v>84</v>
      </c>
      <c r="Q396" s="2">
        <f t="shared" si="32"/>
        <v>0.86360000000000003</v>
      </c>
      <c r="R396" s="2">
        <f t="shared" si="34"/>
        <v>0.12339999999999995</v>
      </c>
    </row>
    <row r="397" spans="1:18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578</v>
      </c>
      <c r="H397" s="1">
        <v>597</v>
      </c>
      <c r="I397" s="1">
        <v>578</v>
      </c>
      <c r="J397" s="1">
        <f t="shared" si="30"/>
        <v>578</v>
      </c>
      <c r="K397" s="2">
        <f t="shared" si="31"/>
        <v>6.1699999999999998E-2</v>
      </c>
      <c r="L397" s="1">
        <v>597</v>
      </c>
      <c r="M397" s="1">
        <v>597</v>
      </c>
      <c r="N397" s="1">
        <v>616</v>
      </c>
      <c r="O397" s="1">
        <v>597</v>
      </c>
      <c r="P397" s="1">
        <f t="shared" si="33"/>
        <v>597</v>
      </c>
      <c r="Q397" s="2">
        <f t="shared" si="32"/>
        <v>3.0800000000000001E-2</v>
      </c>
      <c r="R397" s="2">
        <f t="shared" si="34"/>
        <v>3.0899999999999997E-2</v>
      </c>
    </row>
    <row r="398" spans="1:18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14</v>
      </c>
      <c r="H398" s="1">
        <v>14</v>
      </c>
      <c r="I398" s="1">
        <v>16</v>
      </c>
      <c r="J398" s="1">
        <f t="shared" si="30"/>
        <v>14</v>
      </c>
      <c r="K398" s="2">
        <f t="shared" si="31"/>
        <v>0.41670000000000001</v>
      </c>
      <c r="L398" s="1">
        <v>18</v>
      </c>
      <c r="M398" s="1">
        <v>16</v>
      </c>
      <c r="N398" s="1">
        <v>16</v>
      </c>
      <c r="O398" s="1">
        <v>18</v>
      </c>
      <c r="P398" s="1">
        <f t="shared" si="33"/>
        <v>16</v>
      </c>
      <c r="Q398" s="2">
        <f t="shared" si="32"/>
        <v>0.33329999999999999</v>
      </c>
      <c r="R398" s="2">
        <f t="shared" si="34"/>
        <v>8.340000000000003E-2</v>
      </c>
    </row>
    <row r="399" spans="1:18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2029</v>
      </c>
      <c r="G399" s="1">
        <v>2111</v>
      </c>
      <c r="H399" s="1">
        <v>1812</v>
      </c>
      <c r="I399" s="1">
        <v>1657</v>
      </c>
      <c r="J399" s="1">
        <f t="shared" si="30"/>
        <v>1657</v>
      </c>
      <c r="K399" s="2">
        <f t="shared" si="31"/>
        <v>0.35270000000000001</v>
      </c>
      <c r="L399" s="1">
        <v>2248</v>
      </c>
      <c r="M399" s="1">
        <v>2307</v>
      </c>
      <c r="N399" s="1">
        <v>2123</v>
      </c>
      <c r="O399" s="1">
        <v>1948</v>
      </c>
      <c r="P399" s="1">
        <f t="shared" si="33"/>
        <v>1948</v>
      </c>
      <c r="Q399" s="2">
        <f t="shared" si="32"/>
        <v>0.23910000000000001</v>
      </c>
      <c r="R399" s="2">
        <f t="shared" si="34"/>
        <v>0.11360000000000001</v>
      </c>
    </row>
    <row r="400" spans="1:18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1905</v>
      </c>
      <c r="G400" s="1">
        <v>2079</v>
      </c>
      <c r="H400" s="1">
        <v>1759</v>
      </c>
      <c r="I400" s="1">
        <v>1648</v>
      </c>
      <c r="J400" s="1">
        <f t="shared" si="30"/>
        <v>1648</v>
      </c>
      <c r="K400" s="2">
        <f t="shared" si="31"/>
        <v>0.35220000000000001</v>
      </c>
      <c r="L400" s="1">
        <v>2149</v>
      </c>
      <c r="M400" s="1">
        <v>2278</v>
      </c>
      <c r="N400" s="1">
        <v>2068</v>
      </c>
      <c r="O400" s="1">
        <v>1935</v>
      </c>
      <c r="P400" s="1">
        <f t="shared" si="33"/>
        <v>1935</v>
      </c>
      <c r="Q400" s="2">
        <f t="shared" si="32"/>
        <v>0.2394</v>
      </c>
      <c r="R400" s="2">
        <f t="shared" si="34"/>
        <v>0.11280000000000001</v>
      </c>
    </row>
    <row r="401" spans="1:18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8</v>
      </c>
      <c r="H401" s="1">
        <v>8</v>
      </c>
      <c r="I401" s="1">
        <v>8</v>
      </c>
      <c r="J401" s="1">
        <f t="shared" si="30"/>
        <v>8</v>
      </c>
      <c r="K401" s="2">
        <f t="shared" si="31"/>
        <v>0.66669999999999996</v>
      </c>
      <c r="L401" s="1">
        <v>10</v>
      </c>
      <c r="M401" s="1">
        <v>10</v>
      </c>
      <c r="N401" s="1">
        <v>10</v>
      </c>
      <c r="O401" s="1">
        <v>10</v>
      </c>
      <c r="P401" s="1">
        <f t="shared" si="33"/>
        <v>10</v>
      </c>
      <c r="Q401" s="2">
        <f t="shared" si="32"/>
        <v>0.58330000000000004</v>
      </c>
      <c r="R401" s="2">
        <f t="shared" si="34"/>
        <v>8.3399999999999919E-2</v>
      </c>
    </row>
    <row r="402" spans="1:18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8</v>
      </c>
      <c r="I402" s="1">
        <v>8</v>
      </c>
      <c r="J402" s="1">
        <f t="shared" si="30"/>
        <v>8</v>
      </c>
      <c r="K402" s="2">
        <f t="shared" si="31"/>
        <v>0</v>
      </c>
      <c r="L402" s="1">
        <v>8</v>
      </c>
      <c r="M402" s="1">
        <v>8</v>
      </c>
      <c r="N402" s="1">
        <v>8</v>
      </c>
      <c r="O402" s="1">
        <v>8</v>
      </c>
      <c r="P402" s="1">
        <f t="shared" si="33"/>
        <v>8</v>
      </c>
      <c r="Q402" s="2">
        <f t="shared" si="32"/>
        <v>0</v>
      </c>
      <c r="R402" s="2">
        <f t="shared" si="34"/>
        <v>0</v>
      </c>
    </row>
    <row r="403" spans="1:18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8</v>
      </c>
      <c r="I403" s="1">
        <v>8</v>
      </c>
      <c r="J403" s="1">
        <f t="shared" si="30"/>
        <v>8</v>
      </c>
      <c r="K403" s="2">
        <f t="shared" si="31"/>
        <v>0</v>
      </c>
      <c r="L403" s="1">
        <v>8</v>
      </c>
      <c r="M403" s="1">
        <v>8</v>
      </c>
      <c r="N403" s="1">
        <v>8</v>
      </c>
      <c r="O403" s="1">
        <v>8</v>
      </c>
      <c r="P403" s="1">
        <f t="shared" si="33"/>
        <v>8</v>
      </c>
      <c r="Q403" s="2">
        <f t="shared" si="32"/>
        <v>0</v>
      </c>
      <c r="R403" s="2">
        <f t="shared" si="34"/>
        <v>0</v>
      </c>
    </row>
    <row r="404" spans="1:18" x14ac:dyDescent="0.3">
      <c r="L404" s="7"/>
      <c r="M404" s="7"/>
      <c r="N404" s="7"/>
      <c r="O404" s="7"/>
      <c r="P404" s="7"/>
    </row>
  </sheetData>
  <autoFilter ref="A1:R403" xr:uid="{B66E3060-D65C-499C-8684-CA4E0D4DE86F}"/>
  <phoneticPr fontId="18" type="noConversion"/>
  <conditionalFormatting sqref="F2:I403">
    <cfRule type="expression" dxfId="2" priority="2">
      <formula>F2=MIN($F2:$I2)</formula>
    </cfRule>
  </conditionalFormatting>
  <conditionalFormatting sqref="L2:O403">
    <cfRule type="expression" dxfId="1" priority="1">
      <formula>L2=MIN($L2:$O2)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AE23-E19E-4276-B5F6-9C2B63496655}">
  <dimension ref="A1:I403"/>
  <sheetViews>
    <sheetView workbookViewId="0">
      <selection activeCell="L4" sqref="L4"/>
    </sheetView>
  </sheetViews>
  <sheetFormatPr defaultRowHeight="14" x14ac:dyDescent="0.3"/>
  <sheetData>
    <row r="1" spans="1:9" ht="28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204</v>
      </c>
      <c r="G1" s="6" t="s">
        <v>205</v>
      </c>
      <c r="H1" s="6" t="s">
        <v>206</v>
      </c>
      <c r="I1" s="6" t="s">
        <v>207</v>
      </c>
    </row>
    <row r="2" spans="1:9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2">
        <v>0.96440000000000003</v>
      </c>
      <c r="G2" s="2">
        <v>0.97</v>
      </c>
      <c r="H2" s="2">
        <v>0.96689999999999998</v>
      </c>
      <c r="I2" s="2">
        <v>0.97330000000000005</v>
      </c>
    </row>
    <row r="3" spans="1:9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2">
        <v>0.98619999999999997</v>
      </c>
      <c r="G3" s="2">
        <v>0.98740000000000006</v>
      </c>
      <c r="H3" s="2">
        <v>0.98939999999999995</v>
      </c>
      <c r="I3" s="2">
        <v>0.99109999999999998</v>
      </c>
    </row>
    <row r="4" spans="1:9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2">
        <v>0</v>
      </c>
      <c r="G4" s="2">
        <v>4.1700000000000001E-2</v>
      </c>
      <c r="H4" s="2">
        <v>0</v>
      </c>
      <c r="I4" s="2">
        <v>8.3299999999999999E-2</v>
      </c>
    </row>
    <row r="5" spans="1:9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2">
        <v>0.99309999999999998</v>
      </c>
      <c r="G5" s="2">
        <v>0.99280000000000002</v>
      </c>
      <c r="H5" s="2">
        <v>0.99239999999999995</v>
      </c>
      <c r="I5" s="2">
        <v>0.99239999999999995</v>
      </c>
    </row>
    <row r="6" spans="1:9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2">
        <v>0.4</v>
      </c>
      <c r="G6" s="2">
        <v>0.4</v>
      </c>
      <c r="H6" s="2">
        <v>0.42499999999999999</v>
      </c>
      <c r="I6" s="2">
        <v>0.45</v>
      </c>
    </row>
    <row r="7" spans="1:9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2">
        <v>0.99870000000000003</v>
      </c>
      <c r="G7" s="2">
        <v>0.99870000000000003</v>
      </c>
      <c r="H7" s="2">
        <v>0.99870000000000003</v>
      </c>
      <c r="I7" s="2">
        <v>0.99860000000000004</v>
      </c>
    </row>
    <row r="8" spans="1:9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2">
        <v>0</v>
      </c>
      <c r="G8" s="2">
        <v>0</v>
      </c>
      <c r="H8" s="2">
        <v>0</v>
      </c>
      <c r="I8" s="2">
        <v>0</v>
      </c>
    </row>
    <row r="9" spans="1:9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2">
        <v>0</v>
      </c>
      <c r="G9" s="2">
        <v>2.0000000000000001E-4</v>
      </c>
      <c r="H9" s="2">
        <v>8.2000000000000007E-3</v>
      </c>
      <c r="I9" s="2">
        <v>3.7000000000000002E-3</v>
      </c>
    </row>
    <row r="10" spans="1:9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2">
        <v>0.84</v>
      </c>
      <c r="G10" s="2">
        <v>0.83850000000000002</v>
      </c>
      <c r="H10" s="2">
        <v>0.86799999999999999</v>
      </c>
      <c r="I10" s="2">
        <v>0.83989999999999998</v>
      </c>
    </row>
    <row r="11" spans="1:9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2">
        <v>5.6399999999999999E-2</v>
      </c>
      <c r="G11" s="2">
        <v>8.5699999999999998E-2</v>
      </c>
      <c r="H11" s="2">
        <v>0.13220000000000001</v>
      </c>
      <c r="I11" s="2">
        <v>0.2298</v>
      </c>
    </row>
    <row r="12" spans="1:9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2">
        <v>-2.9999999999999997E-4</v>
      </c>
      <c r="G12" s="2">
        <v>4.0000000000000002E-4</v>
      </c>
      <c r="H12" s="2">
        <v>1.1999999999999999E-3</v>
      </c>
      <c r="I12" s="2">
        <v>0</v>
      </c>
    </row>
    <row r="13" spans="1:9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2">
        <v>0.97570000000000001</v>
      </c>
      <c r="G13" s="2">
        <v>0.97629999999999995</v>
      </c>
      <c r="H13" s="2">
        <v>0.97860000000000003</v>
      </c>
      <c r="I13" s="2">
        <v>0.97509999999999997</v>
      </c>
    </row>
    <row r="14" spans="1:9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2">
        <v>2.1499999999999998E-2</v>
      </c>
      <c r="G14" s="2">
        <v>2.58E-2</v>
      </c>
      <c r="H14" s="2">
        <v>4.53E-2</v>
      </c>
      <c r="I14" s="2">
        <v>5.2499999999999998E-2</v>
      </c>
    </row>
    <row r="15" spans="1:9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2">
        <v>0.97519999999999996</v>
      </c>
      <c r="G15" s="2">
        <v>0.97540000000000004</v>
      </c>
      <c r="H15" s="2">
        <v>0.95920000000000005</v>
      </c>
      <c r="I15" s="2">
        <v>0.97740000000000005</v>
      </c>
    </row>
    <row r="16" spans="1:9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2">
        <v>1.41E-2</v>
      </c>
      <c r="G16" s="2">
        <v>3.3999999999999998E-3</v>
      </c>
      <c r="H16" s="2">
        <v>2.0299999999999999E-2</v>
      </c>
      <c r="I16" s="2">
        <v>0</v>
      </c>
    </row>
    <row r="17" spans="1:9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2">
        <v>0.69989999999999997</v>
      </c>
      <c r="G17" s="2">
        <v>0.73719999999999997</v>
      </c>
      <c r="H17" s="2">
        <v>0.70440000000000003</v>
      </c>
      <c r="I17" s="2">
        <v>0.67510000000000003</v>
      </c>
    </row>
    <row r="18" spans="1:9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2">
        <v>0.99480000000000002</v>
      </c>
      <c r="G18" s="2">
        <v>0.99550000000000005</v>
      </c>
      <c r="H18" s="2">
        <v>0.995</v>
      </c>
      <c r="I18" s="2">
        <v>0.99619999999999997</v>
      </c>
    </row>
    <row r="19" spans="1:9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2">
        <v>0.99680000000000002</v>
      </c>
      <c r="G19" s="2">
        <v>0.99750000000000005</v>
      </c>
      <c r="H19" s="2">
        <v>0.99750000000000005</v>
      </c>
      <c r="I19" s="2">
        <v>0.99619999999999997</v>
      </c>
    </row>
    <row r="20" spans="1:9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2">
        <v>0.56599999999999995</v>
      </c>
      <c r="G21" s="2">
        <v>0.62190000000000001</v>
      </c>
      <c r="H21" s="2">
        <v>0.57469999999999999</v>
      </c>
      <c r="I21" s="2">
        <v>0.61899999999999999</v>
      </c>
    </row>
    <row r="22" spans="1:9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2">
        <v>0.30070000000000002</v>
      </c>
      <c r="G22" s="2">
        <v>0.32500000000000001</v>
      </c>
      <c r="H22" s="2">
        <v>0.34549999999999997</v>
      </c>
      <c r="I22" s="2">
        <v>0.32290000000000002</v>
      </c>
    </row>
    <row r="23" spans="1:9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2">
        <v>0.12770000000000001</v>
      </c>
      <c r="G23" s="2">
        <v>0.18779999999999999</v>
      </c>
      <c r="H23" s="2">
        <v>0.1671</v>
      </c>
      <c r="I23" s="2">
        <v>0.1099</v>
      </c>
    </row>
    <row r="24" spans="1:9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2">
        <v>0.31530000000000002</v>
      </c>
      <c r="G24" s="2">
        <v>0.34</v>
      </c>
      <c r="H24" s="2">
        <v>0.37490000000000001</v>
      </c>
      <c r="I24" s="2">
        <v>0.3821</v>
      </c>
    </row>
    <row r="25" spans="1:9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2">
        <v>7.8100000000000003E-2</v>
      </c>
      <c r="G25" s="2">
        <v>9.3600000000000003E-2</v>
      </c>
      <c r="H25" s="2">
        <v>0.1192</v>
      </c>
      <c r="I25" s="2">
        <v>0.14360000000000001</v>
      </c>
    </row>
    <row r="26" spans="1:9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2">
        <v>0.99390000000000001</v>
      </c>
      <c r="G26" s="2">
        <v>0.99390000000000001</v>
      </c>
      <c r="H26" s="2">
        <v>0.99390000000000001</v>
      </c>
      <c r="I26" s="2">
        <v>0.99199999999999999</v>
      </c>
    </row>
    <row r="27" spans="1:9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2">
        <v>2.5499999999999998E-2</v>
      </c>
      <c r="G27" s="2">
        <v>1.11E-2</v>
      </c>
      <c r="H27" s="2">
        <v>6.0699999999999997E-2</v>
      </c>
      <c r="I27" s="2">
        <v>0</v>
      </c>
    </row>
    <row r="28" spans="1:9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2">
        <v>0.98680000000000001</v>
      </c>
      <c r="G28" s="2">
        <v>0.98880000000000001</v>
      </c>
      <c r="H28" s="2">
        <v>0.99099999999999999</v>
      </c>
      <c r="I28" s="2">
        <v>0.99209999999999998</v>
      </c>
    </row>
    <row r="29" spans="1:9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2">
        <v>0.99909999999999999</v>
      </c>
      <c r="G29" s="2">
        <v>0.99909999999999999</v>
      </c>
      <c r="H29" s="2">
        <v>0.99909999999999999</v>
      </c>
      <c r="I29" s="2">
        <v>0.99909999999999999</v>
      </c>
    </row>
    <row r="30" spans="1:9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2">
        <v>0.5</v>
      </c>
      <c r="G30" s="2">
        <v>0.5</v>
      </c>
      <c r="H30" s="2">
        <v>0.5</v>
      </c>
      <c r="I30" s="2">
        <v>0.5</v>
      </c>
    </row>
    <row r="31" spans="1:9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2">
        <v>0.82950000000000002</v>
      </c>
      <c r="G31" s="2">
        <v>0.74360000000000004</v>
      </c>
      <c r="H31" s="2">
        <v>0.8296</v>
      </c>
      <c r="I31" s="2">
        <v>0.77310000000000001</v>
      </c>
    </row>
    <row r="32" spans="1:9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2">
        <v>0.99890000000000001</v>
      </c>
      <c r="G32" s="2">
        <v>0.99890000000000001</v>
      </c>
      <c r="H32" s="2">
        <v>0.99890000000000001</v>
      </c>
      <c r="I32" s="2">
        <v>0.99870000000000003</v>
      </c>
    </row>
    <row r="33" spans="1:9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2">
        <v>0.30719999999999997</v>
      </c>
      <c r="G34" s="2">
        <v>0.33460000000000001</v>
      </c>
      <c r="H34" s="2">
        <v>0.38529999999999998</v>
      </c>
      <c r="I34" s="2">
        <v>0.3952</v>
      </c>
    </row>
    <row r="35" spans="1:9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2">
        <v>0</v>
      </c>
      <c r="G35" s="2">
        <v>4.0000000000000002E-4</v>
      </c>
      <c r="H35" s="2">
        <v>8.9999999999999998E-4</v>
      </c>
      <c r="I35" s="2">
        <v>2.0000000000000001E-4</v>
      </c>
    </row>
    <row r="36" spans="1:9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2">
        <v>2.69E-2</v>
      </c>
      <c r="G36" s="2">
        <v>3.5999999999999999E-3</v>
      </c>
      <c r="H36" s="2">
        <v>3.5999999999999999E-3</v>
      </c>
      <c r="I36" s="2">
        <v>4.1999999999999997E-3</v>
      </c>
    </row>
    <row r="37" spans="1:9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2">
        <v>8.9999999999999993E-3</v>
      </c>
      <c r="G37" s="2">
        <v>7.3000000000000001E-3</v>
      </c>
      <c r="H37" s="2">
        <v>2.5100000000000001E-2</v>
      </c>
      <c r="I37" s="2">
        <v>9.4999999999999998E-3</v>
      </c>
    </row>
    <row r="38" spans="1:9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2">
        <v>0.68889999999999996</v>
      </c>
      <c r="G38" s="2">
        <v>0.66600000000000004</v>
      </c>
      <c r="H38" s="2">
        <v>0.70789999999999997</v>
      </c>
      <c r="I38" s="2">
        <v>0.73</v>
      </c>
    </row>
    <row r="39" spans="1:9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2">
        <v>0.61050000000000004</v>
      </c>
      <c r="G39" s="2">
        <v>0.69479999999999997</v>
      </c>
      <c r="H39" s="2">
        <v>0.68830000000000002</v>
      </c>
      <c r="I39" s="2">
        <v>0.66110000000000002</v>
      </c>
    </row>
    <row r="40" spans="1:9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2">
        <v>2.5000000000000001E-3</v>
      </c>
      <c r="G40" s="2">
        <v>2.3E-3</v>
      </c>
      <c r="H40" s="2">
        <v>1.2E-2</v>
      </c>
      <c r="I40" s="2">
        <v>4.0000000000000002E-4</v>
      </c>
    </row>
    <row r="41" spans="1:9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2">
        <v>0.22750000000000001</v>
      </c>
      <c r="G41" s="2">
        <v>0.20269999999999999</v>
      </c>
      <c r="H41" s="2">
        <v>0.32790000000000002</v>
      </c>
      <c r="I41" s="2">
        <v>0.36520000000000002</v>
      </c>
    </row>
    <row r="42" spans="1:9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2">
        <v>0.50060000000000004</v>
      </c>
      <c r="G42" s="2">
        <v>0.50629999999999997</v>
      </c>
      <c r="H42" s="2">
        <v>0.64659999999999995</v>
      </c>
      <c r="I42" s="2">
        <v>0.61219999999999997</v>
      </c>
    </row>
    <row r="43" spans="1:9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2">
        <v>0.46260000000000001</v>
      </c>
      <c r="G43" s="2">
        <v>0.48680000000000001</v>
      </c>
      <c r="H43" s="2">
        <v>0.51290000000000002</v>
      </c>
      <c r="I43" s="2">
        <v>0.51180000000000003</v>
      </c>
    </row>
    <row r="44" spans="1:9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2">
        <v>0.99909999999999999</v>
      </c>
      <c r="G44" s="2">
        <v>0.99909999999999999</v>
      </c>
      <c r="H44" s="2">
        <v>0.99909999999999999</v>
      </c>
      <c r="I44" s="2">
        <v>0.99909999999999999</v>
      </c>
    </row>
    <row r="45" spans="1:9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2">
        <v>0.92259999999999998</v>
      </c>
      <c r="G45" s="2">
        <v>0.91910000000000003</v>
      </c>
      <c r="H45" s="2">
        <v>0.88919999999999999</v>
      </c>
      <c r="I45" s="2">
        <v>0.92720000000000002</v>
      </c>
    </row>
    <row r="46" spans="1:9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2">
        <v>0.65849999999999997</v>
      </c>
      <c r="G46" s="2">
        <v>0.82569999999999999</v>
      </c>
      <c r="H46" s="2">
        <v>0.68910000000000005</v>
      </c>
      <c r="I46" s="2">
        <v>0.75190000000000001</v>
      </c>
    </row>
    <row r="47" spans="1:9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2">
        <v>0</v>
      </c>
      <c r="G47" s="2">
        <v>0</v>
      </c>
      <c r="H47" s="2">
        <v>1E-4</v>
      </c>
      <c r="I47" s="2">
        <v>0</v>
      </c>
    </row>
    <row r="48" spans="1:9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2">
        <v>0.99909999999999999</v>
      </c>
      <c r="G48" s="2">
        <v>0.99909999999999999</v>
      </c>
      <c r="H48" s="2">
        <v>0.99909999999999999</v>
      </c>
      <c r="I48" s="2">
        <v>0.99909999999999999</v>
      </c>
    </row>
    <row r="49" spans="1:9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2">
        <v>0.99909999999999999</v>
      </c>
      <c r="G49" s="2">
        <v>0.99909999999999999</v>
      </c>
      <c r="H49" s="2">
        <v>0.99909999999999999</v>
      </c>
      <c r="I49" s="2">
        <v>0.99909999999999999</v>
      </c>
    </row>
    <row r="50" spans="1:9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2">
        <v>0.69499999999999995</v>
      </c>
      <c r="G50" s="2">
        <v>0.73760000000000003</v>
      </c>
      <c r="H50" s="2">
        <v>0.67520000000000002</v>
      </c>
      <c r="I50" s="2">
        <v>0.67520000000000002</v>
      </c>
    </row>
    <row r="51" spans="1:9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2">
        <v>-5.1999999999999998E-3</v>
      </c>
      <c r="G51" s="2">
        <v>4.4000000000000003E-3</v>
      </c>
      <c r="H51" s="2">
        <v>-1.4E-2</v>
      </c>
      <c r="I51" s="2">
        <v>0</v>
      </c>
    </row>
    <row r="52" spans="1:9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2">
        <v>0.87419999999999998</v>
      </c>
      <c r="G52" s="2">
        <v>0.87419999999999998</v>
      </c>
      <c r="H52" s="2">
        <v>0.87419999999999998</v>
      </c>
      <c r="I52" s="2">
        <v>0.87419999999999998</v>
      </c>
    </row>
    <row r="53" spans="1:9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2">
        <v>6.54E-2</v>
      </c>
      <c r="G53" s="2">
        <v>7.9799999999999996E-2</v>
      </c>
      <c r="H53" s="2">
        <v>0.11899999999999999</v>
      </c>
      <c r="I53" s="2">
        <v>0.1079</v>
      </c>
    </row>
    <row r="54" spans="1:9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2">
        <v>0.13220000000000001</v>
      </c>
      <c r="G54" s="2">
        <v>0.25990000000000002</v>
      </c>
      <c r="H54" s="2">
        <v>0.29770000000000002</v>
      </c>
      <c r="I54" s="2">
        <v>0.26319999999999999</v>
      </c>
    </row>
    <row r="55" spans="1:9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2">
        <v>0.12139999999999999</v>
      </c>
      <c r="G55" s="2">
        <v>0.24279999999999999</v>
      </c>
      <c r="H55" s="2">
        <v>0.36420000000000002</v>
      </c>
      <c r="I55" s="2">
        <v>0.61060000000000003</v>
      </c>
    </row>
    <row r="56" spans="1:9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2">
        <v>0.8609</v>
      </c>
      <c r="G56" s="2">
        <v>0.8609</v>
      </c>
      <c r="H56" s="2">
        <v>0.8609</v>
      </c>
      <c r="I56" s="2">
        <v>0.8609</v>
      </c>
    </row>
    <row r="57" spans="1:9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2">
        <v>0.99070000000000003</v>
      </c>
      <c r="G57" s="2">
        <v>0.98780000000000001</v>
      </c>
      <c r="H57" s="2">
        <v>0.98829999999999996</v>
      </c>
      <c r="I57" s="2">
        <v>0.99150000000000005</v>
      </c>
    </row>
    <row r="58" spans="1:9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2">
        <v>0.91420000000000001</v>
      </c>
      <c r="G58" s="2">
        <v>0.89290000000000003</v>
      </c>
      <c r="H58" s="2">
        <v>0.89700000000000002</v>
      </c>
      <c r="I58" s="2">
        <v>0.88929999999999998</v>
      </c>
    </row>
    <row r="59" spans="1:9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2">
        <v>0.2641</v>
      </c>
      <c r="G59" s="2">
        <v>0.42859999999999998</v>
      </c>
      <c r="H59" s="2">
        <v>0.37590000000000001</v>
      </c>
      <c r="I59" s="2">
        <v>0.53520000000000001</v>
      </c>
    </row>
    <row r="60" spans="1:9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2">
        <v>0.99909999999999999</v>
      </c>
      <c r="G60" s="2">
        <v>0.99909999999999999</v>
      </c>
      <c r="H60" s="2">
        <v>0.99909999999999999</v>
      </c>
      <c r="I60" s="2">
        <v>0.99909999999999999</v>
      </c>
    </row>
    <row r="61" spans="1:9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2">
        <v>0.61480000000000001</v>
      </c>
      <c r="G61" s="2">
        <v>0.57250000000000001</v>
      </c>
      <c r="H61" s="2">
        <v>0.32379999999999998</v>
      </c>
      <c r="I61" s="2">
        <v>0.4461</v>
      </c>
    </row>
    <row r="62" spans="1:9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2">
        <v>0.99809999999999999</v>
      </c>
      <c r="G62" s="2">
        <v>0.99809999999999999</v>
      </c>
      <c r="H62" s="2">
        <v>0.99729999999999996</v>
      </c>
      <c r="I62" s="2">
        <v>0.99719999999999998</v>
      </c>
    </row>
    <row r="63" spans="1:9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2">
        <v>0.86899999999999999</v>
      </c>
      <c r="G63" s="2">
        <v>0.86899999999999999</v>
      </c>
      <c r="H63" s="2">
        <v>0.86919999999999997</v>
      </c>
      <c r="I63" s="2">
        <v>0.86919999999999997</v>
      </c>
    </row>
    <row r="64" spans="1:9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2">
        <v>0.60029999999999994</v>
      </c>
      <c r="G64" s="2">
        <v>0.67469999999999997</v>
      </c>
      <c r="H64" s="2">
        <v>0.66679999999999995</v>
      </c>
      <c r="I64" s="2">
        <v>0.62090000000000001</v>
      </c>
    </row>
    <row r="65" spans="1:9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2">
        <v>0.87419999999999998</v>
      </c>
      <c r="G65" s="2">
        <v>0.87419999999999998</v>
      </c>
      <c r="H65" s="2">
        <v>0.87419999999999998</v>
      </c>
      <c r="I65" s="2">
        <v>0.87419999999999998</v>
      </c>
    </row>
    <row r="66" spans="1:9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2">
        <v>0.80910000000000004</v>
      </c>
      <c r="G66" s="2">
        <v>0.80800000000000005</v>
      </c>
      <c r="H66" s="2">
        <v>0.80959999999999999</v>
      </c>
      <c r="I66" s="2">
        <v>0.80800000000000005</v>
      </c>
    </row>
    <row r="67" spans="1:9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2">
        <v>0.1012</v>
      </c>
      <c r="G68" s="2">
        <v>3.15E-2</v>
      </c>
      <c r="H68" s="2">
        <v>2.7400000000000001E-2</v>
      </c>
      <c r="I68" s="2">
        <v>3.6200000000000003E-2</v>
      </c>
    </row>
    <row r="69" spans="1:9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2">
        <v>0.99619999999999997</v>
      </c>
      <c r="G69" s="2">
        <v>0.996</v>
      </c>
      <c r="H69" s="2">
        <v>0.996</v>
      </c>
      <c r="I69" s="2">
        <v>0.997</v>
      </c>
    </row>
    <row r="70" spans="1:9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2">
        <v>0.84079999999999999</v>
      </c>
      <c r="G70" s="2">
        <v>0.89170000000000005</v>
      </c>
      <c r="H70" s="2">
        <v>0.84589999999999999</v>
      </c>
      <c r="I70" s="2">
        <v>0.86070000000000002</v>
      </c>
    </row>
    <row r="71" spans="1:9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2">
        <v>0.99909999999999999</v>
      </c>
      <c r="G71" s="2">
        <v>0.99909999999999999</v>
      </c>
      <c r="H71" s="2">
        <v>0.99909999999999999</v>
      </c>
      <c r="I71" s="2">
        <v>0.99909999999999999</v>
      </c>
    </row>
    <row r="72" spans="1:9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2">
        <v>5.62E-2</v>
      </c>
      <c r="G72" s="2">
        <v>4.8800000000000003E-2</v>
      </c>
      <c r="H72" s="2">
        <v>2.2599999999999999E-2</v>
      </c>
      <c r="I72" s="2">
        <v>3.1099999999999999E-2</v>
      </c>
    </row>
    <row r="73" spans="1:9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2">
        <v>0.99909999999999999</v>
      </c>
      <c r="G73" s="2">
        <v>0.99909999999999999</v>
      </c>
      <c r="H73" s="2">
        <v>0.99909999999999999</v>
      </c>
      <c r="I73" s="2">
        <v>0.99909999999999999</v>
      </c>
    </row>
    <row r="74" spans="1:9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2">
        <v>0.4995</v>
      </c>
      <c r="G74" s="2">
        <v>0.48770000000000002</v>
      </c>
      <c r="H74" s="2">
        <v>0.61260000000000003</v>
      </c>
      <c r="I74" s="2">
        <v>0.4995</v>
      </c>
    </row>
    <row r="75" spans="1:9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2">
        <v>0.94640000000000002</v>
      </c>
      <c r="G75" s="2">
        <v>0.93730000000000002</v>
      </c>
      <c r="H75" s="2">
        <v>0.92820000000000003</v>
      </c>
      <c r="I75" s="2">
        <v>0.88619999999999999</v>
      </c>
    </row>
    <row r="76" spans="1:9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2">
        <v>0.45779999999999998</v>
      </c>
      <c r="G76" s="2">
        <v>0.48039999999999999</v>
      </c>
      <c r="H76" s="2">
        <v>0.71609999999999996</v>
      </c>
      <c r="I76" s="2">
        <v>0.66710000000000003</v>
      </c>
    </row>
    <row r="77" spans="1:9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2">
        <v>0.8649</v>
      </c>
      <c r="G77" s="2">
        <v>0.8518</v>
      </c>
      <c r="H77" s="2">
        <v>0.80959999999999999</v>
      </c>
      <c r="I77" s="2">
        <v>0.82130000000000003</v>
      </c>
    </row>
    <row r="78" spans="1:9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2">
        <v>0.92810000000000004</v>
      </c>
      <c r="G78" s="2">
        <v>0.91920000000000002</v>
      </c>
      <c r="H78" s="2">
        <v>0.8851</v>
      </c>
      <c r="I78" s="2">
        <v>0.875</v>
      </c>
    </row>
    <row r="79" spans="1:9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2">
        <v>0.52939999999999998</v>
      </c>
      <c r="G79" s="2">
        <v>0.58730000000000004</v>
      </c>
      <c r="H79" s="2">
        <v>0.67490000000000006</v>
      </c>
      <c r="I79" s="2">
        <v>0.67369999999999997</v>
      </c>
    </row>
    <row r="80" spans="1:9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2">
        <v>0.66679999999999995</v>
      </c>
      <c r="G80" s="2">
        <v>0.66990000000000005</v>
      </c>
      <c r="H80" s="2">
        <v>0.66739999999999999</v>
      </c>
      <c r="I80" s="2">
        <v>0.66710000000000003</v>
      </c>
    </row>
    <row r="81" spans="1:9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2">
        <v>0.34720000000000001</v>
      </c>
      <c r="G81" s="2">
        <v>0.33100000000000002</v>
      </c>
      <c r="H81" s="2">
        <v>0.34029999999999999</v>
      </c>
      <c r="I81" s="2">
        <v>0.49070000000000003</v>
      </c>
    </row>
    <row r="82" spans="1:9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2">
        <v>0.1651</v>
      </c>
      <c r="G82" s="2">
        <v>0.1852</v>
      </c>
      <c r="H82" s="2">
        <v>0.20849999999999999</v>
      </c>
      <c r="I82" s="2">
        <v>0.15440000000000001</v>
      </c>
    </row>
    <row r="83" spans="1:9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2">
        <v>0.99790000000000001</v>
      </c>
      <c r="G83" s="2">
        <v>0.99860000000000004</v>
      </c>
      <c r="H83" s="2">
        <v>0.99790000000000001</v>
      </c>
      <c r="I83" s="2">
        <v>0.99760000000000004</v>
      </c>
    </row>
    <row r="84" spans="1:9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2">
        <v>0.92789999999999995</v>
      </c>
      <c r="G84" s="2">
        <v>0.92390000000000005</v>
      </c>
      <c r="H84" s="2">
        <v>0.94440000000000002</v>
      </c>
      <c r="I84" s="2">
        <v>0.95289999999999997</v>
      </c>
    </row>
    <row r="85" spans="1:9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2">
        <v>0.99480000000000002</v>
      </c>
      <c r="G85" s="2">
        <v>0.995</v>
      </c>
      <c r="H85" s="2">
        <v>0.99550000000000005</v>
      </c>
      <c r="I85" s="2">
        <v>0.996</v>
      </c>
    </row>
    <row r="86" spans="1:9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2">
        <v>0.86809999999999998</v>
      </c>
      <c r="G86" s="2">
        <v>0.89859999999999995</v>
      </c>
      <c r="H86" s="2">
        <v>0.90549999999999997</v>
      </c>
      <c r="I86" s="2">
        <v>0.95079999999999998</v>
      </c>
    </row>
    <row r="87" spans="1:9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2">
        <v>0.99739999999999995</v>
      </c>
      <c r="G87" s="2">
        <v>0.99790000000000001</v>
      </c>
      <c r="H87" s="2">
        <v>0.99790000000000001</v>
      </c>
      <c r="I87" s="2">
        <v>0.998</v>
      </c>
    </row>
    <row r="88" spans="1:9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2">
        <v>0.99860000000000004</v>
      </c>
      <c r="G88" s="2">
        <v>0.99860000000000004</v>
      </c>
      <c r="H88" s="2">
        <v>0.99860000000000004</v>
      </c>
      <c r="I88" s="2">
        <v>0.99809999999999999</v>
      </c>
    </row>
    <row r="89" spans="1:9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2">
        <v>0.69579999999999997</v>
      </c>
      <c r="G89" s="2">
        <v>0.73250000000000004</v>
      </c>
      <c r="H89" s="2">
        <v>0.67190000000000005</v>
      </c>
      <c r="I89" s="2">
        <v>0.60660000000000003</v>
      </c>
    </row>
    <row r="90" spans="1:9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2">
        <v>0.87549999999999994</v>
      </c>
      <c r="G90" s="2">
        <v>0.90749999999999997</v>
      </c>
      <c r="H90" s="2">
        <v>0.90569999999999995</v>
      </c>
      <c r="I90" s="2">
        <v>0.93579999999999997</v>
      </c>
    </row>
    <row r="91" spans="1:9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2">
        <v>0.58330000000000004</v>
      </c>
      <c r="G91" s="2">
        <v>0.58330000000000004</v>
      </c>
      <c r="H91" s="2">
        <v>0.58330000000000004</v>
      </c>
      <c r="I91" s="2">
        <v>0.625</v>
      </c>
    </row>
    <row r="92" spans="1:9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2">
        <v>0.1169</v>
      </c>
      <c r="G92" s="2">
        <v>0.1114</v>
      </c>
      <c r="H92" s="2">
        <v>0.1207</v>
      </c>
      <c r="I92" s="2">
        <v>0.11650000000000001</v>
      </c>
    </row>
    <row r="93" spans="1:9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2">
        <v>0.85209999999999997</v>
      </c>
      <c r="G93" s="2">
        <v>0.91869999999999996</v>
      </c>
      <c r="H93" s="2">
        <v>0.85260000000000002</v>
      </c>
      <c r="I93" s="2">
        <v>0.8528</v>
      </c>
    </row>
    <row r="94" spans="1:9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2">
        <v>0.91700000000000004</v>
      </c>
      <c r="G95" s="2">
        <v>0.93210000000000004</v>
      </c>
      <c r="H95" s="2">
        <v>0.92830000000000001</v>
      </c>
      <c r="I95" s="2">
        <v>0.94530000000000003</v>
      </c>
    </row>
    <row r="96" spans="1:9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2">
        <v>0.99719999999999998</v>
      </c>
      <c r="G96" s="2">
        <v>0.99719999999999998</v>
      </c>
      <c r="H96" s="2">
        <v>0.99719999999999998</v>
      </c>
      <c r="I96" s="2">
        <v>0.99529999999999996</v>
      </c>
    </row>
    <row r="97" spans="1:9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2">
        <v>0.47589999999999999</v>
      </c>
      <c r="G98" s="2">
        <v>0.5534</v>
      </c>
      <c r="H98" s="2">
        <v>0.36249999999999999</v>
      </c>
      <c r="I98" s="2">
        <v>0.49480000000000002</v>
      </c>
    </row>
    <row r="99" spans="1:9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2">
        <v>0.11609999999999999</v>
      </c>
      <c r="G99" s="2">
        <v>0.1052</v>
      </c>
      <c r="H99" s="2">
        <v>9.8199999999999996E-2</v>
      </c>
      <c r="I99" s="2">
        <v>8.43E-2</v>
      </c>
    </row>
    <row r="100" spans="1:9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2">
        <v>0.18779999999999999</v>
      </c>
      <c r="G100" s="2">
        <v>0.4123</v>
      </c>
      <c r="H100" s="2">
        <v>0.4597</v>
      </c>
      <c r="I100" s="2">
        <v>0.27010000000000001</v>
      </c>
    </row>
    <row r="101" spans="1:9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2">
        <v>0.87290000000000001</v>
      </c>
      <c r="G101" s="2">
        <v>0.87290000000000001</v>
      </c>
      <c r="H101" s="2">
        <v>0.87290000000000001</v>
      </c>
      <c r="I101" s="2">
        <v>0.87290000000000001</v>
      </c>
    </row>
    <row r="102" spans="1:9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2">
        <v>4.0300000000000002E-2</v>
      </c>
      <c r="G102" s="2">
        <v>5.6899999999999999E-2</v>
      </c>
      <c r="H102" s="2">
        <v>4.0899999999999999E-2</v>
      </c>
      <c r="I102" s="2">
        <v>7.1099999999999997E-2</v>
      </c>
    </row>
    <row r="103" spans="1:9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2">
        <v>0.65939999999999999</v>
      </c>
      <c r="G103" s="2">
        <v>0.65939999999999999</v>
      </c>
      <c r="H103" s="2">
        <v>0.70920000000000005</v>
      </c>
      <c r="I103" s="2">
        <v>0.67330000000000001</v>
      </c>
    </row>
    <row r="104" spans="1:9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2">
        <v>1.3899999999999999E-2</v>
      </c>
      <c r="G104" s="2">
        <v>1.8499999999999999E-2</v>
      </c>
      <c r="H104" s="2">
        <v>1.66E-2</v>
      </c>
      <c r="I104" s="2">
        <v>8.6999999999999994E-3</v>
      </c>
    </row>
    <row r="105" spans="1:9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2">
        <v>0.2727</v>
      </c>
      <c r="G105" s="2">
        <v>0.38700000000000001</v>
      </c>
      <c r="H105" s="2">
        <v>0.2135</v>
      </c>
      <c r="I105" s="2">
        <v>0.56920000000000004</v>
      </c>
    </row>
    <row r="106" spans="1:9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2">
        <v>0.33329999999999999</v>
      </c>
      <c r="G106" s="2">
        <v>0.33329999999999999</v>
      </c>
      <c r="H106" s="2">
        <v>0.33329999999999999</v>
      </c>
      <c r="I106" s="2">
        <v>0.33329999999999999</v>
      </c>
    </row>
    <row r="107" spans="1:9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2">
        <v>0.45269999999999999</v>
      </c>
      <c r="G107" s="2">
        <v>0.65690000000000004</v>
      </c>
      <c r="H107" s="2">
        <v>0.68340000000000001</v>
      </c>
      <c r="I107" s="2">
        <v>0.73619999999999997</v>
      </c>
    </row>
    <row r="108" spans="1:9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2">
        <v>1.77E-2</v>
      </c>
      <c r="G108" s="2">
        <v>1.8100000000000002E-2</v>
      </c>
      <c r="H108" s="2">
        <v>4.53E-2</v>
      </c>
      <c r="I108" s="2">
        <v>3.27E-2</v>
      </c>
    </row>
    <row r="109" spans="1:9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2">
        <v>0.79810000000000003</v>
      </c>
      <c r="G109" s="2">
        <v>0.86980000000000002</v>
      </c>
      <c r="H109" s="2">
        <v>0.86980000000000002</v>
      </c>
      <c r="I109" s="2">
        <v>0.87919999999999998</v>
      </c>
    </row>
    <row r="110" spans="1:9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2">
        <v>0.92830000000000001</v>
      </c>
      <c r="G110" s="2">
        <v>0.93020000000000003</v>
      </c>
      <c r="H110" s="2">
        <v>0.92830000000000001</v>
      </c>
      <c r="I110" s="2">
        <v>0.93210000000000004</v>
      </c>
    </row>
    <row r="111" spans="1:9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2">
        <v>0.95469999999999999</v>
      </c>
      <c r="G111" s="2">
        <v>0.95660000000000001</v>
      </c>
      <c r="H111" s="2">
        <v>0.95469999999999999</v>
      </c>
      <c r="I111" s="2">
        <v>0.96419999999999995</v>
      </c>
    </row>
    <row r="112" spans="1:9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2">
        <v>0.99980000000000002</v>
      </c>
      <c r="G112" s="2">
        <v>0.99980000000000002</v>
      </c>
      <c r="H112" s="2">
        <v>0.99980000000000002</v>
      </c>
      <c r="I112" s="2">
        <v>0.99990000000000001</v>
      </c>
    </row>
    <row r="113" spans="1:9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2">
        <v>0.5</v>
      </c>
      <c r="G113" s="2">
        <v>0.47499999999999998</v>
      </c>
      <c r="H113" s="2">
        <v>0.53749999999999998</v>
      </c>
      <c r="I113" s="2">
        <v>0.5</v>
      </c>
    </row>
    <row r="114" spans="1:9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2">
        <v>0.99060000000000004</v>
      </c>
      <c r="G114" s="2">
        <v>0.99060000000000004</v>
      </c>
      <c r="H114" s="2">
        <v>0.99060000000000004</v>
      </c>
      <c r="I114" s="2">
        <v>0.99060000000000004</v>
      </c>
    </row>
    <row r="115" spans="1:9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2">
        <v>0.95430000000000004</v>
      </c>
      <c r="G115" s="2">
        <v>0.95550000000000002</v>
      </c>
      <c r="H115" s="2">
        <v>0.96279999999999999</v>
      </c>
      <c r="I115" s="2">
        <v>0.97019999999999995</v>
      </c>
    </row>
    <row r="116" spans="1:9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2">
        <v>0.99909999999999999</v>
      </c>
      <c r="G116" s="2">
        <v>0.99909999999999999</v>
      </c>
      <c r="H116" s="2">
        <v>0.99909999999999999</v>
      </c>
      <c r="I116" s="2">
        <v>0.99909999999999999</v>
      </c>
    </row>
    <row r="117" spans="1:9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2">
        <v>0.3291</v>
      </c>
      <c r="G117" s="2">
        <v>0.2278</v>
      </c>
      <c r="H117" s="2">
        <v>0.28449999999999998</v>
      </c>
      <c r="I117" s="2">
        <v>0.1963</v>
      </c>
    </row>
    <row r="118" spans="1:9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2">
        <v>0.67410000000000003</v>
      </c>
      <c r="G118" s="2">
        <v>0.68069999999999997</v>
      </c>
      <c r="H118" s="2">
        <v>0.6865</v>
      </c>
      <c r="I118" s="2">
        <v>0.6855</v>
      </c>
    </row>
    <row r="119" spans="1:9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2">
        <v>0.65280000000000005</v>
      </c>
      <c r="G119" s="2">
        <v>0.5665</v>
      </c>
      <c r="H119" s="2">
        <v>0.57669999999999999</v>
      </c>
      <c r="I119" s="2">
        <v>0.43859999999999999</v>
      </c>
    </row>
    <row r="120" spans="1:9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2">
        <v>0.99909999999999999</v>
      </c>
      <c r="G120" s="2">
        <v>0.99909999999999999</v>
      </c>
      <c r="H120" s="2">
        <v>0.99909999999999999</v>
      </c>
      <c r="I120" s="2">
        <v>0.99909999999999999</v>
      </c>
    </row>
    <row r="121" spans="1:9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2">
        <v>0.93149999999999999</v>
      </c>
      <c r="G121" s="2">
        <v>0.93149999999999999</v>
      </c>
      <c r="H121" s="2">
        <v>0.92759999999999998</v>
      </c>
      <c r="I121" s="2">
        <v>0.90449999999999997</v>
      </c>
    </row>
    <row r="122" spans="1:9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2">
        <v>0.99909999999999999</v>
      </c>
      <c r="G122" s="2">
        <v>0.99909999999999999</v>
      </c>
      <c r="H122" s="2">
        <v>0.99909999999999999</v>
      </c>
      <c r="I122" s="2">
        <v>0.99909999999999999</v>
      </c>
    </row>
    <row r="123" spans="1:9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2">
        <v>0.99839999999999995</v>
      </c>
      <c r="G123" s="2">
        <v>0.99839999999999995</v>
      </c>
      <c r="H123" s="2">
        <v>0.99839999999999995</v>
      </c>
      <c r="I123" s="2">
        <v>0.99809999999999999</v>
      </c>
    </row>
    <row r="124" spans="1:9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2">
        <v>0.99909999999999999</v>
      </c>
      <c r="G124" s="2">
        <v>0.99909999999999999</v>
      </c>
      <c r="H124" s="2">
        <v>0.99909999999999999</v>
      </c>
      <c r="I124" s="2">
        <v>0.99909999999999999</v>
      </c>
    </row>
    <row r="125" spans="1:9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2">
        <v>9.5600000000000004E-2</v>
      </c>
      <c r="G125" s="2">
        <v>0.11169999999999999</v>
      </c>
      <c r="H125" s="2">
        <v>0.1197</v>
      </c>
      <c r="I125" s="2">
        <v>9.9199999999999997E-2</v>
      </c>
    </row>
    <row r="126" spans="1:9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2">
        <v>0.99639999999999995</v>
      </c>
      <c r="G126" s="2">
        <v>0.99660000000000004</v>
      </c>
      <c r="H126" s="2">
        <v>0.99639999999999995</v>
      </c>
      <c r="I126" s="2">
        <v>0.99660000000000004</v>
      </c>
    </row>
    <row r="127" spans="1:9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2">
        <v>0.38119999999999998</v>
      </c>
      <c r="G127" s="2">
        <v>0.38169999999999998</v>
      </c>
      <c r="H127" s="2">
        <v>0.38100000000000001</v>
      </c>
      <c r="I127" s="2">
        <v>0.35880000000000001</v>
      </c>
    </row>
    <row r="128" spans="1:9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2">
        <v>0.50590000000000002</v>
      </c>
      <c r="G128" s="2">
        <v>0.53069999999999995</v>
      </c>
      <c r="H128" s="2">
        <v>0.56599999999999995</v>
      </c>
      <c r="I128" s="2">
        <v>0.54359999999999997</v>
      </c>
    </row>
    <row r="129" spans="1:9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2">
        <v>0.98109999999999997</v>
      </c>
      <c r="G129" s="2">
        <v>0.98580000000000001</v>
      </c>
      <c r="H129" s="2">
        <v>0.98109999999999997</v>
      </c>
      <c r="I129" s="2">
        <v>0.98109999999999997</v>
      </c>
    </row>
    <row r="130" spans="1:9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2">
        <v>0.99060000000000004</v>
      </c>
      <c r="G130" s="2">
        <v>0.99060000000000004</v>
      </c>
      <c r="H130" s="2">
        <v>0.99060000000000004</v>
      </c>
      <c r="I130" s="2">
        <v>0.99060000000000004</v>
      </c>
    </row>
    <row r="131" spans="1:9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2">
        <v>0.74060000000000004</v>
      </c>
      <c r="G131" s="2">
        <v>0.7913</v>
      </c>
      <c r="H131" s="2">
        <v>0.79249999999999998</v>
      </c>
      <c r="I131" s="2">
        <v>0.79249999999999998</v>
      </c>
    </row>
    <row r="132" spans="1:9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2">
        <v>0.97330000000000005</v>
      </c>
      <c r="G132" s="2">
        <v>0.97330000000000005</v>
      </c>
      <c r="H132" s="2">
        <v>0.97170000000000001</v>
      </c>
      <c r="I132" s="2">
        <v>0.97640000000000005</v>
      </c>
    </row>
    <row r="133" spans="1:9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2">
        <v>0.49980000000000002</v>
      </c>
      <c r="G133" s="2">
        <v>0.86519999999999997</v>
      </c>
      <c r="H133" s="2">
        <v>0.73550000000000004</v>
      </c>
      <c r="I133" s="2">
        <v>0.37490000000000001</v>
      </c>
    </row>
    <row r="134" spans="1:9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2">
        <v>0.68089999999999995</v>
      </c>
      <c r="G134" s="2">
        <v>0.73309999999999997</v>
      </c>
      <c r="H134" s="2">
        <v>0.78300000000000003</v>
      </c>
      <c r="I134" s="2">
        <v>0.73499999999999999</v>
      </c>
    </row>
    <row r="135" spans="1:9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2">
        <v>0.41599999999999998</v>
      </c>
      <c r="G135" s="2">
        <v>0.52569999999999995</v>
      </c>
      <c r="H135" s="2">
        <v>0.49349999999999999</v>
      </c>
      <c r="I135" s="2">
        <v>0.52270000000000005</v>
      </c>
    </row>
    <row r="136" spans="1:9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2">
        <v>0.76319999999999999</v>
      </c>
      <c r="G136" s="2">
        <v>0.80740000000000001</v>
      </c>
      <c r="H136" s="2">
        <v>0.84199999999999997</v>
      </c>
      <c r="I136" s="2">
        <v>0.78059999999999996</v>
      </c>
    </row>
    <row r="137" spans="1:9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2">
        <v>0.87419999999999998</v>
      </c>
      <c r="G137" s="2">
        <v>0.87419999999999998</v>
      </c>
      <c r="H137" s="2">
        <v>0.87419999999999998</v>
      </c>
      <c r="I137" s="2">
        <v>0.87419999999999998</v>
      </c>
    </row>
    <row r="138" spans="1:9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2">
        <v>0.87419999999999998</v>
      </c>
      <c r="G138" s="2">
        <v>0.87419999999999998</v>
      </c>
      <c r="H138" s="2">
        <v>0.87419999999999998</v>
      </c>
      <c r="I138" s="2">
        <v>0.87419999999999998</v>
      </c>
    </row>
    <row r="139" spans="1:9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2">
        <v>0.65149999999999997</v>
      </c>
      <c r="G139" s="2">
        <v>0.66949999999999998</v>
      </c>
      <c r="H139" s="2">
        <v>0.68989999999999996</v>
      </c>
      <c r="I139" s="2">
        <v>0.6865</v>
      </c>
    </row>
    <row r="140" spans="1:9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2">
        <v>0.68320000000000003</v>
      </c>
      <c r="G140" s="2">
        <v>0.74519999999999997</v>
      </c>
      <c r="H140" s="2">
        <v>0.71940000000000004</v>
      </c>
      <c r="I140" s="2">
        <v>0.62560000000000004</v>
      </c>
    </row>
    <row r="141" spans="1:9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2">
        <v>0</v>
      </c>
      <c r="G141" s="2">
        <v>7.1000000000000004E-3</v>
      </c>
      <c r="H141" s="2">
        <v>4.7000000000000002E-3</v>
      </c>
      <c r="I141" s="2">
        <v>9.9099999999999994E-2</v>
      </c>
    </row>
    <row r="142" spans="1:9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2">
        <v>0.46329999999999999</v>
      </c>
      <c r="G142" s="2">
        <v>0.61599999999999999</v>
      </c>
      <c r="H142" s="2">
        <v>0.71050000000000002</v>
      </c>
      <c r="I142" s="2">
        <v>0.51119999999999999</v>
      </c>
    </row>
    <row r="143" spans="1:9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2">
        <v>0.40300000000000002</v>
      </c>
      <c r="G143" s="2">
        <v>0.33650000000000002</v>
      </c>
      <c r="H143" s="2">
        <v>0.52259999999999995</v>
      </c>
      <c r="I143" s="2">
        <v>0.46829999999999999</v>
      </c>
    </row>
    <row r="144" spans="1:9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2">
        <v>0.34789999999999999</v>
      </c>
      <c r="G144" s="2">
        <v>0.58709999999999996</v>
      </c>
      <c r="H144" s="2">
        <v>0.64139999999999997</v>
      </c>
      <c r="I144" s="2">
        <v>0.66500000000000004</v>
      </c>
    </row>
    <row r="145" spans="1:9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2">
        <v>0.44130000000000003</v>
      </c>
      <c r="G145" s="2">
        <v>0.59709999999999996</v>
      </c>
      <c r="H145" s="2">
        <v>0.60040000000000004</v>
      </c>
      <c r="I145" s="2">
        <v>0.63839999999999997</v>
      </c>
    </row>
    <row r="146" spans="1:9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2">
        <v>0.38090000000000002</v>
      </c>
      <c r="G146" s="2">
        <v>0.375</v>
      </c>
      <c r="H146" s="2">
        <v>0.375</v>
      </c>
      <c r="I146" s="2">
        <v>0.375</v>
      </c>
    </row>
    <row r="147" spans="1:9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2">
        <v>0.71209999999999996</v>
      </c>
      <c r="G147" s="2">
        <v>0.71550000000000002</v>
      </c>
      <c r="H147" s="2">
        <v>0.7137</v>
      </c>
      <c r="I147" s="2">
        <v>0.63580000000000003</v>
      </c>
    </row>
    <row r="148" spans="1:9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2">
        <v>0.56100000000000005</v>
      </c>
      <c r="G148" s="2">
        <v>0.46450000000000002</v>
      </c>
      <c r="H148" s="2">
        <v>0.372</v>
      </c>
      <c r="I148" s="2">
        <v>0.37319999999999998</v>
      </c>
    </row>
    <row r="149" spans="1:9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2">
        <v>6.8400000000000002E-2</v>
      </c>
      <c r="G149" s="2">
        <v>6.9599999999999995E-2</v>
      </c>
      <c r="H149" s="2">
        <v>3.4200000000000001E-2</v>
      </c>
      <c r="I149" s="2">
        <v>1.77E-2</v>
      </c>
    </row>
    <row r="150" spans="1:9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2">
        <v>0.999</v>
      </c>
      <c r="G150" s="2">
        <v>0.999</v>
      </c>
      <c r="H150" s="2">
        <v>0.999</v>
      </c>
      <c r="I150" s="2">
        <v>0.999</v>
      </c>
    </row>
    <row r="151" spans="1:9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2">
        <v>0.94440000000000002</v>
      </c>
      <c r="G151" s="2">
        <v>0.94440000000000002</v>
      </c>
      <c r="H151" s="2">
        <v>0.94469999999999998</v>
      </c>
      <c r="I151" s="2">
        <v>0.94489999999999996</v>
      </c>
    </row>
    <row r="152" spans="1:9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2">
        <v>0.51300000000000001</v>
      </c>
      <c r="G152" s="2">
        <v>0.53890000000000005</v>
      </c>
      <c r="H152" s="2">
        <v>0.64270000000000005</v>
      </c>
      <c r="I152" s="2">
        <v>0.62380000000000002</v>
      </c>
    </row>
    <row r="153" spans="1:9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2">
        <v>6.25E-2</v>
      </c>
      <c r="G153" s="2">
        <v>5.5399999999999998E-2</v>
      </c>
      <c r="H153" s="2">
        <v>6.4899999999999999E-2</v>
      </c>
      <c r="I153" s="2">
        <v>6.7199999999999996E-2</v>
      </c>
    </row>
    <row r="154" spans="1:9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2">
        <v>2.3999999999999998E-3</v>
      </c>
      <c r="G154" s="2">
        <v>0</v>
      </c>
      <c r="H154" s="2">
        <v>2.12E-2</v>
      </c>
      <c r="I154" s="2">
        <v>3.5000000000000001E-3</v>
      </c>
    </row>
    <row r="155" spans="1:9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2">
        <v>0.94810000000000005</v>
      </c>
      <c r="G155" s="2">
        <v>0.94810000000000005</v>
      </c>
      <c r="H155" s="2">
        <v>0.95520000000000005</v>
      </c>
      <c r="I155" s="2">
        <v>0.9587</v>
      </c>
    </row>
    <row r="156" spans="1:9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2">
        <v>0</v>
      </c>
      <c r="G156" s="2">
        <v>-7.9000000000000008E-3</v>
      </c>
      <c r="H156" s="2">
        <v>-0.1651</v>
      </c>
      <c r="I156" s="2">
        <v>-7.9000000000000008E-3</v>
      </c>
    </row>
    <row r="157" spans="1:9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2">
        <v>0.97760000000000002</v>
      </c>
      <c r="G157" s="2">
        <v>0.97760000000000002</v>
      </c>
      <c r="H157" s="2">
        <v>0.97640000000000005</v>
      </c>
      <c r="I157" s="2">
        <v>0.97640000000000005</v>
      </c>
    </row>
    <row r="158" spans="1:9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2">
        <v>0.99060000000000004</v>
      </c>
      <c r="G158" s="2">
        <v>0.99060000000000004</v>
      </c>
      <c r="H158" s="2">
        <v>0.99060000000000004</v>
      </c>
      <c r="I158" s="2">
        <v>0.99060000000000004</v>
      </c>
    </row>
    <row r="159" spans="1:9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2">
        <v>0.97519999999999996</v>
      </c>
      <c r="G159" s="2">
        <v>0.97519999999999996</v>
      </c>
      <c r="H159" s="2">
        <v>0.97519999999999996</v>
      </c>
      <c r="I159" s="2">
        <v>0.97519999999999996</v>
      </c>
    </row>
    <row r="160" spans="1:9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2">
        <v>9.7900000000000001E-2</v>
      </c>
      <c r="G160" s="2">
        <v>8.8400000000000006E-2</v>
      </c>
      <c r="H160" s="2">
        <v>9.7900000000000001E-2</v>
      </c>
      <c r="I160" s="2">
        <v>9.7900000000000001E-2</v>
      </c>
    </row>
    <row r="161" spans="1:9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2">
        <v>0.28770000000000001</v>
      </c>
      <c r="G162" s="2">
        <v>0.2913</v>
      </c>
      <c r="H162" s="2">
        <v>0.27360000000000001</v>
      </c>
      <c r="I162" s="2">
        <v>0.26529999999999998</v>
      </c>
    </row>
    <row r="163" spans="1:9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2">
        <v>0.3004</v>
      </c>
      <c r="G163" s="2">
        <v>0.3674</v>
      </c>
      <c r="H163" s="2">
        <v>0.36030000000000001</v>
      </c>
      <c r="I163" s="2">
        <v>0.32679999999999998</v>
      </c>
    </row>
    <row r="164" spans="1:9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2">
        <v>6.8400000000000002E-2</v>
      </c>
      <c r="G164" s="2">
        <v>6.8400000000000002E-2</v>
      </c>
      <c r="H164" s="2">
        <v>3.4200000000000001E-2</v>
      </c>
      <c r="I164" s="2">
        <v>3.6600000000000001E-2</v>
      </c>
    </row>
    <row r="165" spans="1:9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2">
        <v>3.8100000000000002E-2</v>
      </c>
      <c r="G165" s="2">
        <v>5.4800000000000001E-2</v>
      </c>
      <c r="H165" s="2">
        <v>3.6900000000000002E-2</v>
      </c>
      <c r="I165" s="2">
        <v>3.5700000000000003E-2</v>
      </c>
    </row>
    <row r="166" spans="1:9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2">
        <v>0.88190000000000002</v>
      </c>
      <c r="G166" s="2">
        <v>0.88759999999999994</v>
      </c>
      <c r="H166" s="2">
        <v>0.88570000000000004</v>
      </c>
      <c r="I166" s="2">
        <v>0.88949999999999996</v>
      </c>
    </row>
    <row r="167" spans="1:9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2">
        <v>0.23480000000000001</v>
      </c>
      <c r="G167" s="2">
        <v>0.21690000000000001</v>
      </c>
      <c r="H167" s="2">
        <v>0.26450000000000001</v>
      </c>
      <c r="I167" s="2">
        <v>0.2472</v>
      </c>
    </row>
    <row r="168" spans="1:9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2">
        <v>7.7000000000000002E-3</v>
      </c>
      <c r="G168" s="2">
        <v>7.7000000000000002E-3</v>
      </c>
      <c r="H168" s="2">
        <v>1.83E-2</v>
      </c>
      <c r="I168" s="2">
        <v>1.9E-3</v>
      </c>
    </row>
    <row r="169" spans="1:9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2">
        <v>0.99860000000000004</v>
      </c>
      <c r="G169" s="2">
        <v>0.99860000000000004</v>
      </c>
      <c r="H169" s="2">
        <v>0.99860000000000004</v>
      </c>
      <c r="I169" s="2">
        <v>0.99760000000000004</v>
      </c>
    </row>
    <row r="170" spans="1:9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2">
        <v>0.73209999999999997</v>
      </c>
      <c r="G170" s="2">
        <v>0.73209999999999997</v>
      </c>
      <c r="H170" s="2">
        <v>0.73209999999999997</v>
      </c>
      <c r="I170" s="2">
        <v>0.71430000000000005</v>
      </c>
    </row>
    <row r="171" spans="1:9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2">
        <v>0.43940000000000001</v>
      </c>
      <c r="G171" s="2">
        <v>0.438</v>
      </c>
      <c r="H171" s="2">
        <v>0.30230000000000001</v>
      </c>
      <c r="I171" s="2">
        <v>0.44209999999999999</v>
      </c>
    </row>
    <row r="172" spans="1:9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2">
        <v>0.99050000000000005</v>
      </c>
      <c r="G172" s="2">
        <v>0.99050000000000005</v>
      </c>
      <c r="H172" s="2">
        <v>0.99050000000000005</v>
      </c>
      <c r="I172" s="2">
        <v>0.99050000000000005</v>
      </c>
    </row>
    <row r="173" spans="1:9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2">
        <v>0.99050000000000005</v>
      </c>
      <c r="G173" s="2">
        <v>0.99050000000000005</v>
      </c>
      <c r="H173" s="2">
        <v>0.99050000000000005</v>
      </c>
      <c r="I173" s="2">
        <v>0.99050000000000005</v>
      </c>
    </row>
    <row r="174" spans="1:9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2">
        <v>0.99050000000000005</v>
      </c>
      <c r="G174" s="2">
        <v>0.99050000000000005</v>
      </c>
      <c r="H174" s="2">
        <v>0.99050000000000005</v>
      </c>
      <c r="I174" s="2">
        <v>0.99050000000000005</v>
      </c>
    </row>
    <row r="175" spans="1:9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2">
        <v>0.27360000000000001</v>
      </c>
      <c r="G175" s="2">
        <v>0.36720000000000003</v>
      </c>
      <c r="H175" s="2">
        <v>0.39660000000000001</v>
      </c>
      <c r="I175" s="2">
        <v>0.56179999999999997</v>
      </c>
    </row>
    <row r="176" spans="1:9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2">
        <v>0.99050000000000005</v>
      </c>
      <c r="G176" s="2">
        <v>0.99050000000000005</v>
      </c>
      <c r="H176" s="2">
        <v>0.99050000000000005</v>
      </c>
      <c r="I176" s="2">
        <v>0.99050000000000005</v>
      </c>
    </row>
    <row r="177" spans="1:9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2">
        <v>0.75249999999999995</v>
      </c>
      <c r="G177" s="2">
        <v>0.76859999999999995</v>
      </c>
      <c r="H177" s="2">
        <v>0.66349999999999998</v>
      </c>
      <c r="I177" s="2">
        <v>0.64770000000000005</v>
      </c>
    </row>
    <row r="178" spans="1:9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2">
        <v>0.99809999999999999</v>
      </c>
      <c r="G178" s="2">
        <v>0.99729999999999996</v>
      </c>
      <c r="H178" s="2">
        <v>0.99750000000000005</v>
      </c>
      <c r="I178" s="2">
        <v>0.99750000000000005</v>
      </c>
    </row>
    <row r="179" spans="1:9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2">
        <v>0.57520000000000004</v>
      </c>
      <c r="G179" s="2">
        <v>0.64449999999999996</v>
      </c>
      <c r="H179" s="2">
        <v>0.81859999999999999</v>
      </c>
      <c r="I179" s="2">
        <v>0.82010000000000005</v>
      </c>
    </row>
    <row r="180" spans="1:9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2">
        <v>0.8135</v>
      </c>
      <c r="G180" s="2">
        <v>0.68899999999999995</v>
      </c>
      <c r="H180" s="2">
        <v>0.74209999999999998</v>
      </c>
      <c r="I180" s="2">
        <v>0.83609999999999995</v>
      </c>
    </row>
    <row r="181" spans="1:9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2">
        <v>0.94079999999999997</v>
      </c>
      <c r="G181" s="2">
        <v>0.92069999999999996</v>
      </c>
      <c r="H181" s="2">
        <v>0.90049999999999997</v>
      </c>
      <c r="I181" s="2">
        <v>0.9</v>
      </c>
    </row>
    <row r="182" spans="1:9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2">
        <v>0.63329999999999997</v>
      </c>
      <c r="G182" s="2">
        <v>0.73040000000000005</v>
      </c>
      <c r="H182" s="2">
        <v>0.66010000000000002</v>
      </c>
      <c r="I182" s="2">
        <v>0.71250000000000002</v>
      </c>
    </row>
    <row r="183" spans="1:9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2">
        <v>0.99050000000000005</v>
      </c>
      <c r="G183" s="2">
        <v>0.99050000000000005</v>
      </c>
      <c r="H183" s="2">
        <v>0.99050000000000005</v>
      </c>
      <c r="I183" s="2">
        <v>0.99050000000000005</v>
      </c>
    </row>
    <row r="184" spans="1:9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2">
        <v>0.4083</v>
      </c>
      <c r="G184" s="2">
        <v>0.43099999999999999</v>
      </c>
      <c r="H184" s="2">
        <v>0.42380000000000001</v>
      </c>
      <c r="I184" s="2">
        <v>0.42620000000000002</v>
      </c>
    </row>
    <row r="185" spans="1:9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2">
        <v>0.84760000000000002</v>
      </c>
      <c r="G186" s="2">
        <v>0.84760000000000002</v>
      </c>
      <c r="H186" s="2">
        <v>0.84450000000000003</v>
      </c>
      <c r="I186" s="2">
        <v>0.84450000000000003</v>
      </c>
    </row>
    <row r="187" spans="1:9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2">
        <v>6.3500000000000001E-2</v>
      </c>
      <c r="G187" s="2">
        <v>4.3700000000000003E-2</v>
      </c>
      <c r="H187" s="2">
        <v>2.18E-2</v>
      </c>
      <c r="I187" s="2">
        <v>0</v>
      </c>
    </row>
    <row r="188" spans="1:9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2">
        <v>0.99050000000000005</v>
      </c>
      <c r="G188" s="2">
        <v>0.99050000000000005</v>
      </c>
      <c r="H188" s="2">
        <v>0.99050000000000005</v>
      </c>
      <c r="I188" s="2">
        <v>0.99050000000000005</v>
      </c>
    </row>
    <row r="189" spans="1:9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2">
        <v>0.83240000000000003</v>
      </c>
      <c r="G190" s="2">
        <v>0.85089999999999999</v>
      </c>
      <c r="H190" s="2">
        <v>0.83420000000000005</v>
      </c>
      <c r="I190" s="2">
        <v>0.72709999999999997</v>
      </c>
    </row>
    <row r="191" spans="1:9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2">
        <v>0.50080000000000002</v>
      </c>
      <c r="G191" s="2">
        <v>0.50160000000000005</v>
      </c>
      <c r="H191" s="2">
        <v>0.50139999999999996</v>
      </c>
      <c r="I191" s="2">
        <v>0.5</v>
      </c>
    </row>
    <row r="192" spans="1:9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2">
        <v>0.76270000000000004</v>
      </c>
      <c r="G192" s="2">
        <v>0.77880000000000005</v>
      </c>
      <c r="H192" s="2">
        <v>0.82130000000000003</v>
      </c>
      <c r="I192" s="2">
        <v>0.87809999999999999</v>
      </c>
    </row>
    <row r="193" spans="1:9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2">
        <v>0.26169999999999999</v>
      </c>
      <c r="G193" s="2">
        <v>0.4995</v>
      </c>
      <c r="H193" s="2">
        <v>0.4995</v>
      </c>
      <c r="I193" s="2">
        <v>0</v>
      </c>
    </row>
    <row r="194" spans="1:9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2">
        <v>0.67669999999999997</v>
      </c>
      <c r="G194" s="2">
        <v>0.68730000000000002</v>
      </c>
      <c r="H194" s="2">
        <v>0.67520000000000002</v>
      </c>
      <c r="I194" s="2">
        <v>0.37809999999999999</v>
      </c>
    </row>
    <row r="195" spans="1:9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2">
        <v>0.90910000000000002</v>
      </c>
      <c r="G195" s="2">
        <v>0.90910000000000002</v>
      </c>
      <c r="H195" s="2">
        <v>0.90910000000000002</v>
      </c>
      <c r="I195" s="2">
        <v>0.90910000000000002</v>
      </c>
    </row>
    <row r="196" spans="1:9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2">
        <v>0.42549999999999999</v>
      </c>
      <c r="G196" s="2">
        <v>0.49120000000000003</v>
      </c>
      <c r="H196" s="2">
        <v>0.58389999999999997</v>
      </c>
      <c r="I196" s="2">
        <v>0.56100000000000005</v>
      </c>
    </row>
    <row r="197" spans="1:9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2">
        <v>0.99780000000000002</v>
      </c>
      <c r="G197" s="2">
        <v>0.99780000000000002</v>
      </c>
      <c r="H197" s="2">
        <v>0.99780000000000002</v>
      </c>
      <c r="I197" s="2">
        <v>0.99780000000000002</v>
      </c>
    </row>
    <row r="198" spans="1:9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2">
        <v>0.999</v>
      </c>
      <c r="G198" s="2">
        <v>0.999</v>
      </c>
      <c r="H198" s="2">
        <v>0.999</v>
      </c>
      <c r="I198" s="2">
        <v>0.999</v>
      </c>
    </row>
    <row r="199" spans="1:9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2">
        <v>0.99050000000000005</v>
      </c>
      <c r="G199" s="2">
        <v>0.99050000000000005</v>
      </c>
      <c r="H199" s="2">
        <v>0.99050000000000005</v>
      </c>
      <c r="I199" s="2">
        <v>0.99050000000000005</v>
      </c>
    </row>
    <row r="200" spans="1:9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2">
        <v>0.3</v>
      </c>
      <c r="G200" s="2">
        <v>0.42620000000000002</v>
      </c>
      <c r="H200" s="2">
        <v>0.48570000000000002</v>
      </c>
      <c r="I200" s="2">
        <v>0.72619999999999996</v>
      </c>
    </row>
    <row r="201" spans="1:9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2">
        <v>0.99050000000000005</v>
      </c>
      <c r="G201" s="2">
        <v>0.99050000000000005</v>
      </c>
      <c r="H201" s="2">
        <v>0.99050000000000005</v>
      </c>
      <c r="I201" s="2">
        <v>0.99050000000000005</v>
      </c>
    </row>
    <row r="202" spans="1:9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2">
        <v>0.92449999999999999</v>
      </c>
      <c r="G202" s="2">
        <v>0.92449999999999999</v>
      </c>
      <c r="H202" s="2">
        <v>0.92449999999999999</v>
      </c>
      <c r="I202" s="2">
        <v>0.94340000000000002</v>
      </c>
    </row>
    <row r="203" spans="1:9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2">
        <v>0.84099999999999997</v>
      </c>
      <c r="G203" s="2">
        <v>0.84099999999999997</v>
      </c>
      <c r="H203" s="2">
        <v>0.84099999999999997</v>
      </c>
      <c r="I203" s="2">
        <v>0.84099999999999997</v>
      </c>
    </row>
    <row r="204" spans="1:9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2">
        <v>0.99039999999999995</v>
      </c>
      <c r="G204" s="2">
        <v>0.99039999999999995</v>
      </c>
      <c r="H204" s="2">
        <v>0.99039999999999995</v>
      </c>
      <c r="I204" s="2">
        <v>0.99039999999999995</v>
      </c>
    </row>
    <row r="205" spans="1:9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2">
        <v>2.5499999999999998E-2</v>
      </c>
      <c r="G205" s="2">
        <v>0</v>
      </c>
      <c r="H205" s="2">
        <v>2.5499999999999998E-2</v>
      </c>
      <c r="I205" s="2">
        <v>0</v>
      </c>
    </row>
    <row r="206" spans="1:9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2">
        <v>0.98080000000000001</v>
      </c>
      <c r="G206" s="2">
        <v>0.98080000000000001</v>
      </c>
      <c r="H206" s="2">
        <v>0.98080000000000001</v>
      </c>
      <c r="I206" s="2">
        <v>0.98080000000000001</v>
      </c>
    </row>
    <row r="207" spans="1:9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2">
        <v>0.97850000000000004</v>
      </c>
      <c r="G207" s="2">
        <v>0.98040000000000005</v>
      </c>
      <c r="H207" s="2">
        <v>0.97760000000000002</v>
      </c>
      <c r="I207" s="2">
        <v>0.98</v>
      </c>
    </row>
    <row r="208" spans="1:9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2">
        <v>0.98680000000000001</v>
      </c>
      <c r="G208" s="2">
        <v>0.98680000000000001</v>
      </c>
      <c r="H208" s="2">
        <v>0.98680000000000001</v>
      </c>
      <c r="I208" s="2">
        <v>0.98680000000000001</v>
      </c>
    </row>
    <row r="209" spans="1:9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2">
        <v>0.68630000000000002</v>
      </c>
      <c r="G209" s="2">
        <v>0.76949999999999996</v>
      </c>
      <c r="H209" s="2">
        <v>0.76100000000000001</v>
      </c>
      <c r="I209" s="2">
        <v>0.77300000000000002</v>
      </c>
    </row>
    <row r="210" spans="1:9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2">
        <v>0.78480000000000005</v>
      </c>
      <c r="G210" s="2">
        <v>0.78380000000000005</v>
      </c>
      <c r="H210" s="2">
        <v>0.7762</v>
      </c>
      <c r="I210" s="2">
        <v>0.72929999999999995</v>
      </c>
    </row>
    <row r="211" spans="1:9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2">
        <v>0.98970000000000002</v>
      </c>
      <c r="G211" s="2">
        <v>0.99129999999999996</v>
      </c>
      <c r="H211" s="2">
        <v>0.99209999999999998</v>
      </c>
      <c r="I211" s="2">
        <v>0.99209999999999998</v>
      </c>
    </row>
    <row r="212" spans="1:9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2">
        <v>0.33729999999999999</v>
      </c>
      <c r="G212" s="2">
        <v>0.28070000000000001</v>
      </c>
      <c r="H212" s="2">
        <v>1.89E-2</v>
      </c>
      <c r="I212" s="2">
        <v>0.2064</v>
      </c>
    </row>
    <row r="213" spans="1:9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2">
        <v>0.99319999999999997</v>
      </c>
      <c r="G213" s="2">
        <v>0.99319999999999997</v>
      </c>
      <c r="H213" s="2">
        <v>0.99319999999999997</v>
      </c>
      <c r="I213" s="2">
        <v>0.99319999999999997</v>
      </c>
    </row>
    <row r="214" spans="1:9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2">
        <v>0.96440000000000003</v>
      </c>
      <c r="G214" s="2">
        <v>0.97070000000000001</v>
      </c>
      <c r="H214" s="2">
        <v>0.97289999999999999</v>
      </c>
      <c r="I214" s="2">
        <v>0.97450000000000003</v>
      </c>
    </row>
    <row r="215" spans="1:9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2">
        <v>0.99060000000000004</v>
      </c>
      <c r="G215" s="2">
        <v>0.99060000000000004</v>
      </c>
      <c r="H215" s="2">
        <v>0.99060000000000004</v>
      </c>
      <c r="I215" s="2">
        <v>0.99060000000000004</v>
      </c>
    </row>
    <row r="216" spans="1:9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2">
        <v>0.99239999999999995</v>
      </c>
      <c r="G216" s="2">
        <v>0.99239999999999995</v>
      </c>
      <c r="H216" s="2">
        <v>0.99150000000000005</v>
      </c>
      <c r="I216" s="2">
        <v>0.99339999999999995</v>
      </c>
    </row>
    <row r="217" spans="1:9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2">
        <v>-5.9799999999999999E-2</v>
      </c>
      <c r="G217" s="2">
        <v>0.26790000000000003</v>
      </c>
      <c r="H217" s="2">
        <v>0.24879999999999999</v>
      </c>
      <c r="I217" s="2">
        <v>-0.24879999999999999</v>
      </c>
    </row>
    <row r="218" spans="1:9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2">
        <v>0.99129999999999996</v>
      </c>
      <c r="G218" s="2">
        <v>0.99299999999999999</v>
      </c>
      <c r="H218" s="2">
        <v>0.99360000000000004</v>
      </c>
      <c r="I218" s="2">
        <v>0.99239999999999995</v>
      </c>
    </row>
    <row r="219" spans="1:9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2">
        <v>0.99529999999999996</v>
      </c>
      <c r="G219" s="2">
        <v>0.99529999999999996</v>
      </c>
      <c r="H219" s="2">
        <v>0.99529999999999996</v>
      </c>
      <c r="I219" s="2">
        <v>0.99529999999999996</v>
      </c>
    </row>
    <row r="220" spans="1:9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2">
        <v>0.99339999999999995</v>
      </c>
      <c r="G220" s="2">
        <v>0.99339999999999995</v>
      </c>
      <c r="H220" s="2">
        <v>0.99339999999999995</v>
      </c>
      <c r="I220" s="2">
        <v>0.99339999999999995</v>
      </c>
    </row>
    <row r="221" spans="1:9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2">
        <v>0.61570000000000003</v>
      </c>
      <c r="G221" s="2">
        <v>0.67759999999999998</v>
      </c>
      <c r="H221" s="2">
        <v>0.52910000000000001</v>
      </c>
      <c r="I221" s="2">
        <v>0.46660000000000001</v>
      </c>
    </row>
    <row r="222" spans="1:9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2">
        <v>0.99750000000000005</v>
      </c>
      <c r="G222" s="2">
        <v>0.99750000000000005</v>
      </c>
      <c r="H222" s="2">
        <v>0.99750000000000005</v>
      </c>
      <c r="I222" s="2">
        <v>0.99750000000000005</v>
      </c>
    </row>
    <row r="223" spans="1:9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2">
        <v>1.35E-2</v>
      </c>
      <c r="G223" s="2">
        <v>0</v>
      </c>
      <c r="H223" s="2">
        <v>0</v>
      </c>
      <c r="I223" s="2">
        <v>3.4700000000000002E-2</v>
      </c>
    </row>
    <row r="224" spans="1:9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2">
        <v>0.99019999999999997</v>
      </c>
      <c r="G224" s="2">
        <v>0.99019999999999997</v>
      </c>
      <c r="H224" s="2">
        <v>0.99019999999999997</v>
      </c>
      <c r="I224" s="2">
        <v>0.99019999999999997</v>
      </c>
    </row>
    <row r="225" spans="1:9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2">
        <v>0.46939999999999998</v>
      </c>
      <c r="G225" s="2">
        <v>0.28570000000000001</v>
      </c>
      <c r="H225" s="2">
        <v>0.24490000000000001</v>
      </c>
      <c r="I225" s="2">
        <v>0.28570000000000001</v>
      </c>
    </row>
    <row r="226" spans="1:9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2">
        <v>0</v>
      </c>
      <c r="G226" s="2">
        <v>-1.8499999999999999E-2</v>
      </c>
      <c r="H226" s="2">
        <v>-9.2999999999999992E-3</v>
      </c>
      <c r="I226" s="2">
        <v>-1.8499999999999999E-2</v>
      </c>
    </row>
    <row r="227" spans="1:9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2">
        <v>0.99019999999999997</v>
      </c>
      <c r="G227" s="2">
        <v>0.99019999999999997</v>
      </c>
      <c r="H227" s="2">
        <v>0.99019999999999997</v>
      </c>
      <c r="I227" s="2">
        <v>0.99019999999999997</v>
      </c>
    </row>
    <row r="228" spans="1:9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2">
        <v>0.95540000000000003</v>
      </c>
      <c r="G228" s="2">
        <v>0.95540000000000003</v>
      </c>
      <c r="H228" s="2">
        <v>0.95540000000000003</v>
      </c>
      <c r="I228" s="2">
        <v>0.95540000000000003</v>
      </c>
    </row>
    <row r="229" spans="1:9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2">
        <v>0.9869</v>
      </c>
      <c r="G229" s="2">
        <v>0.98809999999999998</v>
      </c>
      <c r="H229" s="2">
        <v>0.98929999999999996</v>
      </c>
      <c r="I229" s="2">
        <v>0.99050000000000005</v>
      </c>
    </row>
    <row r="230" spans="1:9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2">
        <v>0.60840000000000005</v>
      </c>
      <c r="G230" s="2">
        <v>0.63849999999999996</v>
      </c>
      <c r="H230" s="2">
        <v>0.59240000000000004</v>
      </c>
      <c r="I230" s="2">
        <v>0.4667</v>
      </c>
    </row>
    <row r="231" spans="1:9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2">
        <v>0.99509999999999998</v>
      </c>
      <c r="G231" s="2">
        <v>0.99509999999999998</v>
      </c>
      <c r="H231" s="2">
        <v>0.99509999999999998</v>
      </c>
      <c r="I231" s="2">
        <v>0.99509999999999998</v>
      </c>
    </row>
    <row r="232" spans="1:9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2">
        <v>0.99039999999999995</v>
      </c>
      <c r="G232" s="2">
        <v>0.99039999999999995</v>
      </c>
      <c r="H232" s="2">
        <v>0.99039999999999995</v>
      </c>
      <c r="I232" s="2">
        <v>0.99039999999999995</v>
      </c>
    </row>
    <row r="233" spans="1:9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2">
        <v>0.99509999999999998</v>
      </c>
      <c r="G233" s="2">
        <v>0.99509999999999998</v>
      </c>
      <c r="H233" s="2">
        <v>0.99509999999999998</v>
      </c>
      <c r="I233" s="2">
        <v>0.99509999999999998</v>
      </c>
    </row>
    <row r="234" spans="1:9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2">
        <v>0.99019999999999997</v>
      </c>
      <c r="G234" s="2">
        <v>0.99019999999999997</v>
      </c>
      <c r="H234" s="2">
        <v>0.99019999999999997</v>
      </c>
      <c r="I234" s="2">
        <v>0.99019999999999997</v>
      </c>
    </row>
    <row r="235" spans="1:9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2">
        <v>0</v>
      </c>
      <c r="G235" s="2">
        <v>0</v>
      </c>
      <c r="H235" s="2">
        <v>0</v>
      </c>
      <c r="I235" s="2">
        <v>0</v>
      </c>
    </row>
    <row r="236" spans="1:9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2">
        <v>0.99019999999999997</v>
      </c>
      <c r="G236" s="2">
        <v>0.99019999999999997</v>
      </c>
      <c r="H236" s="2">
        <v>0.99019999999999997</v>
      </c>
      <c r="I236" s="2">
        <v>0.99019999999999997</v>
      </c>
    </row>
    <row r="237" spans="1:9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2">
        <v>0.84770000000000001</v>
      </c>
      <c r="G237" s="2">
        <v>0.85340000000000005</v>
      </c>
      <c r="H237" s="2">
        <v>0.8518</v>
      </c>
      <c r="I237" s="2">
        <v>0.84770000000000001</v>
      </c>
    </row>
    <row r="238" spans="1:9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2">
        <v>0.57879999999999998</v>
      </c>
      <c r="G238" s="2">
        <v>0.47889999999999999</v>
      </c>
      <c r="H238" s="2">
        <v>0.59630000000000005</v>
      </c>
      <c r="I238" s="2">
        <v>0.4924</v>
      </c>
    </row>
    <row r="239" spans="1:9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2">
        <v>0.65569999999999995</v>
      </c>
      <c r="G239" s="2">
        <v>0.51790000000000003</v>
      </c>
      <c r="H239" s="2">
        <v>0.66200000000000003</v>
      </c>
      <c r="I239" s="2">
        <v>0.51919999999999999</v>
      </c>
    </row>
    <row r="240" spans="1:9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2">
        <v>0.49790000000000001</v>
      </c>
      <c r="G240" s="2">
        <v>0.55579999999999996</v>
      </c>
      <c r="H240" s="2">
        <v>0.64249999999999996</v>
      </c>
      <c r="I240" s="2">
        <v>0.58819999999999995</v>
      </c>
    </row>
    <row r="241" spans="1:9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2">
        <v>0.75290000000000001</v>
      </c>
      <c r="G241" s="2">
        <v>0.75119999999999998</v>
      </c>
      <c r="H241" s="2">
        <v>0.75790000000000002</v>
      </c>
      <c r="I241" s="2">
        <v>0.66400000000000003</v>
      </c>
    </row>
    <row r="242" spans="1:9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2">
        <v>0</v>
      </c>
      <c r="G242" s="2">
        <v>0</v>
      </c>
      <c r="H242" s="2">
        <v>0</v>
      </c>
      <c r="I242" s="2">
        <v>0</v>
      </c>
    </row>
    <row r="243" spans="1:9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2">
        <v>0.83330000000000004</v>
      </c>
      <c r="G243" s="2">
        <v>0.84260000000000002</v>
      </c>
      <c r="H243" s="2">
        <v>0.86919999999999997</v>
      </c>
      <c r="I243" s="2">
        <v>0.86819999999999997</v>
      </c>
    </row>
    <row r="244" spans="1:9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2">
        <v>0.38700000000000001</v>
      </c>
      <c r="G244" s="2">
        <v>0.2341</v>
      </c>
      <c r="H244" s="2">
        <v>0.37159999999999999</v>
      </c>
      <c r="I244" s="2">
        <v>0.20599999999999999</v>
      </c>
    </row>
    <row r="245" spans="1:9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2">
        <v>3.09E-2</v>
      </c>
      <c r="G245" s="2">
        <v>7.7200000000000005E-2</v>
      </c>
      <c r="H245" s="2">
        <v>7.7200000000000005E-2</v>
      </c>
      <c r="I245" s="2">
        <v>1.54E-2</v>
      </c>
    </row>
    <row r="246" spans="1:9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2">
        <v>0.999</v>
      </c>
      <c r="G246" s="2">
        <v>0.999</v>
      </c>
      <c r="H246" s="2">
        <v>0.999</v>
      </c>
      <c r="I246" s="2">
        <v>0.999</v>
      </c>
    </row>
    <row r="247" spans="1:9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2">
        <v>0.96809999999999996</v>
      </c>
      <c r="G247" s="2">
        <v>0.9718</v>
      </c>
      <c r="H247" s="2">
        <v>0.97550000000000003</v>
      </c>
      <c r="I247" s="2">
        <v>0.97550000000000003</v>
      </c>
    </row>
    <row r="248" spans="1:9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2">
        <v>0.375</v>
      </c>
      <c r="G248" s="2">
        <v>0.375</v>
      </c>
      <c r="H248" s="2">
        <v>0.375</v>
      </c>
      <c r="I248" s="2">
        <v>0.375</v>
      </c>
    </row>
    <row r="249" spans="1:9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2">
        <v>0.99880000000000002</v>
      </c>
      <c r="G250" s="2">
        <v>0.99880000000000002</v>
      </c>
      <c r="H250" s="2">
        <v>0.99880000000000002</v>
      </c>
      <c r="I250" s="2">
        <v>0.99880000000000002</v>
      </c>
    </row>
    <row r="251" spans="1:9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2">
        <v>8.5099999999999995E-2</v>
      </c>
      <c r="G251" s="2">
        <v>0.122</v>
      </c>
      <c r="H251" s="2">
        <v>0.11409999999999999</v>
      </c>
      <c r="I251" s="2">
        <v>0.16109999999999999</v>
      </c>
    </row>
    <row r="252" spans="1:9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2">
        <v>0.82899999999999996</v>
      </c>
      <c r="G252" s="2">
        <v>0.84289999999999998</v>
      </c>
      <c r="H252" s="2">
        <v>0.84919999999999995</v>
      </c>
      <c r="I252" s="2">
        <v>0.73680000000000001</v>
      </c>
    </row>
    <row r="253" spans="1:9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2">
        <v>7.0000000000000001E-3</v>
      </c>
      <c r="G253" s="2">
        <v>7.1999999999999998E-3</v>
      </c>
      <c r="H253" s="2">
        <v>7.4000000000000003E-3</v>
      </c>
      <c r="I253" s="2">
        <v>8.1699999999999995E-2</v>
      </c>
    </row>
    <row r="254" spans="1:9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2">
        <v>0.70079999999999998</v>
      </c>
      <c r="G254" s="2">
        <v>0.77869999999999995</v>
      </c>
      <c r="H254" s="2">
        <v>0.67290000000000005</v>
      </c>
      <c r="I254" s="2">
        <v>0.4854</v>
      </c>
    </row>
    <row r="255" spans="1:9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2">
        <v>0.98019999999999996</v>
      </c>
      <c r="G255" s="2">
        <v>0.98019999999999996</v>
      </c>
      <c r="H255" s="2">
        <v>0.98019999999999996</v>
      </c>
      <c r="I255" s="2">
        <v>0.98019999999999996</v>
      </c>
    </row>
    <row r="256" spans="1:9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2">
        <v>0.44219999999999998</v>
      </c>
      <c r="G256" s="2">
        <v>0.42570000000000002</v>
      </c>
      <c r="H256" s="2">
        <v>0.40760000000000002</v>
      </c>
      <c r="I256" s="2">
        <v>0.40760000000000002</v>
      </c>
    </row>
    <row r="257" spans="1:9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2">
        <v>0.93469999999999998</v>
      </c>
      <c r="G257" s="2">
        <v>0.95150000000000001</v>
      </c>
      <c r="H257" s="2">
        <v>0.94710000000000005</v>
      </c>
      <c r="I257" s="2">
        <v>0.94469999999999998</v>
      </c>
    </row>
    <row r="258" spans="1:9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2">
        <v>0.51180000000000003</v>
      </c>
      <c r="G258" s="2">
        <v>0.60670000000000002</v>
      </c>
      <c r="H258" s="2">
        <v>0.52790000000000004</v>
      </c>
      <c r="I258" s="2">
        <v>0.42909999999999998</v>
      </c>
    </row>
    <row r="259" spans="1:9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2">
        <v>0.94650000000000001</v>
      </c>
      <c r="G259" s="2">
        <v>0.94650000000000001</v>
      </c>
      <c r="H259" s="2">
        <v>0.94530000000000003</v>
      </c>
      <c r="I259" s="2">
        <v>0.94530000000000003</v>
      </c>
    </row>
    <row r="260" spans="1:9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2">
        <v>0.40350000000000003</v>
      </c>
      <c r="G260" s="2">
        <v>0.53339999999999999</v>
      </c>
      <c r="H260" s="2">
        <v>0.53710000000000002</v>
      </c>
      <c r="I260" s="2">
        <v>0.59279999999999999</v>
      </c>
    </row>
    <row r="261" spans="1:9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2">
        <v>0</v>
      </c>
      <c r="G261" s="2">
        <v>0</v>
      </c>
      <c r="H261" s="2">
        <v>0</v>
      </c>
      <c r="I261" s="2">
        <v>0</v>
      </c>
    </row>
    <row r="262" spans="1:9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2">
        <v>0.91020000000000001</v>
      </c>
      <c r="G262" s="2">
        <v>0.90529999999999999</v>
      </c>
      <c r="H262" s="2">
        <v>0.91890000000000005</v>
      </c>
      <c r="I262" s="2">
        <v>0.9153</v>
      </c>
    </row>
    <row r="263" spans="1:9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2">
        <v>0.29239999999999999</v>
      </c>
      <c r="G263" s="2">
        <v>0.37409999999999999</v>
      </c>
      <c r="H263" s="2">
        <v>0.44419999999999998</v>
      </c>
      <c r="I263" s="2">
        <v>0.22370000000000001</v>
      </c>
    </row>
    <row r="264" spans="1:9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2">
        <v>0.99019999999999997</v>
      </c>
      <c r="G264" s="2">
        <v>0.99109999999999998</v>
      </c>
      <c r="H264" s="2">
        <v>0.99239999999999995</v>
      </c>
      <c r="I264" s="2">
        <v>0.99350000000000005</v>
      </c>
    </row>
    <row r="265" spans="1:9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2">
        <v>0.74990000000000001</v>
      </c>
      <c r="G265" s="2">
        <v>0.81230000000000002</v>
      </c>
      <c r="H265" s="2">
        <v>0.81230000000000002</v>
      </c>
      <c r="I265" s="2">
        <v>0.81230000000000002</v>
      </c>
    </row>
    <row r="266" spans="1:9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2">
        <v>0.98760000000000003</v>
      </c>
      <c r="G266" s="2">
        <v>0.98760000000000003</v>
      </c>
      <c r="H266" s="2">
        <v>0.98760000000000003</v>
      </c>
      <c r="I266" s="2">
        <v>0.98760000000000003</v>
      </c>
    </row>
    <row r="267" spans="1:9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2">
        <v>0.71479999999999999</v>
      </c>
      <c r="G267" s="2">
        <v>0.70150000000000001</v>
      </c>
      <c r="H267" s="2">
        <v>0.75460000000000005</v>
      </c>
      <c r="I267" s="2">
        <v>0.78610000000000002</v>
      </c>
    </row>
    <row r="268" spans="1:9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2">
        <v>0.14080000000000001</v>
      </c>
      <c r="G268" s="2">
        <v>0.17610000000000001</v>
      </c>
      <c r="H268" s="2">
        <v>0.14080000000000001</v>
      </c>
      <c r="I268" s="2">
        <v>0.1232</v>
      </c>
    </row>
    <row r="269" spans="1:9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2">
        <v>0.73129999999999995</v>
      </c>
      <c r="G269" s="2">
        <v>0.73129999999999995</v>
      </c>
      <c r="H269" s="2">
        <v>0.72640000000000005</v>
      </c>
      <c r="I269" s="2">
        <v>0.72640000000000005</v>
      </c>
    </row>
    <row r="270" spans="1:9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2">
        <v>0.99009999999999998</v>
      </c>
      <c r="G270" s="2">
        <v>0.99009999999999998</v>
      </c>
      <c r="H270" s="2">
        <v>0.99009999999999998</v>
      </c>
      <c r="I270" s="2">
        <v>0.99009999999999998</v>
      </c>
    </row>
    <row r="271" spans="1:9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2">
        <v>0.99950000000000006</v>
      </c>
      <c r="G271" s="2">
        <v>0.99950000000000006</v>
      </c>
      <c r="H271" s="2">
        <v>0.99950000000000006</v>
      </c>
      <c r="I271" s="2">
        <v>0.99950000000000006</v>
      </c>
    </row>
    <row r="272" spans="1:9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2">
        <v>0.999</v>
      </c>
      <c r="G272" s="2">
        <v>0.999</v>
      </c>
      <c r="H272" s="2">
        <v>0.999</v>
      </c>
      <c r="I272" s="2">
        <v>0.999</v>
      </c>
    </row>
    <row r="273" spans="1:9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2">
        <v>0.125</v>
      </c>
      <c r="G273" s="2">
        <v>0</v>
      </c>
      <c r="H273" s="2">
        <v>0</v>
      </c>
      <c r="I273" s="2">
        <v>-0.125</v>
      </c>
    </row>
    <row r="274" spans="1:9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2">
        <v>0.995</v>
      </c>
      <c r="G274" s="2">
        <v>0.995</v>
      </c>
      <c r="H274" s="2">
        <v>0.995</v>
      </c>
      <c r="I274" s="2">
        <v>0.995</v>
      </c>
    </row>
    <row r="275" spans="1:9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2">
        <v>0</v>
      </c>
      <c r="G275" s="2">
        <v>0</v>
      </c>
      <c r="H275" s="2">
        <v>0</v>
      </c>
      <c r="I275" s="2">
        <v>0</v>
      </c>
    </row>
    <row r="276" spans="1:9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2">
        <v>0.99260000000000004</v>
      </c>
      <c r="G276" s="2">
        <v>0.99670000000000003</v>
      </c>
      <c r="H276" s="2">
        <v>0.99670000000000003</v>
      </c>
      <c r="I276" s="2">
        <v>0.99670000000000003</v>
      </c>
    </row>
    <row r="277" spans="1:9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2">
        <v>0.98619999999999997</v>
      </c>
      <c r="G277" s="2">
        <v>0.98619999999999997</v>
      </c>
      <c r="H277" s="2">
        <v>0.98619999999999997</v>
      </c>
      <c r="I277" s="2">
        <v>0.98750000000000004</v>
      </c>
    </row>
    <row r="278" spans="1:9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2">
        <v>0.99</v>
      </c>
      <c r="G278" s="2">
        <v>0.99</v>
      </c>
      <c r="H278" s="2">
        <v>0.99</v>
      </c>
      <c r="I278" s="2">
        <v>0.99</v>
      </c>
    </row>
    <row r="279" spans="1:9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2">
        <v>0.99</v>
      </c>
      <c r="G279" s="2">
        <v>0.99</v>
      </c>
      <c r="H279" s="2">
        <v>0.99</v>
      </c>
      <c r="I279" s="2">
        <v>0.99</v>
      </c>
    </row>
    <row r="280" spans="1:9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2">
        <v>0.83289999999999997</v>
      </c>
      <c r="G280" s="2">
        <v>0.8357</v>
      </c>
      <c r="H280" s="2">
        <v>0.83289999999999997</v>
      </c>
      <c r="I280" s="2">
        <v>0.83289999999999997</v>
      </c>
    </row>
    <row r="281" spans="1:9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2">
        <v>0.99</v>
      </c>
      <c r="G281" s="2">
        <v>0.99</v>
      </c>
      <c r="H281" s="2">
        <v>0.99</v>
      </c>
      <c r="I281" s="2">
        <v>0.99</v>
      </c>
    </row>
    <row r="282" spans="1:9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2">
        <v>0.99</v>
      </c>
      <c r="G282" s="2">
        <v>0.99</v>
      </c>
      <c r="H282" s="2">
        <v>0.99</v>
      </c>
      <c r="I282" s="2">
        <v>0.99</v>
      </c>
    </row>
    <row r="283" spans="1:9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2">
        <v>0.99</v>
      </c>
      <c r="G283" s="2">
        <v>0.99</v>
      </c>
      <c r="H283" s="2">
        <v>0.99</v>
      </c>
      <c r="I283" s="2">
        <v>0.99</v>
      </c>
    </row>
    <row r="284" spans="1:9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2">
        <v>2.5000000000000001E-2</v>
      </c>
      <c r="G284" s="2">
        <v>2.5000000000000001E-2</v>
      </c>
      <c r="H284" s="2">
        <v>0.05</v>
      </c>
      <c r="I284" s="2">
        <v>2.5000000000000001E-2</v>
      </c>
    </row>
    <row r="285" spans="1:9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2">
        <v>6.4100000000000004E-2</v>
      </c>
      <c r="G285" s="2">
        <v>6.4100000000000004E-2</v>
      </c>
      <c r="H285" s="2">
        <v>6.0900000000000003E-2</v>
      </c>
      <c r="I285" s="2">
        <v>6.4100000000000004E-2</v>
      </c>
    </row>
    <row r="286" spans="1:9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2">
        <v>0</v>
      </c>
      <c r="G288" s="2">
        <v>0</v>
      </c>
      <c r="H288" s="2">
        <v>0</v>
      </c>
      <c r="I288" s="2">
        <v>0</v>
      </c>
    </row>
    <row r="289" spans="1:9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2">
        <v>0</v>
      </c>
      <c r="G289" s="2">
        <v>0</v>
      </c>
      <c r="H289" s="2">
        <v>0</v>
      </c>
      <c r="I289" s="2">
        <v>0</v>
      </c>
    </row>
    <row r="290" spans="1:9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2">
        <v>0.75419999999999998</v>
      </c>
      <c r="G292" s="2">
        <v>0.66959999999999997</v>
      </c>
      <c r="H292" s="2">
        <v>0.6966</v>
      </c>
      <c r="I292" s="2">
        <v>0.65469999999999995</v>
      </c>
    </row>
    <row r="293" spans="1:9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2">
        <v>0.74750000000000005</v>
      </c>
      <c r="G293" s="2">
        <v>0.72099999999999997</v>
      </c>
      <c r="H293" s="2">
        <v>0.69620000000000004</v>
      </c>
      <c r="I293" s="2">
        <v>0.68059999999999998</v>
      </c>
    </row>
    <row r="294" spans="1:9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2">
        <v>0.99929999999999997</v>
      </c>
      <c r="G294" s="2">
        <v>0.99919999999999998</v>
      </c>
      <c r="H294" s="2">
        <v>0.99919999999999998</v>
      </c>
      <c r="I294" s="2">
        <v>0.99929999999999997</v>
      </c>
    </row>
    <row r="295" spans="1:9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2">
        <v>0.95340000000000003</v>
      </c>
      <c r="G296" s="2">
        <v>0.95179999999999998</v>
      </c>
      <c r="H296" s="2">
        <v>0.93799999999999994</v>
      </c>
      <c r="I296" s="2">
        <v>0.93940000000000001</v>
      </c>
    </row>
    <row r="297" spans="1:9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2">
        <v>0.15529999999999999</v>
      </c>
      <c r="G297" s="2">
        <v>0.17519999999999999</v>
      </c>
      <c r="H297" s="2">
        <v>0.18579999999999999</v>
      </c>
      <c r="I297" s="2">
        <v>0.19489999999999999</v>
      </c>
    </row>
    <row r="298" spans="1:9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2">
        <v>0.1168</v>
      </c>
      <c r="G298" s="2">
        <v>0.115</v>
      </c>
      <c r="H298" s="2">
        <v>0.1163</v>
      </c>
      <c r="I298" s="2">
        <v>0.124</v>
      </c>
    </row>
    <row r="299" spans="1:9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2">
        <v>0.17949999999999999</v>
      </c>
      <c r="G299" s="2">
        <v>0.1885</v>
      </c>
      <c r="H299" s="2">
        <v>0.19839999999999999</v>
      </c>
      <c r="I299" s="2">
        <v>0.1862</v>
      </c>
    </row>
    <row r="300" spans="1:9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2">
        <v>0.10730000000000001</v>
      </c>
      <c r="G300" s="2">
        <v>0.1066</v>
      </c>
      <c r="H300" s="2">
        <v>0.1101</v>
      </c>
      <c r="I300" s="2">
        <v>0.11</v>
      </c>
    </row>
    <row r="301" spans="1:9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2">
        <v>0.18920000000000001</v>
      </c>
      <c r="G301" s="2">
        <v>0.2009</v>
      </c>
      <c r="H301" s="2">
        <v>0.22869999999999999</v>
      </c>
      <c r="I301" s="2">
        <v>0.23139999999999999</v>
      </c>
    </row>
    <row r="302" spans="1:9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2">
        <v>0.58030000000000004</v>
      </c>
      <c r="G302" s="2">
        <v>0.58109999999999995</v>
      </c>
      <c r="H302" s="2">
        <v>0.61070000000000002</v>
      </c>
      <c r="I302" s="2">
        <v>0.52429999999999999</v>
      </c>
    </row>
    <row r="303" spans="1:9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2">
        <v>0.50670000000000004</v>
      </c>
      <c r="G303" s="2">
        <v>0.56730000000000003</v>
      </c>
      <c r="H303" s="2">
        <v>0.61650000000000005</v>
      </c>
      <c r="I303" s="2">
        <v>0.5948</v>
      </c>
    </row>
    <row r="304" spans="1:9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2">
        <v>0.60750000000000004</v>
      </c>
      <c r="G304" s="2">
        <v>0.63239999999999996</v>
      </c>
      <c r="H304" s="2">
        <v>0.72640000000000005</v>
      </c>
      <c r="I304" s="2">
        <v>0.74709999999999999</v>
      </c>
    </row>
    <row r="305" spans="1:9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2">
        <v>0.42970000000000003</v>
      </c>
      <c r="G305" s="2">
        <v>0.56679999999999997</v>
      </c>
      <c r="H305" s="2">
        <v>0.65659999999999996</v>
      </c>
      <c r="I305" s="2">
        <v>0.68359999999999999</v>
      </c>
    </row>
    <row r="306" spans="1:9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2">
        <v>0.96109999999999995</v>
      </c>
      <c r="G306" s="2">
        <v>0.96309999999999996</v>
      </c>
      <c r="H306" s="2">
        <v>0.97589999999999999</v>
      </c>
      <c r="I306" s="2">
        <v>0.9738</v>
      </c>
    </row>
    <row r="307" spans="1:9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2">
        <v>0.99750000000000005</v>
      </c>
      <c r="G307" s="2">
        <v>0.99750000000000005</v>
      </c>
      <c r="H307" s="2">
        <v>0.99670000000000003</v>
      </c>
      <c r="I307" s="2">
        <v>0.99650000000000005</v>
      </c>
    </row>
    <row r="308" spans="1:9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2">
        <v>0.2772</v>
      </c>
      <c r="G308" s="2">
        <v>0.34639999999999999</v>
      </c>
      <c r="H308" s="2">
        <v>0.49690000000000001</v>
      </c>
      <c r="I308" s="2">
        <v>0.28210000000000002</v>
      </c>
    </row>
    <row r="309" spans="1:9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2">
        <v>0.72330000000000005</v>
      </c>
      <c r="G309" s="2">
        <v>0.81069999999999998</v>
      </c>
      <c r="H309" s="2">
        <v>0.80479999999999996</v>
      </c>
      <c r="I309" s="2">
        <v>0.85240000000000005</v>
      </c>
    </row>
    <row r="310" spans="1:9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2">
        <v>8.8999999999999999E-3</v>
      </c>
      <c r="G310" s="2">
        <v>1.03E-2</v>
      </c>
      <c r="H310" s="2">
        <v>0</v>
      </c>
      <c r="I310" s="2">
        <v>9.4000000000000004E-3</v>
      </c>
    </row>
    <row r="311" spans="1:9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2">
        <v>0.62539999999999996</v>
      </c>
      <c r="G311" s="2">
        <v>0.64</v>
      </c>
      <c r="H311" s="2">
        <v>0.64559999999999995</v>
      </c>
      <c r="I311" s="2">
        <v>0.51139999999999997</v>
      </c>
    </row>
    <row r="312" spans="1:9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2">
        <v>0.74860000000000004</v>
      </c>
      <c r="G312" s="2">
        <v>0.76170000000000004</v>
      </c>
      <c r="H312" s="2">
        <v>0.74729999999999996</v>
      </c>
      <c r="I312" s="2">
        <v>0.74970000000000003</v>
      </c>
    </row>
    <row r="313" spans="1:9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2">
        <v>0.69289999999999996</v>
      </c>
      <c r="G313" s="2">
        <v>0.75</v>
      </c>
      <c r="H313" s="2">
        <v>0.75460000000000005</v>
      </c>
      <c r="I313" s="2">
        <v>0.78700000000000003</v>
      </c>
    </row>
    <row r="314" spans="1:9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2">
        <v>0.25</v>
      </c>
      <c r="G314" s="2">
        <v>0.218</v>
      </c>
      <c r="H314" s="2">
        <v>0.25</v>
      </c>
      <c r="I314" s="2">
        <v>0.18759999999999999</v>
      </c>
    </row>
    <row r="315" spans="1:9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2">
        <v>0.95989999999999998</v>
      </c>
      <c r="G315" s="2">
        <v>0.96299999999999997</v>
      </c>
      <c r="H315" s="2">
        <v>0.96299999999999997</v>
      </c>
      <c r="I315" s="2">
        <v>0.96760000000000002</v>
      </c>
    </row>
    <row r="316" spans="1:9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2">
        <v>0.97040000000000004</v>
      </c>
      <c r="G316" s="2">
        <v>0.9778</v>
      </c>
      <c r="H316" s="2">
        <v>0.9778</v>
      </c>
      <c r="I316" s="2">
        <v>0.98019999999999996</v>
      </c>
    </row>
    <row r="317" spans="1:9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2">
        <v>0.95369999999999999</v>
      </c>
      <c r="G317" s="2">
        <v>0.95369999999999999</v>
      </c>
      <c r="H317" s="2">
        <v>0.94750000000000001</v>
      </c>
      <c r="I317" s="2">
        <v>0.95679999999999998</v>
      </c>
    </row>
    <row r="318" spans="1:9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2">
        <v>0.98770000000000002</v>
      </c>
      <c r="G318" s="2">
        <v>0.98770000000000002</v>
      </c>
      <c r="H318" s="2">
        <v>0.98770000000000002</v>
      </c>
      <c r="I318" s="2">
        <v>0.98770000000000002</v>
      </c>
    </row>
    <row r="319" spans="1:9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2">
        <v>0.98460000000000003</v>
      </c>
      <c r="G319" s="2">
        <v>0.98460000000000003</v>
      </c>
      <c r="H319" s="2">
        <v>0.98460000000000003</v>
      </c>
      <c r="I319" s="2">
        <v>0.98460000000000003</v>
      </c>
    </row>
    <row r="320" spans="1:9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2">
        <v>0.98770000000000002</v>
      </c>
      <c r="G320" s="2">
        <v>0.98770000000000002</v>
      </c>
      <c r="H320" s="2">
        <v>0.98770000000000002</v>
      </c>
      <c r="I320" s="2">
        <v>0.98770000000000002</v>
      </c>
    </row>
    <row r="321" spans="1:9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2">
        <v>0.98770000000000002</v>
      </c>
      <c r="G321" s="2">
        <v>0.98770000000000002</v>
      </c>
      <c r="H321" s="2">
        <v>0.98770000000000002</v>
      </c>
      <c r="I321" s="2">
        <v>0.98770000000000002</v>
      </c>
    </row>
    <row r="322" spans="1:9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2">
        <v>0.68130000000000002</v>
      </c>
      <c r="G322" s="2">
        <v>0.70079999999999998</v>
      </c>
      <c r="H322" s="2">
        <v>0.80869999999999997</v>
      </c>
      <c r="I322" s="2">
        <v>0.82150000000000001</v>
      </c>
    </row>
    <row r="323" spans="1:9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2">
        <v>0.29349999999999998</v>
      </c>
      <c r="G323" s="2">
        <v>0.4249</v>
      </c>
      <c r="H323" s="2">
        <v>0.50460000000000005</v>
      </c>
      <c r="I323" s="2">
        <v>0.56089999999999995</v>
      </c>
    </row>
    <row r="324" spans="1:9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2">
        <v>0.83409999999999995</v>
      </c>
      <c r="G324" s="2">
        <v>0.8599</v>
      </c>
      <c r="H324" s="2">
        <v>0.9012</v>
      </c>
      <c r="I324" s="2">
        <v>0.90400000000000003</v>
      </c>
    </row>
    <row r="325" spans="1:9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2">
        <v>0.98370000000000002</v>
      </c>
      <c r="G325" s="2">
        <v>0.98819999999999997</v>
      </c>
      <c r="H325" s="2">
        <v>0.98250000000000004</v>
      </c>
      <c r="I325" s="2">
        <v>0.98980000000000001</v>
      </c>
    </row>
    <row r="326" spans="1:9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2">
        <v>0.64319999999999999</v>
      </c>
      <c r="G326" s="2">
        <v>0.69010000000000005</v>
      </c>
      <c r="H326" s="2">
        <v>0.78220000000000001</v>
      </c>
      <c r="I326" s="2">
        <v>0.77569999999999995</v>
      </c>
    </row>
    <row r="327" spans="1:9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2">
        <v>0.43819999999999998</v>
      </c>
      <c r="G327" s="2">
        <v>0.53680000000000005</v>
      </c>
      <c r="H327" s="2">
        <v>0.63009999999999999</v>
      </c>
      <c r="I327" s="2">
        <v>0.62209999999999999</v>
      </c>
    </row>
    <row r="328" spans="1:9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2">
        <v>0.59399999999999997</v>
      </c>
      <c r="G328" s="2">
        <v>0.67559999999999998</v>
      </c>
      <c r="H328" s="2">
        <v>0.78820000000000001</v>
      </c>
      <c r="I328" s="2">
        <v>0.79790000000000005</v>
      </c>
    </row>
    <row r="329" spans="1:9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2">
        <v>0.62190000000000001</v>
      </c>
      <c r="G329" s="2">
        <v>0.65369999999999995</v>
      </c>
      <c r="H329" s="2">
        <v>0.62060000000000004</v>
      </c>
      <c r="I329" s="2">
        <v>0.56040000000000001</v>
      </c>
    </row>
    <row r="330" spans="1:9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2">
        <v>0.64990000000000003</v>
      </c>
      <c r="G330" s="2">
        <v>0.69989999999999997</v>
      </c>
      <c r="H330" s="2">
        <v>0.69989999999999997</v>
      </c>
      <c r="I330" s="2">
        <v>0.69989999999999997</v>
      </c>
    </row>
    <row r="331" spans="1:9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2">
        <v>0.83299999999999996</v>
      </c>
      <c r="G331" s="2">
        <v>0.83650000000000002</v>
      </c>
      <c r="H331" s="2">
        <v>0.83420000000000005</v>
      </c>
      <c r="I331" s="2">
        <v>0.71230000000000004</v>
      </c>
    </row>
    <row r="332" spans="1:9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2">
        <v>0.87129999999999996</v>
      </c>
      <c r="G332" s="2">
        <v>0.875</v>
      </c>
      <c r="H332" s="2">
        <v>0.90359999999999996</v>
      </c>
      <c r="I332" s="2">
        <v>0.89880000000000004</v>
      </c>
    </row>
    <row r="333" spans="1:9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2">
        <v>0.71930000000000005</v>
      </c>
      <c r="G333" s="2">
        <v>0.81210000000000004</v>
      </c>
      <c r="H333" s="2">
        <v>0.81210000000000004</v>
      </c>
      <c r="I333" s="2">
        <v>0.81210000000000004</v>
      </c>
    </row>
    <row r="334" spans="1:9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2">
        <v>0.68310000000000004</v>
      </c>
      <c r="G334" s="2">
        <v>0.75090000000000001</v>
      </c>
      <c r="H334" s="2">
        <v>0.77310000000000001</v>
      </c>
      <c r="I334" s="2">
        <v>0.78490000000000004</v>
      </c>
    </row>
    <row r="335" spans="1:9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2">
        <v>0.65690000000000004</v>
      </c>
      <c r="G335" s="2">
        <v>0.64800000000000002</v>
      </c>
      <c r="H335" s="2">
        <v>0.61450000000000005</v>
      </c>
      <c r="I335" s="2">
        <v>0.58030000000000004</v>
      </c>
    </row>
    <row r="336" spans="1:9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2">
        <v>0.62529999999999997</v>
      </c>
      <c r="G336" s="2">
        <v>0.6381</v>
      </c>
      <c r="H336" s="2">
        <v>0.68379999999999996</v>
      </c>
      <c r="I336" s="2">
        <v>0.64829999999999999</v>
      </c>
    </row>
    <row r="337" spans="1:9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2">
        <v>0.24</v>
      </c>
      <c r="G337" s="2">
        <v>0.245</v>
      </c>
      <c r="H337" s="2">
        <v>0.26</v>
      </c>
      <c r="I337" s="2">
        <v>0.28000000000000003</v>
      </c>
    </row>
    <row r="338" spans="1:9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2">
        <v>0.90459999999999996</v>
      </c>
      <c r="G338" s="2">
        <v>0.90710000000000002</v>
      </c>
      <c r="H338" s="2">
        <v>0.9012</v>
      </c>
      <c r="I338" s="2">
        <v>0.92689999999999995</v>
      </c>
    </row>
    <row r="339" spans="1:9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2">
        <v>0.99709999999999999</v>
      </c>
      <c r="G339" s="2">
        <v>0.99709999999999999</v>
      </c>
      <c r="H339" s="2">
        <v>0.99729999999999996</v>
      </c>
      <c r="I339" s="2">
        <v>0.99770000000000003</v>
      </c>
    </row>
    <row r="340" spans="1:9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2">
        <v>0.4551</v>
      </c>
      <c r="G340" s="2">
        <v>0.55369999999999997</v>
      </c>
      <c r="H340" s="2">
        <v>0.67630000000000001</v>
      </c>
      <c r="I340" s="2">
        <v>0.67169999999999996</v>
      </c>
    </row>
    <row r="341" spans="1:9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2">
        <v>0.53900000000000003</v>
      </c>
      <c r="G341" s="2">
        <v>0.59909999999999997</v>
      </c>
      <c r="H341" s="2">
        <v>0.66069999999999995</v>
      </c>
      <c r="I341" s="2">
        <v>0.69799999999999995</v>
      </c>
    </row>
    <row r="342" spans="1:9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2">
        <v>0.9919</v>
      </c>
      <c r="G342" s="2">
        <v>0.9919</v>
      </c>
      <c r="H342" s="2">
        <v>0.99060000000000004</v>
      </c>
      <c r="I342" s="2">
        <v>0.99</v>
      </c>
    </row>
    <row r="343" spans="1:9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2">
        <v>0.99880000000000002</v>
      </c>
      <c r="G343" s="2">
        <v>0.99880000000000002</v>
      </c>
      <c r="H343" s="2">
        <v>0.99880000000000002</v>
      </c>
      <c r="I343" s="2">
        <v>0.99880000000000002</v>
      </c>
    </row>
    <row r="344" spans="1:9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2">
        <v>0.91459999999999997</v>
      </c>
      <c r="G344" s="2">
        <v>0.91310000000000002</v>
      </c>
      <c r="H344" s="2">
        <v>0.93659999999999999</v>
      </c>
      <c r="I344" s="2">
        <v>0.92830000000000001</v>
      </c>
    </row>
    <row r="345" spans="1:9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2">
        <v>0.92120000000000002</v>
      </c>
      <c r="G345" s="2">
        <v>0.92959999999999998</v>
      </c>
      <c r="H345" s="2">
        <v>0.92259999999999998</v>
      </c>
      <c r="I345" s="2">
        <v>0.93149999999999999</v>
      </c>
    </row>
    <row r="346" spans="1:9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2">
        <v>0.48659999999999998</v>
      </c>
      <c r="G346" s="2">
        <v>0.61199999999999999</v>
      </c>
      <c r="H346" s="2">
        <v>0.62170000000000003</v>
      </c>
      <c r="I346" s="2">
        <v>0.61080000000000001</v>
      </c>
    </row>
    <row r="347" spans="1:9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2">
        <v>3.8999999999999998E-3</v>
      </c>
      <c r="G347" s="2">
        <v>3.8999999999999998E-3</v>
      </c>
      <c r="H347" s="2">
        <v>3.8E-3</v>
      </c>
      <c r="I347" s="2">
        <v>2.5600000000000001E-2</v>
      </c>
    </row>
    <row r="348" spans="1:9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2">
        <v>0.2225</v>
      </c>
      <c r="G348" s="2">
        <v>0.26350000000000001</v>
      </c>
      <c r="H348" s="2">
        <v>0.3049</v>
      </c>
      <c r="I348" s="2">
        <v>0.47560000000000002</v>
      </c>
    </row>
    <row r="349" spans="1:9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2">
        <v>0.97529999999999994</v>
      </c>
      <c r="G349" s="2">
        <v>0.97529999999999994</v>
      </c>
      <c r="H349" s="2">
        <v>0.97529999999999994</v>
      </c>
      <c r="I349" s="2">
        <v>0.97840000000000005</v>
      </c>
    </row>
    <row r="350" spans="1:9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2">
        <v>0.56599999999999995</v>
      </c>
      <c r="G350" s="2">
        <v>0.56440000000000001</v>
      </c>
      <c r="H350" s="2">
        <v>0.56130000000000002</v>
      </c>
      <c r="I350" s="2">
        <v>0.56499999999999995</v>
      </c>
    </row>
    <row r="351" spans="1:9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2">
        <v>0.95220000000000005</v>
      </c>
      <c r="G351" s="2">
        <v>0.96140000000000003</v>
      </c>
      <c r="H351" s="2">
        <v>0.96140000000000003</v>
      </c>
      <c r="I351" s="2">
        <v>0.96450000000000002</v>
      </c>
    </row>
    <row r="352" spans="1:9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2">
        <v>0.9556</v>
      </c>
      <c r="G352" s="2">
        <v>0.96789999999999998</v>
      </c>
      <c r="H352" s="2">
        <v>0.96789999999999998</v>
      </c>
      <c r="I352" s="2">
        <v>0.97040000000000004</v>
      </c>
    </row>
    <row r="353" spans="1:9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2">
        <v>0.96909999999999996</v>
      </c>
      <c r="G353" s="2">
        <v>0.96909999999999996</v>
      </c>
      <c r="H353" s="2">
        <v>0.96599999999999997</v>
      </c>
      <c r="I353" s="2">
        <v>0.96299999999999997</v>
      </c>
    </row>
    <row r="354" spans="1:9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2">
        <v>0.96599999999999997</v>
      </c>
      <c r="G354" s="2">
        <v>0.96599999999999997</v>
      </c>
      <c r="H354" s="2">
        <v>0.96599999999999997</v>
      </c>
      <c r="I354" s="2">
        <v>0.96599999999999997</v>
      </c>
    </row>
    <row r="355" spans="1:9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2">
        <v>0.98770000000000002</v>
      </c>
      <c r="G355" s="2">
        <v>0.98770000000000002</v>
      </c>
      <c r="H355" s="2">
        <v>0.98770000000000002</v>
      </c>
      <c r="I355" s="2">
        <v>0.98770000000000002</v>
      </c>
    </row>
    <row r="356" spans="1:9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2">
        <v>0.98770000000000002</v>
      </c>
      <c r="G356" s="2">
        <v>0.98770000000000002</v>
      </c>
      <c r="H356" s="2">
        <v>0.98770000000000002</v>
      </c>
      <c r="I356" s="2">
        <v>0.98770000000000002</v>
      </c>
    </row>
    <row r="357" spans="1:9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2">
        <v>0.98770000000000002</v>
      </c>
      <c r="G357" s="2">
        <v>0.98770000000000002</v>
      </c>
      <c r="H357" s="2">
        <v>0.98770000000000002</v>
      </c>
      <c r="I357" s="2">
        <v>0.98770000000000002</v>
      </c>
    </row>
    <row r="358" spans="1:9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2">
        <v>0.98460000000000003</v>
      </c>
      <c r="G358" s="2">
        <v>0.98460000000000003</v>
      </c>
      <c r="H358" s="2">
        <v>0.98460000000000003</v>
      </c>
      <c r="I358" s="2">
        <v>0.98609999999999998</v>
      </c>
    </row>
    <row r="359" spans="1:9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2">
        <v>0.98770000000000002</v>
      </c>
      <c r="G359" s="2">
        <v>0.98770000000000002</v>
      </c>
      <c r="H359" s="2">
        <v>0.98770000000000002</v>
      </c>
      <c r="I359" s="2">
        <v>0.98770000000000002</v>
      </c>
    </row>
    <row r="360" spans="1:9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2">
        <v>0.98770000000000002</v>
      </c>
      <c r="G360" s="2">
        <v>0.98770000000000002</v>
      </c>
      <c r="H360" s="2">
        <v>0.98770000000000002</v>
      </c>
      <c r="I360" s="2">
        <v>0.98770000000000002</v>
      </c>
    </row>
    <row r="361" spans="1:9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2">
        <v>0.29920000000000002</v>
      </c>
      <c r="G361" s="2">
        <v>0.371</v>
      </c>
      <c r="H361" s="2">
        <v>0.43930000000000002</v>
      </c>
      <c r="I361" s="2">
        <v>0.2253</v>
      </c>
    </row>
    <row r="362" spans="1:9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2">
        <v>0.312</v>
      </c>
      <c r="G362" s="2">
        <v>0.4803</v>
      </c>
      <c r="H362" s="2">
        <v>0.67459999999999998</v>
      </c>
      <c r="I362" s="2">
        <v>0.54259999999999997</v>
      </c>
    </row>
    <row r="363" spans="1:9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2">
        <v>0.77829999999999999</v>
      </c>
      <c r="G363" s="2">
        <v>0.80089999999999995</v>
      </c>
      <c r="H363" s="2">
        <v>0.8004</v>
      </c>
      <c r="I363" s="2">
        <v>0.6643</v>
      </c>
    </row>
    <row r="364" spans="1:9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2">
        <v>0.72019999999999995</v>
      </c>
      <c r="G364" s="2">
        <v>0.77239999999999998</v>
      </c>
      <c r="H364" s="2">
        <v>0.81110000000000004</v>
      </c>
      <c r="I364" s="2">
        <v>0.81120000000000003</v>
      </c>
    </row>
    <row r="365" spans="1:9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2">
        <v>0.34139999999999998</v>
      </c>
      <c r="G365" s="2">
        <v>0.42170000000000002</v>
      </c>
      <c r="H365" s="2">
        <v>0.5373</v>
      </c>
      <c r="I365" s="2">
        <v>0.42049999999999998</v>
      </c>
    </row>
    <row r="366" spans="1:9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2">
        <v>0.89629999999999999</v>
      </c>
      <c r="G366" s="2">
        <v>0.90739999999999998</v>
      </c>
      <c r="H366" s="2">
        <v>0.9304</v>
      </c>
      <c r="I366" s="2">
        <v>0.93389999999999995</v>
      </c>
    </row>
    <row r="367" spans="1:9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2">
        <v>5.1000000000000004E-3</v>
      </c>
      <c r="G367" s="2">
        <v>5.1000000000000004E-3</v>
      </c>
      <c r="H367" s="2">
        <v>0</v>
      </c>
      <c r="I367" s="2">
        <v>0</v>
      </c>
    </row>
    <row r="368" spans="1:9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2">
        <v>0.98750000000000004</v>
      </c>
      <c r="G368" s="2">
        <v>0.98750000000000004</v>
      </c>
      <c r="H368" s="2">
        <v>0.98750000000000004</v>
      </c>
      <c r="I368" s="2">
        <v>0.98750000000000004</v>
      </c>
    </row>
    <row r="369" spans="1:9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2">
        <v>0.98750000000000004</v>
      </c>
      <c r="G369" s="2">
        <v>0.98750000000000004</v>
      </c>
      <c r="H369" s="2">
        <v>0.98750000000000004</v>
      </c>
      <c r="I369" s="2">
        <v>0.98750000000000004</v>
      </c>
    </row>
    <row r="370" spans="1:9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2">
        <v>1.6E-2</v>
      </c>
      <c r="G370" s="2">
        <v>1.8499999999999999E-2</v>
      </c>
      <c r="H370" s="2">
        <v>2.81E-2</v>
      </c>
      <c r="I370" s="2">
        <v>4.9000000000000002E-2</v>
      </c>
    </row>
    <row r="371" spans="1:9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2">
        <v>9.1000000000000004E-3</v>
      </c>
      <c r="G371" s="2">
        <v>1.06E-2</v>
      </c>
      <c r="H371" s="2">
        <v>1.5800000000000002E-2</v>
      </c>
      <c r="I371" s="2">
        <v>7.2900000000000006E-2</v>
      </c>
    </row>
    <row r="372" spans="1:9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2">
        <v>0</v>
      </c>
      <c r="G372" s="2">
        <v>4.8800000000000003E-2</v>
      </c>
      <c r="H372" s="2">
        <v>2.4400000000000002E-2</v>
      </c>
      <c r="I372" s="2">
        <v>0</v>
      </c>
    </row>
    <row r="373" spans="1:9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2">
        <v>2.5000000000000001E-3</v>
      </c>
      <c r="G373" s="2">
        <v>0</v>
      </c>
      <c r="H373" s="2">
        <v>0</v>
      </c>
      <c r="I373" s="2">
        <v>0</v>
      </c>
    </row>
    <row r="374" spans="1:9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2">
        <v>0.98750000000000004</v>
      </c>
      <c r="G374" s="2">
        <v>0.98750000000000004</v>
      </c>
      <c r="H374" s="2">
        <v>0.98750000000000004</v>
      </c>
      <c r="I374" s="2">
        <v>0.98750000000000004</v>
      </c>
    </row>
    <row r="375" spans="1:9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2">
        <v>0.31409999999999999</v>
      </c>
      <c r="G375" s="2">
        <v>0.41670000000000001</v>
      </c>
      <c r="H375" s="2">
        <v>0.3654</v>
      </c>
      <c r="I375" s="2">
        <v>0.36699999999999999</v>
      </c>
    </row>
    <row r="376" spans="1:9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2">
        <v>0.98750000000000004</v>
      </c>
      <c r="G376" s="2">
        <v>0.98750000000000004</v>
      </c>
      <c r="H376" s="2">
        <v>0.98750000000000004</v>
      </c>
      <c r="I376" s="2">
        <v>0.98750000000000004</v>
      </c>
    </row>
    <row r="377" spans="1:9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2">
        <v>0.75</v>
      </c>
      <c r="G377" s="2">
        <v>0.75</v>
      </c>
      <c r="H377" s="2">
        <v>0.75</v>
      </c>
      <c r="I377" s="2">
        <v>0.75</v>
      </c>
    </row>
    <row r="378" spans="1:9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2">
        <v>0.89019999999999999</v>
      </c>
      <c r="G378" s="2">
        <v>0.89659999999999995</v>
      </c>
      <c r="H378" s="2">
        <v>0.91490000000000005</v>
      </c>
      <c r="I378" s="2">
        <v>0.91490000000000005</v>
      </c>
    </row>
    <row r="379" spans="1:9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2">
        <v>0.98419999999999996</v>
      </c>
      <c r="G379" s="2">
        <v>0.98419999999999996</v>
      </c>
      <c r="H379" s="2">
        <v>0.98419999999999996</v>
      </c>
      <c r="I379" s="2">
        <v>0.98099999999999998</v>
      </c>
    </row>
    <row r="380" spans="1:9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2">
        <v>4.5900000000000003E-2</v>
      </c>
      <c r="G380" s="2">
        <v>4.9099999999999998E-2</v>
      </c>
      <c r="H380" s="2">
        <v>2.53E-2</v>
      </c>
      <c r="I380" s="2">
        <v>2.3699999999999999E-2</v>
      </c>
    </row>
    <row r="381" spans="1:9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2">
        <v>0</v>
      </c>
      <c r="G381" s="2">
        <v>0</v>
      </c>
      <c r="H381" s="2">
        <v>0</v>
      </c>
      <c r="I381" s="2">
        <v>0</v>
      </c>
    </row>
    <row r="382" spans="1:9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2">
        <v>0.5</v>
      </c>
      <c r="G382" s="2">
        <v>0.5</v>
      </c>
      <c r="H382" s="2">
        <v>0.5</v>
      </c>
      <c r="I382" s="2">
        <v>0.5</v>
      </c>
    </row>
    <row r="383" spans="1:9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2">
        <v>0.20100000000000001</v>
      </c>
      <c r="G383" s="2">
        <v>0.15440000000000001</v>
      </c>
      <c r="H383" s="2">
        <v>0.33650000000000002</v>
      </c>
      <c r="I383" s="2">
        <v>0.21060000000000001</v>
      </c>
    </row>
    <row r="384" spans="1:9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2">
        <v>0.51539999999999997</v>
      </c>
      <c r="G384" s="2">
        <v>0.59730000000000005</v>
      </c>
      <c r="H384" s="2">
        <v>0.4819</v>
      </c>
      <c r="I384" s="2">
        <v>0.67930000000000001</v>
      </c>
    </row>
    <row r="385" spans="1:9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2">
        <v>0.33300000000000002</v>
      </c>
      <c r="G385" s="2">
        <v>0.2898</v>
      </c>
      <c r="H385" s="2">
        <v>0.33289999999999997</v>
      </c>
      <c r="I385" s="2">
        <v>-1E-4</v>
      </c>
    </row>
    <row r="386" spans="1:9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2">
        <v>0.34260000000000002</v>
      </c>
      <c r="G386" s="2">
        <v>0.29389999999999999</v>
      </c>
      <c r="H386" s="2">
        <v>0.33379999999999999</v>
      </c>
      <c r="I386" s="2">
        <v>1.1999999999999999E-3</v>
      </c>
    </row>
    <row r="387" spans="1:9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2">
        <v>7.1900000000000006E-2</v>
      </c>
      <c r="G387" s="2">
        <v>0.1108</v>
      </c>
      <c r="H387" s="2">
        <v>4.6800000000000001E-2</v>
      </c>
      <c r="I387" s="2">
        <v>4.9500000000000002E-2</v>
      </c>
    </row>
    <row r="388" spans="1:9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2">
        <v>0.7147</v>
      </c>
      <c r="G388" s="2">
        <v>0.7772</v>
      </c>
      <c r="H388" s="2">
        <v>0.79810000000000003</v>
      </c>
      <c r="I388" s="2">
        <v>0.76600000000000001</v>
      </c>
    </row>
    <row r="389" spans="1:9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2">
        <v>0.7359</v>
      </c>
      <c r="G389" s="2">
        <v>0.73750000000000004</v>
      </c>
      <c r="H389" s="2">
        <v>0.73440000000000005</v>
      </c>
      <c r="I389" s="2">
        <v>0.61719999999999997</v>
      </c>
    </row>
    <row r="390" spans="1:9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2">
        <v>0.5</v>
      </c>
      <c r="G390" s="2">
        <v>0.5</v>
      </c>
      <c r="H390" s="2">
        <v>0.5</v>
      </c>
      <c r="I390" s="2">
        <v>0.5</v>
      </c>
    </row>
    <row r="391" spans="1:9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2">
        <v>0.82279999999999998</v>
      </c>
      <c r="G391" s="2">
        <v>0.78159999999999996</v>
      </c>
      <c r="H391" s="2">
        <v>0.8639</v>
      </c>
      <c r="I391" s="2">
        <v>0.78159999999999996</v>
      </c>
    </row>
    <row r="392" spans="1:9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2">
        <v>0.40660000000000002</v>
      </c>
      <c r="G392" s="2">
        <v>0.37259999999999999</v>
      </c>
      <c r="H392" s="2">
        <v>0.37259999999999999</v>
      </c>
      <c r="I392" s="2">
        <v>0.37259999999999999</v>
      </c>
    </row>
    <row r="393" spans="1:9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2">
        <v>4.2599999999999999E-2</v>
      </c>
      <c r="G393" s="2">
        <v>4.2599999999999999E-2</v>
      </c>
      <c r="H393" s="2">
        <v>4.2599999999999999E-2</v>
      </c>
      <c r="I393" s="2">
        <v>2.1299999999999999E-2</v>
      </c>
    </row>
    <row r="394" spans="1:9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2">
        <v>0.75919999999999999</v>
      </c>
      <c r="G394" s="2">
        <v>0.75790000000000002</v>
      </c>
      <c r="H394" s="2">
        <v>0.66749999999999998</v>
      </c>
      <c r="I394" s="2">
        <v>0.72440000000000004</v>
      </c>
    </row>
    <row r="395" spans="1:9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2">
        <v>0.98699999999999999</v>
      </c>
      <c r="G395" s="2">
        <v>0.98699999999999999</v>
      </c>
      <c r="H395" s="2">
        <v>0.98699999999999999</v>
      </c>
      <c r="I395" s="2">
        <v>0.98699999999999999</v>
      </c>
    </row>
    <row r="396" spans="1:9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2">
        <v>0.98699999999999999</v>
      </c>
      <c r="G396" s="2">
        <v>0.98699999999999999</v>
      </c>
      <c r="H396" s="2">
        <v>0.98699999999999999</v>
      </c>
      <c r="I396" s="2">
        <v>0.98699999999999999</v>
      </c>
    </row>
    <row r="397" spans="1:9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2">
        <v>6.1699999999999998E-2</v>
      </c>
      <c r="G397" s="2">
        <v>6.1699999999999998E-2</v>
      </c>
      <c r="H397" s="2">
        <v>3.0800000000000001E-2</v>
      </c>
      <c r="I397" s="2">
        <v>6.1699999999999998E-2</v>
      </c>
    </row>
    <row r="398" spans="1:9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2">
        <v>0.33329999999999999</v>
      </c>
      <c r="G398" s="2">
        <v>0.41670000000000001</v>
      </c>
      <c r="H398" s="2">
        <v>0.41670000000000001</v>
      </c>
      <c r="I398" s="2">
        <v>0.33329999999999999</v>
      </c>
    </row>
    <row r="399" spans="1:9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2">
        <v>0.2074</v>
      </c>
      <c r="G399" s="2">
        <v>0.1754</v>
      </c>
      <c r="H399" s="2">
        <v>0.29220000000000002</v>
      </c>
      <c r="I399" s="2">
        <v>0.35270000000000001</v>
      </c>
    </row>
    <row r="400" spans="1:9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2">
        <v>0.25119999999999998</v>
      </c>
      <c r="G400" s="2">
        <v>0.18279999999999999</v>
      </c>
      <c r="H400" s="2">
        <v>0.30859999999999999</v>
      </c>
      <c r="I400" s="2">
        <v>0.35220000000000001</v>
      </c>
    </row>
    <row r="401" spans="1:9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2">
        <v>0.66669999999999996</v>
      </c>
      <c r="G401" s="2">
        <v>0.66669999999999996</v>
      </c>
      <c r="H401" s="2">
        <v>0.66669999999999996</v>
      </c>
      <c r="I401" s="2">
        <v>0.66669999999999996</v>
      </c>
    </row>
    <row r="402" spans="1:9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2">
        <v>0</v>
      </c>
      <c r="G402" s="2">
        <v>0</v>
      </c>
      <c r="H402" s="2">
        <v>0</v>
      </c>
      <c r="I402" s="2">
        <v>0</v>
      </c>
    </row>
    <row r="403" spans="1:9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2">
        <v>0</v>
      </c>
      <c r="G403" s="2">
        <v>0</v>
      </c>
      <c r="H403" s="2">
        <v>0</v>
      </c>
      <c r="I403" s="2">
        <v>0</v>
      </c>
    </row>
  </sheetData>
  <phoneticPr fontId="18" type="noConversion"/>
  <conditionalFormatting sqref="F2:I403">
    <cfRule type="expression" dxfId="0" priority="1">
      <formula>F2=MAX($F2:$I2)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K403"/>
  <sheetViews>
    <sheetView workbookViewId="0">
      <selection activeCell="L21" sqref="L21"/>
    </sheetView>
  </sheetViews>
  <sheetFormatPr defaultRowHeight="14" x14ac:dyDescent="0.3"/>
  <cols>
    <col min="1" max="1" width="8.6640625" style="5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682</v>
      </c>
      <c r="G2" s="1">
        <v>3073</v>
      </c>
      <c r="H2" s="1">
        <v>2</v>
      </c>
      <c r="I2" s="2">
        <v>0.96440000000000003</v>
      </c>
      <c r="J2" s="2">
        <v>0.83950000000000002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133</v>
      </c>
      <c r="G3" s="1">
        <v>1334</v>
      </c>
      <c r="H3" s="1">
        <v>1</v>
      </c>
      <c r="I3" s="2">
        <v>0.98619999999999997</v>
      </c>
      <c r="J3" s="2">
        <v>0.86129999999999995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24</v>
      </c>
      <c r="H4" s="1">
        <v>3</v>
      </c>
      <c r="I4" s="2">
        <v>0</v>
      </c>
      <c r="J4" s="2">
        <v>0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22</v>
      </c>
      <c r="G5" s="1">
        <v>1084</v>
      </c>
      <c r="H5" s="1">
        <v>1</v>
      </c>
      <c r="I5" s="2">
        <v>0.99309999999999998</v>
      </c>
      <c r="J5" s="2">
        <v>0.65849999999999997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28</v>
      </c>
      <c r="H6" s="1">
        <v>1</v>
      </c>
      <c r="I6" s="2">
        <v>0.4</v>
      </c>
      <c r="J6" s="2">
        <v>0.3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28208</v>
      </c>
      <c r="G9" s="1">
        <v>28208</v>
      </c>
      <c r="H9" s="1">
        <v>3526</v>
      </c>
      <c r="I9" s="2">
        <v>0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1354</v>
      </c>
      <c r="G10" s="1">
        <v>2411</v>
      </c>
      <c r="H10" s="1">
        <v>1</v>
      </c>
      <c r="I10" s="2">
        <v>0.84</v>
      </c>
      <c r="J10" s="2">
        <v>0.71509999999999996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34595</v>
      </c>
      <c r="G11" s="1">
        <v>35827</v>
      </c>
      <c r="H11" s="1">
        <v>3351</v>
      </c>
      <c r="I11" s="2">
        <v>5.6399999999999999E-2</v>
      </c>
      <c r="J11" s="2">
        <v>2.2800000000000001E-2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13750</v>
      </c>
      <c r="G12" s="1">
        <v>16900</v>
      </c>
      <c r="H12" s="1">
        <v>2061</v>
      </c>
      <c r="I12" s="2">
        <v>-2.9999999999999997E-4</v>
      </c>
      <c r="J12" s="2">
        <v>-0.22939999999999999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206</v>
      </c>
      <c r="G13" s="1">
        <v>1263</v>
      </c>
      <c r="H13" s="1">
        <v>1</v>
      </c>
      <c r="I13" s="2">
        <v>0.97570000000000001</v>
      </c>
      <c r="J13" s="2">
        <v>0.8508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303777</v>
      </c>
      <c r="G14" s="1">
        <v>316960</v>
      </c>
      <c r="H14" s="1">
        <v>37389</v>
      </c>
      <c r="I14" s="2">
        <v>2.1499999999999998E-2</v>
      </c>
      <c r="J14" s="2">
        <v>-2.1000000000000001E-2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420</v>
      </c>
      <c r="G15" s="1">
        <v>2537</v>
      </c>
      <c r="H15" s="1">
        <v>1</v>
      </c>
      <c r="I15" s="2">
        <v>0.97519999999999996</v>
      </c>
      <c r="J15" s="2">
        <v>0.85029999999999994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16682</v>
      </c>
      <c r="G16" s="1">
        <v>16920</v>
      </c>
      <c r="H16" s="1">
        <v>1877</v>
      </c>
      <c r="I16" s="2">
        <v>1.41E-2</v>
      </c>
      <c r="J16" s="2">
        <v>0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5077</v>
      </c>
      <c r="G17" s="1">
        <v>7165</v>
      </c>
      <c r="H17" s="1">
        <v>27</v>
      </c>
      <c r="I17" s="2">
        <v>0.69989999999999997</v>
      </c>
      <c r="J17" s="2">
        <v>0.57650000000000001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33</v>
      </c>
      <c r="G18" s="1">
        <v>1099</v>
      </c>
      <c r="H18" s="1">
        <v>1</v>
      </c>
      <c r="I18" s="2">
        <v>0.99480000000000002</v>
      </c>
      <c r="J18" s="2">
        <v>0.82799999999999996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10</v>
      </c>
      <c r="G19" s="1">
        <v>1072</v>
      </c>
      <c r="H19" s="1">
        <v>1</v>
      </c>
      <c r="I19" s="2">
        <v>0.99680000000000002</v>
      </c>
      <c r="J19" s="2">
        <v>0.6623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7347</v>
      </c>
      <c r="G21" s="1">
        <v>9462</v>
      </c>
      <c r="H21" s="1">
        <v>1</v>
      </c>
      <c r="I21" s="2">
        <v>0.56599999999999995</v>
      </c>
      <c r="J21" s="2">
        <v>0.441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5919</v>
      </c>
      <c r="G22" s="1">
        <v>6976</v>
      </c>
      <c r="H22" s="1">
        <v>1</v>
      </c>
      <c r="I22" s="2">
        <v>0.30070000000000002</v>
      </c>
      <c r="J22" s="2">
        <v>0.17580000000000001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61471</v>
      </c>
      <c r="G23" s="1">
        <v>64244</v>
      </c>
      <c r="H23" s="1">
        <v>6036</v>
      </c>
      <c r="I23" s="2">
        <v>0.12770000000000001</v>
      </c>
      <c r="J23" s="2">
        <v>8.8400000000000006E-2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41363</v>
      </c>
      <c r="G24" s="1">
        <v>44606</v>
      </c>
      <c r="H24" s="1">
        <v>4308</v>
      </c>
      <c r="I24" s="2">
        <v>0.31530000000000002</v>
      </c>
      <c r="J24" s="2">
        <v>0.2616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8585</v>
      </c>
      <c r="G25" s="1">
        <v>8966</v>
      </c>
      <c r="H25" s="1">
        <v>783</v>
      </c>
      <c r="I25" s="2">
        <v>7.8100000000000003E-2</v>
      </c>
      <c r="J25" s="2">
        <v>3.7199999999999997E-2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16480</v>
      </c>
      <c r="G27" s="1">
        <v>16900</v>
      </c>
      <c r="H27" s="1">
        <v>1694</v>
      </c>
      <c r="I27" s="2">
        <v>2.5499999999999998E-2</v>
      </c>
      <c r="J27" s="2">
        <v>6.9999999999999999E-4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112</v>
      </c>
      <c r="G28" s="1">
        <v>1165</v>
      </c>
      <c r="H28" s="1">
        <v>4</v>
      </c>
      <c r="I28" s="2">
        <v>0.98680000000000001</v>
      </c>
      <c r="J28" s="2">
        <v>0.86219999999999997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1442</v>
      </c>
      <c r="G31" s="1">
        <v>2486</v>
      </c>
      <c r="H31" s="1">
        <v>13</v>
      </c>
      <c r="I31" s="2">
        <v>0.82950000000000002</v>
      </c>
      <c r="J31" s="2">
        <v>0.70599999999999996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6151</v>
      </c>
      <c r="G34" s="1">
        <v>7527</v>
      </c>
      <c r="H34" s="1">
        <v>612</v>
      </c>
      <c r="I34" s="2">
        <v>0.30719999999999997</v>
      </c>
      <c r="J34" s="2">
        <v>0.1522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25624</v>
      </c>
      <c r="G35" s="1">
        <v>25624</v>
      </c>
      <c r="H35" s="1">
        <v>3203</v>
      </c>
      <c r="I35" s="2">
        <v>0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8361</v>
      </c>
      <c r="G36" s="1">
        <v>8567</v>
      </c>
      <c r="H36" s="1">
        <v>868</v>
      </c>
      <c r="I36" s="2">
        <v>2.69E-2</v>
      </c>
      <c r="J36" s="2">
        <v>2.8999999999999998E-3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9315</v>
      </c>
      <c r="G37" s="1">
        <v>9348</v>
      </c>
      <c r="H37" s="1">
        <v>1142</v>
      </c>
      <c r="I37" s="2">
        <v>8.9999999999999993E-3</v>
      </c>
      <c r="J37" s="2">
        <v>5.4999999999999997E-3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2631</v>
      </c>
      <c r="G38" s="1">
        <v>3679</v>
      </c>
      <c r="H38" s="1">
        <v>9</v>
      </c>
      <c r="I38" s="2">
        <v>0.68889999999999996</v>
      </c>
      <c r="J38" s="2">
        <v>0.56489999999999996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3294</v>
      </c>
      <c r="G39" s="1">
        <v>4320</v>
      </c>
      <c r="H39" s="1">
        <v>31</v>
      </c>
      <c r="I39" s="2">
        <v>0.61050000000000004</v>
      </c>
      <c r="J39" s="2">
        <v>0.48909999999999998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33739</v>
      </c>
      <c r="G40" s="1">
        <v>33811</v>
      </c>
      <c r="H40" s="1">
        <v>4156</v>
      </c>
      <c r="I40" s="2">
        <v>2.5000000000000001E-3</v>
      </c>
      <c r="J40" s="2">
        <v>4.0000000000000002E-4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6532</v>
      </c>
      <c r="G41" s="1">
        <v>7133</v>
      </c>
      <c r="H41" s="1">
        <v>456</v>
      </c>
      <c r="I41" s="2">
        <v>0.22750000000000001</v>
      </c>
      <c r="J41" s="2">
        <v>0.1565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16938</v>
      </c>
      <c r="G42" s="1">
        <v>19062</v>
      </c>
      <c r="H42" s="1">
        <v>2116</v>
      </c>
      <c r="I42" s="2">
        <v>0.50060000000000004</v>
      </c>
      <c r="J42" s="2">
        <v>0.438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10567</v>
      </c>
      <c r="G43" s="1">
        <v>12160</v>
      </c>
      <c r="H43" s="1">
        <v>865</v>
      </c>
      <c r="I43" s="2">
        <v>0.46260000000000001</v>
      </c>
      <c r="J43" s="2">
        <v>0.38159999999999999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491</v>
      </c>
      <c r="G45" s="1">
        <v>1549</v>
      </c>
      <c r="H45" s="1">
        <v>1</v>
      </c>
      <c r="I45" s="2">
        <v>0.92259999999999998</v>
      </c>
      <c r="J45" s="2">
        <v>0.75580000000000003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2527</v>
      </c>
      <c r="G46" s="1">
        <v>3584</v>
      </c>
      <c r="H46" s="1">
        <v>1</v>
      </c>
      <c r="I46" s="2">
        <v>0.65849999999999997</v>
      </c>
      <c r="J46" s="2">
        <v>0.51559999999999995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5158</v>
      </c>
      <c r="G50" s="1">
        <v>7246</v>
      </c>
      <c r="H50" s="1">
        <v>26</v>
      </c>
      <c r="I50" s="2">
        <v>0.69499999999999995</v>
      </c>
      <c r="J50" s="2">
        <v>0.57150000000000001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10629</v>
      </c>
      <c r="G51" s="1">
        <v>16810</v>
      </c>
      <c r="H51" s="1">
        <v>2055</v>
      </c>
      <c r="I51" s="2">
        <v>-5.1999999999999998E-3</v>
      </c>
      <c r="J51" s="2">
        <v>-0.5897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7903</v>
      </c>
      <c r="G53" s="1">
        <v>8161</v>
      </c>
      <c r="H53" s="1">
        <v>799</v>
      </c>
      <c r="I53" s="2">
        <v>6.54E-2</v>
      </c>
      <c r="J53" s="2">
        <v>3.49E-2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7338</v>
      </c>
      <c r="G54" s="1">
        <v>7642</v>
      </c>
      <c r="H54" s="1">
        <v>753</v>
      </c>
      <c r="I54" s="2">
        <v>0.13220000000000001</v>
      </c>
      <c r="J54" s="2">
        <v>9.6299999999999997E-2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24755</v>
      </c>
      <c r="G55" s="1">
        <v>28176</v>
      </c>
      <c r="H55" s="1">
        <v>101</v>
      </c>
      <c r="I55" s="2">
        <v>0.12139999999999999</v>
      </c>
      <c r="J55" s="2">
        <v>0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79</v>
      </c>
      <c r="G57" s="1">
        <v>1134</v>
      </c>
      <c r="H57" s="1">
        <v>2</v>
      </c>
      <c r="I57" s="2">
        <v>0.99070000000000003</v>
      </c>
      <c r="J57" s="2">
        <v>0.8659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2195</v>
      </c>
      <c r="G58" s="1">
        <v>5376</v>
      </c>
      <c r="H58" s="1">
        <v>16</v>
      </c>
      <c r="I58" s="2">
        <v>0.91420000000000001</v>
      </c>
      <c r="J58" s="2">
        <v>0.78979999999999995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5445</v>
      </c>
      <c r="G59" s="1">
        <v>6502</v>
      </c>
      <c r="H59" s="1">
        <v>158</v>
      </c>
      <c r="I59" s="2">
        <v>0.2641</v>
      </c>
      <c r="J59" s="2">
        <v>0.1212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3257</v>
      </c>
      <c r="G61" s="1">
        <v>4294</v>
      </c>
      <c r="H61" s="1">
        <v>20</v>
      </c>
      <c r="I61" s="2">
        <v>0.61480000000000001</v>
      </c>
      <c r="J61" s="2">
        <v>0.49220000000000003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1070</v>
      </c>
      <c r="H62" s="1">
        <v>1</v>
      </c>
      <c r="I62" s="2">
        <v>0.99809999999999999</v>
      </c>
      <c r="J62" s="2">
        <v>0.83130000000000004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2164</v>
      </c>
      <c r="H63" s="1">
        <v>1</v>
      </c>
      <c r="I63" s="2">
        <v>0.86899999999999999</v>
      </c>
      <c r="J63" s="2">
        <v>0.74409999999999998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3396</v>
      </c>
      <c r="G64" s="1">
        <v>4412</v>
      </c>
      <c r="H64" s="1">
        <v>46</v>
      </c>
      <c r="I64" s="2">
        <v>0.60029999999999994</v>
      </c>
      <c r="J64" s="2">
        <v>0.48070000000000002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1573</v>
      </c>
      <c r="G66" s="1">
        <v>2639</v>
      </c>
      <c r="H66" s="1">
        <v>193</v>
      </c>
      <c r="I66" s="2">
        <v>0.80910000000000004</v>
      </c>
      <c r="J66" s="2">
        <v>0.67969999999999997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7600</v>
      </c>
      <c r="G68" s="1">
        <v>8408</v>
      </c>
      <c r="H68" s="1">
        <v>249</v>
      </c>
      <c r="I68" s="2">
        <v>0.1012</v>
      </c>
      <c r="J68" s="2">
        <v>5.7000000000000002E-3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32</v>
      </c>
      <c r="G69" s="1">
        <v>1090</v>
      </c>
      <c r="H69" s="1">
        <v>1</v>
      </c>
      <c r="I69" s="2">
        <v>0.99619999999999997</v>
      </c>
      <c r="J69" s="2">
        <v>0.87129999999999996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1113</v>
      </c>
      <c r="G70" s="1">
        <v>2252</v>
      </c>
      <c r="H70" s="1">
        <v>1</v>
      </c>
      <c r="I70" s="2">
        <v>0.84079999999999999</v>
      </c>
      <c r="J70" s="2">
        <v>0.67779999999999996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7981</v>
      </c>
      <c r="G72" s="1">
        <v>8393</v>
      </c>
      <c r="H72" s="1">
        <v>645</v>
      </c>
      <c r="I72" s="2">
        <v>5.62E-2</v>
      </c>
      <c r="J72" s="2">
        <v>7.4999999999999997E-3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5288</v>
      </c>
      <c r="H74" s="1">
        <v>1</v>
      </c>
      <c r="I74" s="2">
        <v>0.4995</v>
      </c>
      <c r="J74" s="2">
        <v>0.37459999999999999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496</v>
      </c>
      <c r="G75" s="1">
        <v>1643</v>
      </c>
      <c r="H75" s="1">
        <v>9</v>
      </c>
      <c r="I75" s="2">
        <v>0.94640000000000002</v>
      </c>
      <c r="J75" s="2">
        <v>0.82230000000000003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18516</v>
      </c>
      <c r="G76" s="1">
        <v>26242</v>
      </c>
      <c r="H76" s="1">
        <v>1361</v>
      </c>
      <c r="I76" s="2">
        <v>0.45779999999999998</v>
      </c>
      <c r="J76" s="2">
        <v>0.2316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966</v>
      </c>
      <c r="G77" s="1">
        <v>2125</v>
      </c>
      <c r="H77" s="1">
        <v>13</v>
      </c>
      <c r="I77" s="2">
        <v>0.8649</v>
      </c>
      <c r="J77" s="2">
        <v>0.70289999999999997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514</v>
      </c>
      <c r="G78" s="1">
        <v>1673</v>
      </c>
      <c r="H78" s="1">
        <v>13</v>
      </c>
      <c r="I78" s="2">
        <v>0.92810000000000004</v>
      </c>
      <c r="J78" s="2">
        <v>0.7661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39741</v>
      </c>
      <c r="G79" s="1">
        <v>50239</v>
      </c>
      <c r="H79" s="1">
        <v>59</v>
      </c>
      <c r="I79" s="2">
        <v>0.52939999999999998</v>
      </c>
      <c r="J79" s="2">
        <v>0.40510000000000002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16888</v>
      </c>
      <c r="G80" s="1">
        <v>21134</v>
      </c>
      <c r="H80" s="1">
        <v>2089</v>
      </c>
      <c r="I80" s="2">
        <v>0.66679999999999995</v>
      </c>
      <c r="J80" s="2">
        <v>0.58299999999999996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282</v>
      </c>
      <c r="G81" s="1">
        <v>330</v>
      </c>
      <c r="H81" s="1">
        <v>6</v>
      </c>
      <c r="I81" s="2">
        <v>0.34720000000000001</v>
      </c>
      <c r="J81" s="2">
        <v>0.2361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1790</v>
      </c>
      <c r="G82" s="1">
        <v>2113</v>
      </c>
      <c r="H82" s="1">
        <v>173</v>
      </c>
      <c r="I82" s="2">
        <v>0.1651</v>
      </c>
      <c r="J82" s="2">
        <v>1.4500000000000001E-2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2128</v>
      </c>
      <c r="H83" s="1">
        <v>1</v>
      </c>
      <c r="I83" s="2">
        <v>0.99790000000000001</v>
      </c>
      <c r="J83" s="2">
        <v>0.49669999999999997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609</v>
      </c>
      <c r="G84" s="1">
        <v>1662</v>
      </c>
      <c r="H84" s="1">
        <v>3</v>
      </c>
      <c r="I84" s="2">
        <v>0.92789999999999995</v>
      </c>
      <c r="J84" s="2">
        <v>0.80330000000000001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44</v>
      </c>
      <c r="G85" s="1">
        <v>1099</v>
      </c>
      <c r="H85" s="1">
        <v>1</v>
      </c>
      <c r="I85" s="2">
        <v>0.99480000000000002</v>
      </c>
      <c r="J85" s="2">
        <v>0.86990000000000001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1114</v>
      </c>
      <c r="G86" s="1">
        <v>2148</v>
      </c>
      <c r="H86" s="1">
        <v>22</v>
      </c>
      <c r="I86" s="2">
        <v>0.86809999999999998</v>
      </c>
      <c r="J86" s="2">
        <v>0.74570000000000003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22</v>
      </c>
      <c r="G87" s="1">
        <v>1077</v>
      </c>
      <c r="H87" s="1">
        <v>1</v>
      </c>
      <c r="I87" s="2">
        <v>0.99739999999999995</v>
      </c>
      <c r="J87" s="2">
        <v>0.87250000000000005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3612</v>
      </c>
      <c r="G89" s="1">
        <v>4992</v>
      </c>
      <c r="H89" s="1">
        <v>104</v>
      </c>
      <c r="I89" s="2">
        <v>0.69579999999999997</v>
      </c>
      <c r="J89" s="2">
        <v>0.57950000000000002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66</v>
      </c>
      <c r="G90" s="1">
        <v>174</v>
      </c>
      <c r="H90" s="1">
        <v>1</v>
      </c>
      <c r="I90" s="2">
        <v>0.87549999999999994</v>
      </c>
      <c r="J90" s="2">
        <v>0.67169999999999996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10435</v>
      </c>
      <c r="G92" s="1">
        <v>10703</v>
      </c>
      <c r="H92" s="1">
        <v>1209</v>
      </c>
      <c r="I92" s="2">
        <v>0.1169</v>
      </c>
      <c r="J92" s="2">
        <v>9.4200000000000006E-2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624</v>
      </c>
      <c r="G93" s="1">
        <v>1682</v>
      </c>
      <c r="H93" s="1">
        <v>1</v>
      </c>
      <c r="I93" s="2">
        <v>0.85209999999999997</v>
      </c>
      <c r="J93" s="2">
        <v>0.60140000000000005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44</v>
      </c>
      <c r="G95" s="1">
        <v>152</v>
      </c>
      <c r="H95" s="1">
        <v>1</v>
      </c>
      <c r="I95" s="2">
        <v>0.91700000000000004</v>
      </c>
      <c r="J95" s="2">
        <v>0.71319999999999995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1216</v>
      </c>
      <c r="G98" s="1">
        <v>1505</v>
      </c>
      <c r="H98" s="1">
        <v>1</v>
      </c>
      <c r="I98" s="2">
        <v>0.47589999999999999</v>
      </c>
      <c r="J98" s="2">
        <v>0.3513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891</v>
      </c>
      <c r="G99" s="1">
        <v>940</v>
      </c>
      <c r="H99" s="1">
        <v>77</v>
      </c>
      <c r="I99" s="2">
        <v>0.11609999999999999</v>
      </c>
      <c r="J99" s="2">
        <v>6.7500000000000004E-2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1371</v>
      </c>
      <c r="G100" s="1">
        <v>1493</v>
      </c>
      <c r="H100" s="1">
        <v>89</v>
      </c>
      <c r="I100" s="2">
        <v>0.18779999999999999</v>
      </c>
      <c r="J100" s="2">
        <v>0.11550000000000001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1620</v>
      </c>
      <c r="G102" s="1">
        <v>1680</v>
      </c>
      <c r="H102" s="1">
        <v>151</v>
      </c>
      <c r="I102" s="2">
        <v>4.0300000000000002E-2</v>
      </c>
      <c r="J102" s="2">
        <v>4.7000000000000002E-3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1310</v>
      </c>
      <c r="H103" s="1">
        <v>1</v>
      </c>
      <c r="I103" s="2">
        <v>0.65939999999999999</v>
      </c>
      <c r="J103" s="2">
        <v>0.53480000000000005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6658</v>
      </c>
      <c r="G104" s="1">
        <v>6720</v>
      </c>
      <c r="H104" s="1">
        <v>782</v>
      </c>
      <c r="I104" s="2">
        <v>1.3899999999999999E-2</v>
      </c>
      <c r="J104" s="2">
        <v>4.7000000000000002E-3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6138</v>
      </c>
      <c r="G105" s="1">
        <v>6662</v>
      </c>
      <c r="H105" s="1">
        <v>531</v>
      </c>
      <c r="I105" s="2">
        <v>0.2727</v>
      </c>
      <c r="J105" s="2">
        <v>0.2107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1388</v>
      </c>
      <c r="G107" s="1">
        <v>1704</v>
      </c>
      <c r="H107" s="1">
        <v>1</v>
      </c>
      <c r="I107" s="2">
        <v>0.45269999999999999</v>
      </c>
      <c r="J107" s="2">
        <v>0.3281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2491</v>
      </c>
      <c r="G108" s="1">
        <v>2515</v>
      </c>
      <c r="H108" s="1">
        <v>293</v>
      </c>
      <c r="I108" s="2">
        <v>1.77E-2</v>
      </c>
      <c r="J108" s="2">
        <v>8.3000000000000001E-3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107</v>
      </c>
      <c r="G109" s="1">
        <v>215</v>
      </c>
      <c r="H109" s="1">
        <v>1</v>
      </c>
      <c r="I109" s="2">
        <v>0.79810000000000003</v>
      </c>
      <c r="J109" s="2">
        <v>0.59430000000000005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146</v>
      </c>
      <c r="H110" s="1">
        <v>1</v>
      </c>
      <c r="I110" s="2">
        <v>0.92830000000000001</v>
      </c>
      <c r="J110" s="2">
        <v>0.72450000000000003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132</v>
      </c>
      <c r="H111" s="1">
        <v>1</v>
      </c>
      <c r="I111" s="2">
        <v>0.95469999999999999</v>
      </c>
      <c r="J111" s="2">
        <v>0.75090000000000001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10546</v>
      </c>
      <c r="H112" s="1">
        <v>1</v>
      </c>
      <c r="I112" s="2">
        <v>0.99980000000000002</v>
      </c>
      <c r="J112" s="2">
        <v>0.83309999999999995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47</v>
      </c>
      <c r="H113" s="1">
        <v>3</v>
      </c>
      <c r="I113" s="2">
        <v>0.5</v>
      </c>
      <c r="J113" s="2">
        <v>0.41249999999999998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385</v>
      </c>
      <c r="G115" s="1">
        <v>1437</v>
      </c>
      <c r="H115" s="1">
        <v>1</v>
      </c>
      <c r="I115" s="2">
        <v>0.95430000000000004</v>
      </c>
      <c r="J115" s="2">
        <v>0.82940000000000003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2556</v>
      </c>
      <c r="G117" s="1">
        <v>3084</v>
      </c>
      <c r="H117" s="1">
        <v>1</v>
      </c>
      <c r="I117" s="2">
        <v>0.3291</v>
      </c>
      <c r="J117" s="2">
        <v>0.19059999999999999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3138</v>
      </c>
      <c r="G118" s="1">
        <v>4391</v>
      </c>
      <c r="H118" s="1">
        <v>317</v>
      </c>
      <c r="I118" s="2">
        <v>0.67410000000000003</v>
      </c>
      <c r="J118" s="2">
        <v>0.54400000000000004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5108</v>
      </c>
      <c r="G119" s="1">
        <v>8256</v>
      </c>
      <c r="H119" s="1">
        <v>1</v>
      </c>
      <c r="I119" s="2">
        <v>0.65280000000000005</v>
      </c>
      <c r="J119" s="2">
        <v>0.43880000000000002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5053</v>
      </c>
      <c r="H121" s="1">
        <v>1</v>
      </c>
      <c r="I121" s="2">
        <v>0.93149999999999999</v>
      </c>
      <c r="J121" s="2">
        <v>0.78380000000000005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24962</v>
      </c>
      <c r="G125" s="1">
        <v>26156</v>
      </c>
      <c r="H125" s="1">
        <v>2256</v>
      </c>
      <c r="I125" s="2">
        <v>9.5600000000000004E-2</v>
      </c>
      <c r="J125" s="2">
        <v>5.2299999999999999E-2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1082</v>
      </c>
      <c r="H126" s="1">
        <v>1</v>
      </c>
      <c r="I126" s="2">
        <v>0.99639999999999995</v>
      </c>
      <c r="J126" s="2">
        <v>0.87160000000000004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15113</v>
      </c>
      <c r="G127" s="1">
        <v>19518</v>
      </c>
      <c r="H127" s="1">
        <v>1917</v>
      </c>
      <c r="I127" s="2">
        <v>0.38119999999999998</v>
      </c>
      <c r="J127" s="2">
        <v>0.2009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419</v>
      </c>
      <c r="G128" s="1">
        <v>509</v>
      </c>
      <c r="H128" s="1">
        <v>16</v>
      </c>
      <c r="I128" s="2">
        <v>0.50590000000000002</v>
      </c>
      <c r="J128" s="2">
        <v>0.39979999999999999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220</v>
      </c>
      <c r="G131" s="1">
        <v>324</v>
      </c>
      <c r="H131" s="1">
        <v>2</v>
      </c>
      <c r="I131" s="2">
        <v>0.74060000000000004</v>
      </c>
      <c r="J131" s="2">
        <v>0.6179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124</v>
      </c>
      <c r="H132" s="1">
        <v>1</v>
      </c>
      <c r="I132" s="2">
        <v>0.97330000000000005</v>
      </c>
      <c r="J132" s="2">
        <v>0.80500000000000005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10525</v>
      </c>
      <c r="G133" s="1">
        <v>13154</v>
      </c>
      <c r="H133" s="1">
        <v>1</v>
      </c>
      <c r="I133" s="2">
        <v>0.49980000000000002</v>
      </c>
      <c r="J133" s="2">
        <v>0.37480000000000002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6714</v>
      </c>
      <c r="G134" s="1">
        <v>9325</v>
      </c>
      <c r="H134" s="1">
        <v>19</v>
      </c>
      <c r="I134" s="2">
        <v>0.68089999999999995</v>
      </c>
      <c r="J134" s="2">
        <v>0.55679999999999996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12288</v>
      </c>
      <c r="G135" s="1">
        <v>14766</v>
      </c>
      <c r="H135" s="1">
        <v>152</v>
      </c>
      <c r="I135" s="2">
        <v>0.41599999999999998</v>
      </c>
      <c r="J135" s="2">
        <v>0.29820000000000002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9966</v>
      </c>
      <c r="G136" s="1">
        <v>15150</v>
      </c>
      <c r="H136" s="1">
        <v>76</v>
      </c>
      <c r="I136" s="2">
        <v>0.76319999999999999</v>
      </c>
      <c r="J136" s="2">
        <v>0.64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14663</v>
      </c>
      <c r="G139" s="1">
        <v>18775</v>
      </c>
      <c r="H139" s="1">
        <v>1148</v>
      </c>
      <c r="I139" s="2">
        <v>0.65149999999999997</v>
      </c>
      <c r="J139" s="2">
        <v>0.55379999999999996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1067</v>
      </c>
      <c r="G140" s="1">
        <v>1462</v>
      </c>
      <c r="H140" s="1">
        <v>26</v>
      </c>
      <c r="I140" s="2">
        <v>0.68320000000000003</v>
      </c>
      <c r="J140" s="2">
        <v>0.56589999999999996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848</v>
      </c>
      <c r="G141" s="1">
        <v>848</v>
      </c>
      <c r="H141" s="1">
        <v>106</v>
      </c>
      <c r="I141" s="2">
        <v>0</v>
      </c>
      <c r="J141" s="2">
        <v>0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2823</v>
      </c>
      <c r="G142" s="1">
        <v>3877</v>
      </c>
      <c r="H142" s="1">
        <v>1</v>
      </c>
      <c r="I142" s="2">
        <v>0.46329999999999999</v>
      </c>
      <c r="J142" s="2">
        <v>0.26290000000000002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3140</v>
      </c>
      <c r="G143" s="1">
        <v>4194</v>
      </c>
      <c r="H143" s="1">
        <v>1</v>
      </c>
      <c r="I143" s="2">
        <v>0.40300000000000002</v>
      </c>
      <c r="J143" s="2">
        <v>0.20269999999999999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3430</v>
      </c>
      <c r="G144" s="1">
        <v>4484</v>
      </c>
      <c r="H144" s="1">
        <v>1</v>
      </c>
      <c r="I144" s="2">
        <v>0.34789999999999999</v>
      </c>
      <c r="J144" s="2">
        <v>0.14749999999999999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2939</v>
      </c>
      <c r="G145" s="1">
        <v>3993</v>
      </c>
      <c r="H145" s="1">
        <v>1</v>
      </c>
      <c r="I145" s="2">
        <v>0.44130000000000003</v>
      </c>
      <c r="J145" s="2">
        <v>0.2409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525</v>
      </c>
      <c r="G146" s="1">
        <v>630</v>
      </c>
      <c r="H146" s="1">
        <v>1</v>
      </c>
      <c r="I146" s="2">
        <v>0.38090000000000002</v>
      </c>
      <c r="J146" s="2">
        <v>0.2571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1817</v>
      </c>
      <c r="G147" s="1">
        <v>2870</v>
      </c>
      <c r="H147" s="1">
        <v>1</v>
      </c>
      <c r="I147" s="2">
        <v>0.71209999999999996</v>
      </c>
      <c r="J147" s="2">
        <v>0.54530000000000001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741</v>
      </c>
      <c r="G148" s="1">
        <v>951</v>
      </c>
      <c r="H148" s="1">
        <v>1</v>
      </c>
      <c r="I148" s="2">
        <v>0.56100000000000005</v>
      </c>
      <c r="J148" s="2">
        <v>0.43659999999999999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790</v>
      </c>
      <c r="G149" s="1">
        <v>819</v>
      </c>
      <c r="H149" s="1">
        <v>77</v>
      </c>
      <c r="I149" s="2">
        <v>6.8400000000000002E-2</v>
      </c>
      <c r="J149" s="2">
        <v>3.4200000000000001E-2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1404</v>
      </c>
      <c r="H151" s="1">
        <v>1</v>
      </c>
      <c r="I151" s="2">
        <v>0.94440000000000002</v>
      </c>
      <c r="J151" s="2">
        <v>0.77759999999999996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413</v>
      </c>
      <c r="G152" s="1">
        <v>518</v>
      </c>
      <c r="H152" s="1">
        <v>1</v>
      </c>
      <c r="I152" s="2">
        <v>0.51300000000000001</v>
      </c>
      <c r="J152" s="2">
        <v>0.38919999999999999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795</v>
      </c>
      <c r="G153" s="1">
        <v>821</v>
      </c>
      <c r="H153" s="1">
        <v>80</v>
      </c>
      <c r="I153" s="2">
        <v>6.25E-2</v>
      </c>
      <c r="J153" s="2">
        <v>3.1800000000000002E-2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846</v>
      </c>
      <c r="G154" s="1">
        <v>847</v>
      </c>
      <c r="H154" s="1">
        <v>105</v>
      </c>
      <c r="I154" s="2">
        <v>2.3999999999999998E-3</v>
      </c>
      <c r="J154" s="2">
        <v>1.1999999999999999E-3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147</v>
      </c>
      <c r="H155" s="1">
        <v>3</v>
      </c>
      <c r="I155" s="2">
        <v>0.94810000000000005</v>
      </c>
      <c r="J155" s="2">
        <v>0.82669999999999999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636</v>
      </c>
      <c r="G156" s="1">
        <v>743</v>
      </c>
      <c r="H156" s="1">
        <v>1</v>
      </c>
      <c r="I156" s="2">
        <v>0</v>
      </c>
      <c r="J156" s="2">
        <v>-0.16819999999999999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124</v>
      </c>
      <c r="H157" s="1">
        <v>1</v>
      </c>
      <c r="I157" s="2">
        <v>0.97760000000000002</v>
      </c>
      <c r="J157" s="2">
        <v>0.8538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604</v>
      </c>
      <c r="G162" s="1">
        <v>652</v>
      </c>
      <c r="H162" s="1">
        <v>58</v>
      </c>
      <c r="I162" s="2">
        <v>0.28770000000000001</v>
      </c>
      <c r="J162" s="2">
        <v>0.2311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2944</v>
      </c>
      <c r="G163" s="1">
        <v>3279</v>
      </c>
      <c r="H163" s="1">
        <v>191</v>
      </c>
      <c r="I163" s="2">
        <v>0.3004</v>
      </c>
      <c r="J163" s="2">
        <v>0.2208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819</v>
      </c>
      <c r="H164" s="1">
        <v>77</v>
      </c>
      <c r="I164" s="2">
        <v>6.8400000000000002E-2</v>
      </c>
      <c r="J164" s="2">
        <v>3.4200000000000001E-2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808</v>
      </c>
      <c r="G165" s="1">
        <v>824</v>
      </c>
      <c r="H165" s="1">
        <v>89</v>
      </c>
      <c r="I165" s="2">
        <v>3.8100000000000002E-2</v>
      </c>
      <c r="J165" s="2">
        <v>1.9E-2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62</v>
      </c>
      <c r="G166" s="1">
        <v>169</v>
      </c>
      <c r="H166" s="1">
        <v>1</v>
      </c>
      <c r="I166" s="2">
        <v>0.88190000000000002</v>
      </c>
      <c r="J166" s="2">
        <v>0.67810000000000004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1545</v>
      </c>
      <c r="G167" s="1">
        <v>2165</v>
      </c>
      <c r="H167" s="1">
        <v>223</v>
      </c>
      <c r="I167" s="2">
        <v>0.23480000000000001</v>
      </c>
      <c r="J167" s="2">
        <v>-7.2300000000000003E-2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1040</v>
      </c>
      <c r="H168" s="1">
        <v>122</v>
      </c>
      <c r="I168" s="2">
        <v>7.7000000000000002E-3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814</v>
      </c>
      <c r="G171" s="1">
        <v>1122</v>
      </c>
      <c r="H171" s="1">
        <v>1</v>
      </c>
      <c r="I171" s="2">
        <v>0.43940000000000001</v>
      </c>
      <c r="J171" s="2">
        <v>0.2273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5705</v>
      </c>
      <c r="G175" s="1">
        <v>8327</v>
      </c>
      <c r="H175" s="1">
        <v>1</v>
      </c>
      <c r="I175" s="2">
        <v>0.27360000000000001</v>
      </c>
      <c r="J175" s="2">
        <v>-6.0199999999999997E-2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1556</v>
      </c>
      <c r="G177" s="1">
        <v>2605</v>
      </c>
      <c r="H177" s="1">
        <v>1</v>
      </c>
      <c r="I177" s="2">
        <v>0.75249999999999995</v>
      </c>
      <c r="J177" s="2">
        <v>0.5857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10</v>
      </c>
      <c r="G178" s="1">
        <v>1060</v>
      </c>
      <c r="H178" s="1">
        <v>1</v>
      </c>
      <c r="I178" s="2">
        <v>0.99809999999999999</v>
      </c>
      <c r="J178" s="2">
        <v>0.79769999999999996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17795</v>
      </c>
      <c r="G179" s="1">
        <v>28270</v>
      </c>
      <c r="H179" s="1">
        <v>1</v>
      </c>
      <c r="I179" s="2">
        <v>0.57520000000000004</v>
      </c>
      <c r="J179" s="2">
        <v>0.3251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7812</v>
      </c>
      <c r="G180" s="1">
        <v>13046</v>
      </c>
      <c r="H180" s="1">
        <v>2</v>
      </c>
      <c r="I180" s="2">
        <v>0.8135</v>
      </c>
      <c r="J180" s="2">
        <v>0.68859999999999999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481</v>
      </c>
      <c r="G181" s="1">
        <v>1594</v>
      </c>
      <c r="H181" s="1">
        <v>1</v>
      </c>
      <c r="I181" s="2">
        <v>0.94079999999999997</v>
      </c>
      <c r="J181" s="2">
        <v>0.80369999999999997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616</v>
      </c>
      <c r="G182" s="1">
        <v>781</v>
      </c>
      <c r="H182" s="1">
        <v>45</v>
      </c>
      <c r="I182" s="2">
        <v>0.63329999999999997</v>
      </c>
      <c r="J182" s="2">
        <v>0.53510000000000002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497</v>
      </c>
      <c r="G184" s="1">
        <v>552</v>
      </c>
      <c r="H184" s="1">
        <v>50</v>
      </c>
      <c r="I184" s="2">
        <v>0.4083</v>
      </c>
      <c r="J184" s="2">
        <v>0.34289999999999998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90</v>
      </c>
      <c r="H186" s="1">
        <v>1</v>
      </c>
      <c r="I186" s="2">
        <v>0.84760000000000002</v>
      </c>
      <c r="J186" s="2">
        <v>0.72560000000000002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472</v>
      </c>
      <c r="G187" s="1">
        <v>493</v>
      </c>
      <c r="H187" s="1">
        <v>42</v>
      </c>
      <c r="I187" s="2">
        <v>6.3500000000000001E-2</v>
      </c>
      <c r="J187" s="2">
        <v>2.18E-2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563</v>
      </c>
      <c r="G190" s="1">
        <v>969</v>
      </c>
      <c r="H190" s="1">
        <v>14</v>
      </c>
      <c r="I190" s="2">
        <v>0.83240000000000003</v>
      </c>
      <c r="J190" s="2">
        <v>0.71160000000000001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8331</v>
      </c>
      <c r="G191" s="1">
        <v>9387</v>
      </c>
      <c r="H191" s="1">
        <v>1030</v>
      </c>
      <c r="I191" s="2">
        <v>0.50080000000000002</v>
      </c>
      <c r="J191" s="2">
        <v>0.4375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3960</v>
      </c>
      <c r="G192" s="1">
        <v>6002</v>
      </c>
      <c r="H192" s="1">
        <v>44</v>
      </c>
      <c r="I192" s="2">
        <v>0.76270000000000004</v>
      </c>
      <c r="J192" s="2">
        <v>0.64029999999999998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1540</v>
      </c>
      <c r="G193" s="1">
        <v>2588</v>
      </c>
      <c r="H193" s="1">
        <v>1</v>
      </c>
      <c r="I193" s="2">
        <v>0.26169999999999999</v>
      </c>
      <c r="J193" s="2">
        <v>-0.2407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855</v>
      </c>
      <c r="G194" s="1">
        <v>2705</v>
      </c>
      <c r="H194" s="1">
        <v>1</v>
      </c>
      <c r="I194" s="2">
        <v>0.67669999999999997</v>
      </c>
      <c r="J194" s="2">
        <v>-2.2700000000000001E-2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979</v>
      </c>
      <c r="G196" s="1">
        <v>1164</v>
      </c>
      <c r="H196" s="1">
        <v>28</v>
      </c>
      <c r="I196" s="2">
        <v>0.42549999999999999</v>
      </c>
      <c r="J196" s="2">
        <v>0.31690000000000002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294</v>
      </c>
      <c r="G200" s="1">
        <v>402</v>
      </c>
      <c r="H200" s="1">
        <v>1</v>
      </c>
      <c r="I200" s="2">
        <v>0.3</v>
      </c>
      <c r="J200" s="2">
        <v>4.2900000000000001E-2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43</v>
      </c>
      <c r="I205" s="2">
        <v>2.5499999999999998E-2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45</v>
      </c>
      <c r="G207" s="1">
        <v>306</v>
      </c>
      <c r="H207" s="1">
        <v>1</v>
      </c>
      <c r="I207" s="2">
        <v>0.97850000000000004</v>
      </c>
      <c r="J207" s="2">
        <v>0.85399999999999998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1079</v>
      </c>
      <c r="G209" s="1">
        <v>1490</v>
      </c>
      <c r="H209" s="1">
        <v>19</v>
      </c>
      <c r="I209" s="2">
        <v>0.68630000000000002</v>
      </c>
      <c r="J209" s="2">
        <v>0.56689999999999996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706</v>
      </c>
      <c r="G210" s="1">
        <v>1103</v>
      </c>
      <c r="H210" s="1">
        <v>13</v>
      </c>
      <c r="I210" s="2">
        <v>0.78480000000000005</v>
      </c>
      <c r="J210" s="2">
        <v>0.66369999999999996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13</v>
      </c>
      <c r="G211" s="1">
        <v>170</v>
      </c>
      <c r="H211" s="1">
        <v>1</v>
      </c>
      <c r="I211" s="2">
        <v>0.98970000000000002</v>
      </c>
      <c r="J211" s="2">
        <v>0.86550000000000005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1124</v>
      </c>
      <c r="G212" s="1">
        <v>1335</v>
      </c>
      <c r="H212" s="1">
        <v>1</v>
      </c>
      <c r="I212" s="2">
        <v>0.33729999999999999</v>
      </c>
      <c r="J212" s="2">
        <v>0.21290000000000001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67</v>
      </c>
      <c r="G214" s="1">
        <v>301</v>
      </c>
      <c r="H214" s="1">
        <v>1</v>
      </c>
      <c r="I214" s="2">
        <v>0.96440000000000003</v>
      </c>
      <c r="J214" s="2">
        <v>0.83989999999999998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221</v>
      </c>
      <c r="H216" s="1">
        <v>1</v>
      </c>
      <c r="I216" s="2">
        <v>0.99239999999999995</v>
      </c>
      <c r="J216" s="2">
        <v>0.79049999999999998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443</v>
      </c>
      <c r="G217" s="1">
        <v>657</v>
      </c>
      <c r="H217" s="1">
        <v>1</v>
      </c>
      <c r="I217" s="2">
        <v>-5.9799999999999999E-2</v>
      </c>
      <c r="J217" s="2">
        <v>-0.57179999999999997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15</v>
      </c>
      <c r="G218" s="1">
        <v>229</v>
      </c>
      <c r="H218" s="1">
        <v>1</v>
      </c>
      <c r="I218" s="2">
        <v>0.99129999999999996</v>
      </c>
      <c r="J218" s="2">
        <v>0.8669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621</v>
      </c>
      <c r="G221" s="1">
        <v>809</v>
      </c>
      <c r="H221" s="1">
        <v>14</v>
      </c>
      <c r="I221" s="2">
        <v>0.61570000000000003</v>
      </c>
      <c r="J221" s="2">
        <v>0.49940000000000001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4806</v>
      </c>
      <c r="G223" s="1">
        <v>4872</v>
      </c>
      <c r="H223" s="1">
        <v>543</v>
      </c>
      <c r="I223" s="2">
        <v>1.35E-2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26</v>
      </c>
      <c r="G225" s="1">
        <v>45</v>
      </c>
      <c r="H225" s="1">
        <v>4</v>
      </c>
      <c r="I225" s="2">
        <v>0.46939999999999998</v>
      </c>
      <c r="J225" s="2">
        <v>8.1600000000000006E-2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108</v>
      </c>
      <c r="G226" s="1">
        <v>131</v>
      </c>
      <c r="H226" s="1">
        <v>15</v>
      </c>
      <c r="I226" s="2">
        <v>0</v>
      </c>
      <c r="J226" s="2">
        <v>-0.21299999999999999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22</v>
      </c>
      <c r="G229" s="1">
        <v>230</v>
      </c>
      <c r="H229" s="1">
        <v>2</v>
      </c>
      <c r="I229" s="2">
        <v>0.9869</v>
      </c>
      <c r="J229" s="2">
        <v>0.86309999999999998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636</v>
      </c>
      <c r="G230" s="1">
        <v>813</v>
      </c>
      <c r="H230" s="1">
        <v>26</v>
      </c>
      <c r="I230" s="2">
        <v>0.60840000000000005</v>
      </c>
      <c r="J230" s="2">
        <v>0.49940000000000001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680</v>
      </c>
      <c r="H237" s="1">
        <v>1</v>
      </c>
      <c r="I237" s="2">
        <v>0.84770000000000001</v>
      </c>
      <c r="J237" s="2">
        <v>0.72309999999999997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25547</v>
      </c>
      <c r="G238" s="1">
        <v>35656</v>
      </c>
      <c r="H238" s="1">
        <v>1</v>
      </c>
      <c r="I238" s="2">
        <v>0.57879999999999998</v>
      </c>
      <c r="J238" s="2">
        <v>0.41210000000000002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10440</v>
      </c>
      <c r="G239" s="1">
        <v>15495</v>
      </c>
      <c r="H239" s="1">
        <v>1</v>
      </c>
      <c r="I239" s="2">
        <v>0.65569999999999995</v>
      </c>
      <c r="J239" s="2">
        <v>0.48899999999999999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121760</v>
      </c>
      <c r="G240" s="1">
        <v>152074</v>
      </c>
      <c r="H240" s="1">
        <v>1</v>
      </c>
      <c r="I240" s="2">
        <v>0.49790000000000001</v>
      </c>
      <c r="J240" s="2">
        <v>0.37290000000000001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3995</v>
      </c>
      <c r="G241" s="1">
        <v>8040</v>
      </c>
      <c r="H241" s="1">
        <v>1</v>
      </c>
      <c r="I241" s="2">
        <v>0.75290000000000001</v>
      </c>
      <c r="J241" s="2">
        <v>0.50270000000000004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6319</v>
      </c>
      <c r="G243" s="1">
        <v>13902</v>
      </c>
      <c r="H243" s="1">
        <v>1</v>
      </c>
      <c r="I243" s="2">
        <v>0.83330000000000004</v>
      </c>
      <c r="J243" s="2">
        <v>0.63319999999999999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1872</v>
      </c>
      <c r="G244" s="1">
        <v>2894</v>
      </c>
      <c r="H244" s="1">
        <v>1</v>
      </c>
      <c r="I244" s="2">
        <v>0.38700000000000001</v>
      </c>
      <c r="J244" s="2">
        <v>5.2400000000000002E-2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628</v>
      </c>
      <c r="G245" s="1">
        <v>648</v>
      </c>
      <c r="H245" s="1">
        <v>61</v>
      </c>
      <c r="I245" s="2">
        <v>3.09E-2</v>
      </c>
      <c r="J245" s="2">
        <v>0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26</v>
      </c>
      <c r="G247" s="1">
        <v>127</v>
      </c>
      <c r="H247" s="1">
        <v>1</v>
      </c>
      <c r="I247" s="2">
        <v>0.96809999999999996</v>
      </c>
      <c r="J247" s="2">
        <v>0.84440000000000004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3096</v>
      </c>
      <c r="G251" s="1">
        <v>3316</v>
      </c>
      <c r="H251" s="1">
        <v>203</v>
      </c>
      <c r="I251" s="2">
        <v>8.5099999999999995E-2</v>
      </c>
      <c r="J251" s="2">
        <v>2.01E-2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1371</v>
      </c>
      <c r="G252" s="1">
        <v>2360</v>
      </c>
      <c r="H252" s="1">
        <v>13</v>
      </c>
      <c r="I252" s="2">
        <v>0.82899999999999996</v>
      </c>
      <c r="J252" s="2">
        <v>0.7056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15849</v>
      </c>
      <c r="G253" s="1">
        <v>15864</v>
      </c>
      <c r="H253" s="1">
        <v>1980</v>
      </c>
      <c r="I253" s="2">
        <v>7.0000000000000001E-3</v>
      </c>
      <c r="J253" s="2">
        <v>6.0000000000000001E-3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2401</v>
      </c>
      <c r="G254" s="1">
        <v>3376</v>
      </c>
      <c r="H254" s="1">
        <v>28</v>
      </c>
      <c r="I254" s="2">
        <v>0.70079999999999998</v>
      </c>
      <c r="J254" s="2">
        <v>0.57930000000000004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338</v>
      </c>
      <c r="G256" s="1">
        <v>440</v>
      </c>
      <c r="H256" s="1">
        <v>1</v>
      </c>
      <c r="I256" s="2">
        <v>0.44219999999999998</v>
      </c>
      <c r="J256" s="2">
        <v>0.27389999999999998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105</v>
      </c>
      <c r="G257" s="1">
        <v>303</v>
      </c>
      <c r="H257" s="1">
        <v>3</v>
      </c>
      <c r="I257" s="2">
        <v>0.93469999999999998</v>
      </c>
      <c r="J257" s="2">
        <v>0.81159999999999999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10552</v>
      </c>
      <c r="G258" s="1">
        <v>13326</v>
      </c>
      <c r="H258" s="1">
        <v>184</v>
      </c>
      <c r="I258" s="2">
        <v>0.51180000000000003</v>
      </c>
      <c r="J258" s="2">
        <v>0.38340000000000002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450</v>
      </c>
      <c r="H259" s="1">
        <v>1</v>
      </c>
      <c r="I259" s="2">
        <v>0.94650000000000001</v>
      </c>
      <c r="J259" s="2">
        <v>0.44030000000000002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482</v>
      </c>
      <c r="G260" s="1">
        <v>559</v>
      </c>
      <c r="H260" s="1">
        <v>24</v>
      </c>
      <c r="I260" s="2">
        <v>0.40350000000000003</v>
      </c>
      <c r="J260" s="2">
        <v>0.30819999999999997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630</v>
      </c>
      <c r="G262" s="1">
        <v>1632</v>
      </c>
      <c r="H262" s="1">
        <v>1</v>
      </c>
      <c r="I262" s="2">
        <v>0.91020000000000001</v>
      </c>
      <c r="J262" s="2">
        <v>0.76729999999999998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11750</v>
      </c>
      <c r="G263" s="1">
        <v>15852</v>
      </c>
      <c r="H263" s="1">
        <v>1</v>
      </c>
      <c r="I263" s="2">
        <v>0.29239999999999999</v>
      </c>
      <c r="J263" s="2">
        <v>4.5400000000000003E-2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79</v>
      </c>
      <c r="G264" s="1">
        <v>1084</v>
      </c>
      <c r="H264" s="1">
        <v>1</v>
      </c>
      <c r="I264" s="2">
        <v>0.99019999999999997</v>
      </c>
      <c r="J264" s="2">
        <v>0.86529999999999996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10016</v>
      </c>
      <c r="G265" s="1">
        <v>15020</v>
      </c>
      <c r="H265" s="1">
        <v>1</v>
      </c>
      <c r="I265" s="2">
        <v>0.74990000000000001</v>
      </c>
      <c r="J265" s="2">
        <v>0.62490000000000001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172</v>
      </c>
      <c r="G267" s="1">
        <v>377</v>
      </c>
      <c r="H267" s="1">
        <v>1</v>
      </c>
      <c r="I267" s="2">
        <v>0.71479999999999999</v>
      </c>
      <c r="J267" s="2">
        <v>0.37480000000000002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508</v>
      </c>
      <c r="H268" s="1">
        <v>51</v>
      </c>
      <c r="I268" s="2">
        <v>0.14080000000000001</v>
      </c>
      <c r="J268" s="2">
        <v>0.1056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261</v>
      </c>
      <c r="H269" s="1">
        <v>1</v>
      </c>
      <c r="I269" s="2">
        <v>0.73129999999999995</v>
      </c>
      <c r="J269" s="2">
        <v>-0.29849999999999999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7</v>
      </c>
      <c r="G273" s="1">
        <v>16</v>
      </c>
      <c r="H273" s="1">
        <v>1</v>
      </c>
      <c r="I273" s="2">
        <v>0.125</v>
      </c>
      <c r="J273" s="2">
        <v>-1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59</v>
      </c>
      <c r="G276" s="1">
        <v>1051</v>
      </c>
      <c r="H276" s="1">
        <v>1</v>
      </c>
      <c r="I276" s="2">
        <v>0.99260000000000004</v>
      </c>
      <c r="J276" s="2">
        <v>0.86770000000000003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4709</v>
      </c>
      <c r="G292" s="1">
        <v>7055</v>
      </c>
      <c r="H292" s="1">
        <v>49</v>
      </c>
      <c r="I292" s="2">
        <v>0.75419999999999998</v>
      </c>
      <c r="J292" s="2">
        <v>0.63180000000000003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4838</v>
      </c>
      <c r="G293" s="1">
        <v>7141</v>
      </c>
      <c r="H293" s="1">
        <v>92</v>
      </c>
      <c r="I293" s="2">
        <v>0.74750000000000005</v>
      </c>
      <c r="J293" s="2">
        <v>0.62729999999999997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14</v>
      </c>
      <c r="G294" s="1">
        <v>2408</v>
      </c>
      <c r="H294" s="1">
        <v>1</v>
      </c>
      <c r="I294" s="2">
        <v>0.99929999999999997</v>
      </c>
      <c r="J294" s="2">
        <v>0.87429999999999997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893</v>
      </c>
      <c r="G296" s="1">
        <v>3282</v>
      </c>
      <c r="H296" s="1">
        <v>6</v>
      </c>
      <c r="I296" s="2">
        <v>0.95340000000000003</v>
      </c>
      <c r="J296" s="2">
        <v>0.82869999999999999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16184</v>
      </c>
      <c r="G297" s="1">
        <v>16832</v>
      </c>
      <c r="H297" s="1">
        <v>1747</v>
      </c>
      <c r="I297" s="2">
        <v>0.15529999999999999</v>
      </c>
      <c r="J297" s="2">
        <v>0.1215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16922</v>
      </c>
      <c r="G298" s="1">
        <v>17337</v>
      </c>
      <c r="H298" s="1">
        <v>1980</v>
      </c>
      <c r="I298" s="2">
        <v>0.1168</v>
      </c>
      <c r="J298" s="2">
        <v>9.5100000000000004E-2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15720</v>
      </c>
      <c r="G299" s="1">
        <v>17043</v>
      </c>
      <c r="H299" s="1">
        <v>1072</v>
      </c>
      <c r="I299" s="2">
        <v>0.17949999999999999</v>
      </c>
      <c r="J299" s="2">
        <v>0.1105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17104</v>
      </c>
      <c r="G300" s="1">
        <v>17387</v>
      </c>
      <c r="H300" s="1">
        <v>2112</v>
      </c>
      <c r="I300" s="2">
        <v>0.10730000000000001</v>
      </c>
      <c r="J300" s="2">
        <v>9.2499999999999999E-2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15535</v>
      </c>
      <c r="G301" s="1">
        <v>16372</v>
      </c>
      <c r="H301" s="1">
        <v>1558</v>
      </c>
      <c r="I301" s="2">
        <v>0.18920000000000001</v>
      </c>
      <c r="J301" s="2">
        <v>0.14549999999999999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26890</v>
      </c>
      <c r="G302" s="1">
        <v>34785</v>
      </c>
      <c r="H302" s="1">
        <v>114</v>
      </c>
      <c r="I302" s="2">
        <v>0.58030000000000004</v>
      </c>
      <c r="J302" s="2">
        <v>0.45710000000000001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31604</v>
      </c>
      <c r="G303" s="1">
        <v>38534</v>
      </c>
      <c r="H303" s="1">
        <v>1078</v>
      </c>
      <c r="I303" s="2">
        <v>0.50670000000000004</v>
      </c>
      <c r="J303" s="2">
        <v>0.39850000000000002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25147</v>
      </c>
      <c r="G304" s="1">
        <v>32959</v>
      </c>
      <c r="H304" s="1">
        <v>196</v>
      </c>
      <c r="I304" s="2">
        <v>0.60750000000000004</v>
      </c>
      <c r="J304" s="2">
        <v>0.48549999999999999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40192</v>
      </c>
      <c r="G305" s="1">
        <v>48069</v>
      </c>
      <c r="H305" s="1">
        <v>932</v>
      </c>
      <c r="I305" s="2">
        <v>0.42970000000000003</v>
      </c>
      <c r="J305" s="2">
        <v>0.31790000000000002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218</v>
      </c>
      <c r="G306" s="1">
        <v>1019</v>
      </c>
      <c r="H306" s="1">
        <v>1</v>
      </c>
      <c r="I306" s="2">
        <v>0.96109999999999995</v>
      </c>
      <c r="J306" s="2">
        <v>0.81830000000000003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814</v>
      </c>
      <c r="H307" s="1">
        <v>1</v>
      </c>
      <c r="I307" s="2">
        <v>0.99750000000000005</v>
      </c>
      <c r="J307" s="2">
        <v>0.8306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2316</v>
      </c>
      <c r="G308" s="1">
        <v>3120</v>
      </c>
      <c r="H308" s="1">
        <v>1</v>
      </c>
      <c r="I308" s="2">
        <v>0.2772</v>
      </c>
      <c r="J308" s="2">
        <v>2.6200000000000001E-2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1773</v>
      </c>
      <c r="G309" s="1">
        <v>2528</v>
      </c>
      <c r="H309" s="1">
        <v>46</v>
      </c>
      <c r="I309" s="2">
        <v>0.72330000000000005</v>
      </c>
      <c r="J309" s="2">
        <v>0.60550000000000004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5772</v>
      </c>
      <c r="G310" s="1">
        <v>5824</v>
      </c>
      <c r="H310" s="1">
        <v>676</v>
      </c>
      <c r="I310" s="2">
        <v>8.8999999999999999E-3</v>
      </c>
      <c r="J310" s="2">
        <v>0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24002</v>
      </c>
      <c r="G311" s="1">
        <v>31519</v>
      </c>
      <c r="H311" s="1">
        <v>493</v>
      </c>
      <c r="I311" s="2">
        <v>0.62539999999999996</v>
      </c>
      <c r="J311" s="2">
        <v>0.5081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1937</v>
      </c>
      <c r="G312" s="1">
        <v>2667</v>
      </c>
      <c r="H312" s="1">
        <v>233</v>
      </c>
      <c r="I312" s="2">
        <v>0.74860000000000004</v>
      </c>
      <c r="J312" s="2">
        <v>0.65380000000000005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199</v>
      </c>
      <c r="G313" s="1">
        <v>273</v>
      </c>
      <c r="H313" s="1">
        <v>7</v>
      </c>
      <c r="I313" s="2">
        <v>0.69289999999999996</v>
      </c>
      <c r="J313" s="2">
        <v>0.57869999999999999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10020</v>
      </c>
      <c r="H314" s="1">
        <v>1</v>
      </c>
      <c r="I314" s="2">
        <v>0.25</v>
      </c>
      <c r="J314" s="2">
        <v>-0.25059999999999999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26</v>
      </c>
      <c r="G315" s="1">
        <v>106</v>
      </c>
      <c r="H315" s="1">
        <v>1</v>
      </c>
      <c r="I315" s="2">
        <v>0.95989999999999998</v>
      </c>
      <c r="J315" s="2">
        <v>0.83640000000000003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12</v>
      </c>
      <c r="G316" s="1">
        <v>95</v>
      </c>
      <c r="H316" s="1">
        <v>1</v>
      </c>
      <c r="I316" s="2">
        <v>0.97040000000000004</v>
      </c>
      <c r="J316" s="2">
        <v>0.76539999999999997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99</v>
      </c>
      <c r="H317" s="1">
        <v>1</v>
      </c>
      <c r="I317" s="2">
        <v>0.95369999999999999</v>
      </c>
      <c r="J317" s="2">
        <v>0.69440000000000002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61254</v>
      </c>
      <c r="G322" s="1">
        <v>85279</v>
      </c>
      <c r="H322" s="1">
        <v>2</v>
      </c>
      <c r="I322" s="2">
        <v>0.68130000000000002</v>
      </c>
      <c r="J322" s="2">
        <v>0.55630000000000002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95059</v>
      </c>
      <c r="G323" s="1">
        <v>109667</v>
      </c>
      <c r="H323" s="1">
        <v>2211</v>
      </c>
      <c r="I323" s="2">
        <v>0.29349999999999998</v>
      </c>
      <c r="J323" s="2">
        <v>0.18490000000000001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10633</v>
      </c>
      <c r="G324" s="1">
        <v>18642</v>
      </c>
      <c r="H324" s="1">
        <v>1</v>
      </c>
      <c r="I324" s="2">
        <v>0.83409999999999995</v>
      </c>
      <c r="J324" s="2">
        <v>0.70909999999999995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1046</v>
      </c>
      <c r="G325" s="1">
        <v>9053</v>
      </c>
      <c r="H325" s="1">
        <v>2</v>
      </c>
      <c r="I325" s="2">
        <v>0.98370000000000002</v>
      </c>
      <c r="J325" s="2">
        <v>0.85870000000000002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2003</v>
      </c>
      <c r="G326" s="1">
        <v>2805</v>
      </c>
      <c r="H326" s="1">
        <v>1</v>
      </c>
      <c r="I326" s="2">
        <v>0.64319999999999999</v>
      </c>
      <c r="J326" s="2">
        <v>0.50039999999999996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35997</v>
      </c>
      <c r="G327" s="1">
        <v>42182</v>
      </c>
      <c r="H327" s="1">
        <v>1824</v>
      </c>
      <c r="I327" s="2">
        <v>0.43819999999999998</v>
      </c>
      <c r="J327" s="2">
        <v>0.34160000000000001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26015</v>
      </c>
      <c r="G328" s="1">
        <v>33661</v>
      </c>
      <c r="H328" s="1">
        <v>363</v>
      </c>
      <c r="I328" s="2">
        <v>0.59399999999999997</v>
      </c>
      <c r="J328" s="2">
        <v>0.47460000000000002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24225</v>
      </c>
      <c r="G329" s="1">
        <v>32136</v>
      </c>
      <c r="H329" s="1">
        <v>98</v>
      </c>
      <c r="I329" s="2">
        <v>0.62190000000000001</v>
      </c>
      <c r="J329" s="2">
        <v>0.49840000000000001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14021</v>
      </c>
      <c r="G330" s="1">
        <v>22032</v>
      </c>
      <c r="H330" s="1">
        <v>1</v>
      </c>
      <c r="I330" s="2">
        <v>0.64990000000000003</v>
      </c>
      <c r="J330" s="2">
        <v>0.44979999999999998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5350</v>
      </c>
      <c r="G331" s="1">
        <v>9342</v>
      </c>
      <c r="H331" s="1">
        <v>13</v>
      </c>
      <c r="I331" s="2">
        <v>0.83299999999999996</v>
      </c>
      <c r="J331" s="2">
        <v>0.70840000000000003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8235</v>
      </c>
      <c r="G332" s="1">
        <v>16196</v>
      </c>
      <c r="H332" s="1">
        <v>40</v>
      </c>
      <c r="I332" s="2">
        <v>0.87129999999999996</v>
      </c>
      <c r="J332" s="2">
        <v>0.747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8995</v>
      </c>
      <c r="G333" s="1">
        <v>12999</v>
      </c>
      <c r="H333" s="1">
        <v>1</v>
      </c>
      <c r="I333" s="2">
        <v>0.71930000000000005</v>
      </c>
      <c r="J333" s="2">
        <v>0.59430000000000005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20282</v>
      </c>
      <c r="G334" s="1">
        <v>28141</v>
      </c>
      <c r="H334" s="1">
        <v>142</v>
      </c>
      <c r="I334" s="2">
        <v>0.68310000000000004</v>
      </c>
      <c r="J334" s="2">
        <v>0.56040000000000001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32937</v>
      </c>
      <c r="G335" s="1">
        <v>44560</v>
      </c>
      <c r="H335" s="1">
        <v>377</v>
      </c>
      <c r="I335" s="2">
        <v>0.65690000000000004</v>
      </c>
      <c r="J335" s="2">
        <v>0.53580000000000005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23985</v>
      </c>
      <c r="G336" s="1">
        <v>30493</v>
      </c>
      <c r="H336" s="1">
        <v>1493</v>
      </c>
      <c r="I336" s="2">
        <v>0.62529999999999997</v>
      </c>
      <c r="J336" s="2">
        <v>0.52359999999999995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152</v>
      </c>
      <c r="G337" s="1">
        <v>160</v>
      </c>
      <c r="H337" s="1">
        <v>17</v>
      </c>
      <c r="I337" s="2">
        <v>0.24</v>
      </c>
      <c r="J337" s="2">
        <v>0.2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535</v>
      </c>
      <c r="G338" s="1">
        <v>1336</v>
      </c>
      <c r="H338" s="1">
        <v>1</v>
      </c>
      <c r="I338" s="2">
        <v>0.90459999999999996</v>
      </c>
      <c r="J338" s="2">
        <v>0.76170000000000004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816</v>
      </c>
      <c r="H339" s="1">
        <v>1</v>
      </c>
      <c r="I339" s="2">
        <v>0.99709999999999999</v>
      </c>
      <c r="J339" s="2">
        <v>0.83020000000000005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1746</v>
      </c>
      <c r="G340" s="1">
        <v>2550</v>
      </c>
      <c r="H340" s="1">
        <v>1</v>
      </c>
      <c r="I340" s="2">
        <v>0.4551</v>
      </c>
      <c r="J340" s="2">
        <v>0.2041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2954</v>
      </c>
      <c r="G341" s="1">
        <v>3706</v>
      </c>
      <c r="H341" s="1">
        <v>49</v>
      </c>
      <c r="I341" s="2">
        <v>0.53900000000000003</v>
      </c>
      <c r="J341" s="2">
        <v>0.42170000000000002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819</v>
      </c>
      <c r="H342" s="1">
        <v>1</v>
      </c>
      <c r="I342" s="2">
        <v>0.9919</v>
      </c>
      <c r="J342" s="2">
        <v>0.48880000000000001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342</v>
      </c>
      <c r="G344" s="1">
        <v>1145</v>
      </c>
      <c r="H344" s="1">
        <v>1</v>
      </c>
      <c r="I344" s="2">
        <v>0.91459999999999997</v>
      </c>
      <c r="J344" s="2">
        <v>0.71409999999999996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505</v>
      </c>
      <c r="G345" s="1">
        <v>1305</v>
      </c>
      <c r="H345" s="1">
        <v>1</v>
      </c>
      <c r="I345" s="2">
        <v>0.92120000000000002</v>
      </c>
      <c r="J345" s="2">
        <v>0.79630000000000001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1645</v>
      </c>
      <c r="G346" s="1">
        <v>2449</v>
      </c>
      <c r="H346" s="1">
        <v>1</v>
      </c>
      <c r="I346" s="2">
        <v>0.48659999999999998</v>
      </c>
      <c r="J346" s="2">
        <v>0.2356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5824</v>
      </c>
      <c r="H347" s="1">
        <v>705</v>
      </c>
      <c r="I347" s="2">
        <v>3.8999999999999998E-3</v>
      </c>
      <c r="J347" s="2">
        <v>0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12483</v>
      </c>
      <c r="G348" s="1">
        <v>13991</v>
      </c>
      <c r="H348" s="1">
        <v>499</v>
      </c>
      <c r="I348" s="2">
        <v>0.2225</v>
      </c>
      <c r="J348" s="2">
        <v>0.12859999999999999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1670</v>
      </c>
      <c r="G350" s="1">
        <v>1998</v>
      </c>
      <c r="H350" s="1">
        <v>153</v>
      </c>
      <c r="I350" s="2">
        <v>0.56599999999999995</v>
      </c>
      <c r="J350" s="2">
        <v>0.48080000000000001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31</v>
      </c>
      <c r="G351" s="1">
        <v>111</v>
      </c>
      <c r="H351" s="1">
        <v>1</v>
      </c>
      <c r="I351" s="2">
        <v>0.95220000000000005</v>
      </c>
      <c r="J351" s="2">
        <v>0.82869999999999999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18</v>
      </c>
      <c r="G352" s="1">
        <v>101</v>
      </c>
      <c r="H352" s="1">
        <v>1</v>
      </c>
      <c r="I352" s="2">
        <v>0.9556</v>
      </c>
      <c r="J352" s="2">
        <v>0.75060000000000004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94</v>
      </c>
      <c r="H353" s="1">
        <v>1</v>
      </c>
      <c r="I353" s="2">
        <v>0.96909999999999996</v>
      </c>
      <c r="J353" s="2">
        <v>0.70989999999999998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22422</v>
      </c>
      <c r="G361" s="1">
        <v>30424</v>
      </c>
      <c r="H361" s="1">
        <v>1</v>
      </c>
      <c r="I361" s="2">
        <v>0.29920000000000002</v>
      </c>
      <c r="J361" s="2">
        <v>4.9099999999999998E-2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38523</v>
      </c>
      <c r="G362" s="1">
        <v>46522</v>
      </c>
      <c r="H362" s="1">
        <v>1</v>
      </c>
      <c r="I362" s="2">
        <v>0.312</v>
      </c>
      <c r="J362" s="2">
        <v>0.1691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7095</v>
      </c>
      <c r="G363" s="1">
        <v>11063</v>
      </c>
      <c r="H363" s="1">
        <v>32</v>
      </c>
      <c r="I363" s="2">
        <v>0.77829999999999999</v>
      </c>
      <c r="J363" s="2">
        <v>0.65429999999999999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8952</v>
      </c>
      <c r="G364" s="1">
        <v>12880</v>
      </c>
      <c r="H364" s="1">
        <v>72</v>
      </c>
      <c r="I364" s="2">
        <v>0.72019999999999995</v>
      </c>
      <c r="J364" s="2">
        <v>0.59750000000000003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21497</v>
      </c>
      <c r="G365" s="1">
        <v>25391</v>
      </c>
      <c r="H365" s="1">
        <v>186</v>
      </c>
      <c r="I365" s="2">
        <v>0.34139999999999998</v>
      </c>
      <c r="J365" s="2">
        <v>0.22209999999999999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9710</v>
      </c>
      <c r="G366" s="1">
        <v>21408</v>
      </c>
      <c r="H366" s="1">
        <v>2</v>
      </c>
      <c r="I366" s="2">
        <v>0.89629999999999999</v>
      </c>
      <c r="J366" s="2">
        <v>0.77129999999999999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5120</v>
      </c>
      <c r="H367" s="1">
        <v>614</v>
      </c>
      <c r="I367" s="2">
        <v>5.1000000000000004E-3</v>
      </c>
      <c r="J367" s="2">
        <v>0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95469</v>
      </c>
      <c r="G370" s="1">
        <v>96397</v>
      </c>
      <c r="H370" s="1">
        <v>11200</v>
      </c>
      <c r="I370" s="2">
        <v>1.6E-2</v>
      </c>
      <c r="J370" s="2">
        <v>6.4999999999999997E-3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96139</v>
      </c>
      <c r="G371" s="1">
        <v>96801</v>
      </c>
      <c r="H371" s="1">
        <v>11466</v>
      </c>
      <c r="I371" s="2">
        <v>9.1000000000000004E-3</v>
      </c>
      <c r="J371" s="2">
        <v>2.3E-3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328</v>
      </c>
      <c r="H372" s="1">
        <v>41</v>
      </c>
      <c r="I372" s="2">
        <v>0</v>
      </c>
      <c r="J372" s="2">
        <v>0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5107</v>
      </c>
      <c r="G373" s="1">
        <v>5120</v>
      </c>
      <c r="H373" s="1">
        <v>627</v>
      </c>
      <c r="I373" s="2">
        <v>2.5000000000000001E-3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428</v>
      </c>
      <c r="G375" s="1">
        <v>492</v>
      </c>
      <c r="H375" s="1">
        <v>14</v>
      </c>
      <c r="I375" s="2">
        <v>0.31409999999999999</v>
      </c>
      <c r="J375" s="2">
        <v>0.21149999999999999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1597</v>
      </c>
      <c r="G378" s="1">
        <v>4022</v>
      </c>
      <c r="H378" s="1">
        <v>1</v>
      </c>
      <c r="I378" s="2">
        <v>0.89019999999999999</v>
      </c>
      <c r="J378" s="2">
        <v>0.72350000000000003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603</v>
      </c>
      <c r="G380" s="1">
        <v>616</v>
      </c>
      <c r="H380" s="1">
        <v>66</v>
      </c>
      <c r="I380" s="2">
        <v>4.5900000000000003E-2</v>
      </c>
      <c r="J380" s="2">
        <v>2.53E-2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101590</v>
      </c>
      <c r="G383" s="1">
        <v>114003</v>
      </c>
      <c r="H383" s="1">
        <v>3481</v>
      </c>
      <c r="I383" s="2">
        <v>0.20100000000000001</v>
      </c>
      <c r="J383" s="2">
        <v>0.10340000000000001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30812</v>
      </c>
      <c r="G384" s="1">
        <v>38614</v>
      </c>
      <c r="H384" s="1">
        <v>145</v>
      </c>
      <c r="I384" s="2">
        <v>0.51539999999999997</v>
      </c>
      <c r="J384" s="2">
        <v>0.3926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31801</v>
      </c>
      <c r="G385" s="1">
        <v>47697</v>
      </c>
      <c r="H385" s="1">
        <v>1</v>
      </c>
      <c r="I385" s="2">
        <v>0.33300000000000002</v>
      </c>
      <c r="J385" s="2">
        <v>-4.0000000000000002E-4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31340</v>
      </c>
      <c r="G386" s="1">
        <v>47236</v>
      </c>
      <c r="H386" s="1">
        <v>1</v>
      </c>
      <c r="I386" s="2">
        <v>0.34260000000000002</v>
      </c>
      <c r="J386" s="2">
        <v>9.1999999999999998E-3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2361</v>
      </c>
      <c r="G387" s="1">
        <v>2449</v>
      </c>
      <c r="H387" s="1">
        <v>230</v>
      </c>
      <c r="I387" s="2">
        <v>7.1900000000000006E-2</v>
      </c>
      <c r="J387" s="2">
        <v>3.73E-2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356</v>
      </c>
      <c r="G388" s="1">
        <v>492</v>
      </c>
      <c r="H388" s="1">
        <v>20</v>
      </c>
      <c r="I388" s="2">
        <v>0.7147</v>
      </c>
      <c r="J388" s="2">
        <v>0.60580000000000001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169</v>
      </c>
      <c r="G389" s="1">
        <v>248</v>
      </c>
      <c r="H389" s="1">
        <v>1</v>
      </c>
      <c r="I389" s="2">
        <v>0.7359</v>
      </c>
      <c r="J389" s="2">
        <v>0.61250000000000004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112</v>
      </c>
      <c r="G391" s="1">
        <v>190</v>
      </c>
      <c r="H391" s="1">
        <v>1</v>
      </c>
      <c r="I391" s="2">
        <v>0.82279999999999998</v>
      </c>
      <c r="J391" s="2">
        <v>0.69940000000000002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750</v>
      </c>
      <c r="G392" s="1">
        <v>907</v>
      </c>
      <c r="H392" s="1">
        <v>1</v>
      </c>
      <c r="I392" s="2">
        <v>0.40660000000000002</v>
      </c>
      <c r="J392" s="2">
        <v>0.28239999999999998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1466</v>
      </c>
      <c r="G394" s="1">
        <v>2209</v>
      </c>
      <c r="H394" s="1">
        <v>18</v>
      </c>
      <c r="I394" s="2">
        <v>0.75919999999999999</v>
      </c>
      <c r="J394" s="2">
        <v>0.63719999999999999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18</v>
      </c>
      <c r="H398" s="1">
        <v>1</v>
      </c>
      <c r="I398" s="2">
        <v>0.33329999999999999</v>
      </c>
      <c r="J398" s="2">
        <v>0.25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2029</v>
      </c>
      <c r="G399" s="1">
        <v>2248</v>
      </c>
      <c r="H399" s="1">
        <v>101</v>
      </c>
      <c r="I399" s="2">
        <v>0.2074</v>
      </c>
      <c r="J399" s="2">
        <v>0.12189999999999999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1905</v>
      </c>
      <c r="G400" s="1">
        <v>2149</v>
      </c>
      <c r="H400" s="1">
        <v>74</v>
      </c>
      <c r="I400" s="2">
        <v>0.25119999999999998</v>
      </c>
      <c r="J400" s="2">
        <v>0.15529999999999999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503-35BF-4E67-B5AD-2CF2CA15CD35}">
  <sheetPr codeName="Sheet5"/>
  <dimension ref="A1:K403"/>
  <sheetViews>
    <sheetView workbookViewId="0">
      <selection activeCell="G1" sqref="G1"/>
    </sheetView>
  </sheetViews>
  <sheetFormatPr defaultRowHeight="14" x14ac:dyDescent="0.3"/>
  <cols>
    <col min="1" max="1" width="8.6640625" style="5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574</v>
      </c>
      <c r="G2" s="1">
        <v>2965</v>
      </c>
      <c r="H2" s="1">
        <v>2</v>
      </c>
      <c r="I2" s="2">
        <v>0.97</v>
      </c>
      <c r="J2" s="2">
        <v>0.84509999999999996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121</v>
      </c>
      <c r="G3" s="1">
        <v>1322</v>
      </c>
      <c r="H3" s="1">
        <v>1</v>
      </c>
      <c r="I3" s="2">
        <v>0.98740000000000006</v>
      </c>
      <c r="J3" s="2">
        <v>0.86250000000000004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23</v>
      </c>
      <c r="G4" s="1">
        <v>24</v>
      </c>
      <c r="H4" s="1">
        <v>2</v>
      </c>
      <c r="I4" s="2">
        <v>4.1700000000000001E-2</v>
      </c>
      <c r="J4" s="2">
        <v>0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23</v>
      </c>
      <c r="G5" s="1">
        <v>1085</v>
      </c>
      <c r="H5" s="1">
        <v>1</v>
      </c>
      <c r="I5" s="2">
        <v>0.99280000000000002</v>
      </c>
      <c r="J5" s="2">
        <v>0.65820000000000001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28</v>
      </c>
      <c r="H6" s="1">
        <v>1</v>
      </c>
      <c r="I6" s="2">
        <v>0.4</v>
      </c>
      <c r="J6" s="2">
        <v>0.3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28202</v>
      </c>
      <c r="G9" s="1">
        <v>28208</v>
      </c>
      <c r="H9" s="1">
        <v>3520</v>
      </c>
      <c r="I9" s="2">
        <v>2.0000000000000001E-4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1367</v>
      </c>
      <c r="G10" s="1">
        <v>2424</v>
      </c>
      <c r="H10" s="1">
        <v>1</v>
      </c>
      <c r="I10" s="2">
        <v>0.83850000000000002</v>
      </c>
      <c r="J10" s="2">
        <v>0.71360000000000001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33522</v>
      </c>
      <c r="G11" s="1">
        <v>35009</v>
      </c>
      <c r="H11" s="1">
        <v>3096</v>
      </c>
      <c r="I11" s="2">
        <v>8.5699999999999998E-2</v>
      </c>
      <c r="J11" s="2">
        <v>4.5100000000000001E-2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13740</v>
      </c>
      <c r="G12" s="1">
        <v>16890</v>
      </c>
      <c r="H12" s="1">
        <v>2064</v>
      </c>
      <c r="I12" s="2">
        <v>4.0000000000000002E-4</v>
      </c>
      <c r="J12" s="2">
        <v>-0.22869999999999999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201</v>
      </c>
      <c r="G13" s="1">
        <v>1258</v>
      </c>
      <c r="H13" s="1">
        <v>1</v>
      </c>
      <c r="I13" s="2">
        <v>0.97629999999999995</v>
      </c>
      <c r="J13" s="2">
        <v>0.85140000000000005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302454</v>
      </c>
      <c r="G14" s="1">
        <v>316348</v>
      </c>
      <c r="H14" s="1">
        <v>36114</v>
      </c>
      <c r="I14" s="2">
        <v>2.58E-2</v>
      </c>
      <c r="J14" s="2">
        <v>-1.9E-2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417</v>
      </c>
      <c r="G15" s="1">
        <v>2534</v>
      </c>
      <c r="H15" s="1">
        <v>1</v>
      </c>
      <c r="I15" s="2">
        <v>0.97540000000000004</v>
      </c>
      <c r="J15" s="2">
        <v>0.85040000000000004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16863</v>
      </c>
      <c r="G16" s="1">
        <v>16918</v>
      </c>
      <c r="H16" s="1">
        <v>2060</v>
      </c>
      <c r="I16" s="2">
        <v>3.3999999999999998E-3</v>
      </c>
      <c r="J16" s="2">
        <v>1E-4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4447</v>
      </c>
      <c r="G17" s="1">
        <v>6560</v>
      </c>
      <c r="H17" s="1">
        <v>2</v>
      </c>
      <c r="I17" s="2">
        <v>0.73719999999999997</v>
      </c>
      <c r="J17" s="2">
        <v>0.61229999999999996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29</v>
      </c>
      <c r="G18" s="1">
        <v>1095</v>
      </c>
      <c r="H18" s="1">
        <v>1</v>
      </c>
      <c r="I18" s="2">
        <v>0.99550000000000005</v>
      </c>
      <c r="J18" s="2">
        <v>0.8286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8</v>
      </c>
      <c r="G19" s="1">
        <v>1070</v>
      </c>
      <c r="H19" s="1">
        <v>1</v>
      </c>
      <c r="I19" s="2">
        <v>0.99750000000000005</v>
      </c>
      <c r="J19" s="2">
        <v>0.66290000000000004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6400</v>
      </c>
      <c r="G21" s="1">
        <v>8515</v>
      </c>
      <c r="H21" s="1">
        <v>1</v>
      </c>
      <c r="I21" s="2">
        <v>0.62190000000000001</v>
      </c>
      <c r="J21" s="2">
        <v>0.497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5713</v>
      </c>
      <c r="G22" s="1">
        <v>6670</v>
      </c>
      <c r="H22" s="1">
        <v>101</v>
      </c>
      <c r="I22" s="2">
        <v>0.32500000000000001</v>
      </c>
      <c r="J22" s="2">
        <v>0.21199999999999999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57235</v>
      </c>
      <c r="G23" s="1">
        <v>59699</v>
      </c>
      <c r="H23" s="1">
        <v>6345</v>
      </c>
      <c r="I23" s="2">
        <v>0.18779999999999999</v>
      </c>
      <c r="J23" s="2">
        <v>0.15290000000000001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39867</v>
      </c>
      <c r="G24" s="1">
        <v>43180</v>
      </c>
      <c r="H24" s="1">
        <v>4238</v>
      </c>
      <c r="I24" s="2">
        <v>0.34</v>
      </c>
      <c r="J24" s="2">
        <v>0.28520000000000001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8440</v>
      </c>
      <c r="G25" s="1">
        <v>8877</v>
      </c>
      <c r="H25" s="1">
        <v>727</v>
      </c>
      <c r="I25" s="2">
        <v>9.3600000000000003E-2</v>
      </c>
      <c r="J25" s="2">
        <v>4.6699999999999998E-2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16725</v>
      </c>
      <c r="G27" s="1">
        <v>16912</v>
      </c>
      <c r="H27" s="1">
        <v>1927</v>
      </c>
      <c r="I27" s="2">
        <v>1.11E-2</v>
      </c>
      <c r="J27" s="2">
        <v>0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95</v>
      </c>
      <c r="G28" s="1">
        <v>1149</v>
      </c>
      <c r="H28" s="1">
        <v>3</v>
      </c>
      <c r="I28" s="2">
        <v>0.98880000000000001</v>
      </c>
      <c r="J28" s="2">
        <v>0.86409999999999998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2168</v>
      </c>
      <c r="G31" s="1">
        <v>3224</v>
      </c>
      <c r="H31" s="1">
        <v>1</v>
      </c>
      <c r="I31" s="2">
        <v>0.74360000000000004</v>
      </c>
      <c r="J31" s="2">
        <v>0.61870000000000003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5907</v>
      </c>
      <c r="G34" s="1">
        <v>7282</v>
      </c>
      <c r="H34" s="1">
        <v>529</v>
      </c>
      <c r="I34" s="2">
        <v>0.33460000000000001</v>
      </c>
      <c r="J34" s="2">
        <v>0.17979999999999999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25614</v>
      </c>
      <c r="G35" s="1">
        <v>25624</v>
      </c>
      <c r="H35" s="1">
        <v>3193</v>
      </c>
      <c r="I35" s="2">
        <v>4.0000000000000002E-4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8561</v>
      </c>
      <c r="G36" s="1">
        <v>8567</v>
      </c>
      <c r="H36" s="1">
        <v>1068</v>
      </c>
      <c r="I36" s="2">
        <v>3.5999999999999999E-3</v>
      </c>
      <c r="J36" s="2">
        <v>2.8999999999999998E-3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9331</v>
      </c>
      <c r="G37" s="1">
        <v>9360</v>
      </c>
      <c r="H37" s="1">
        <v>1146</v>
      </c>
      <c r="I37" s="2">
        <v>7.3000000000000001E-3</v>
      </c>
      <c r="J37" s="2">
        <v>4.3E-3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2824</v>
      </c>
      <c r="G38" s="1">
        <v>3868</v>
      </c>
      <c r="H38" s="1">
        <v>13</v>
      </c>
      <c r="I38" s="2">
        <v>0.66600000000000004</v>
      </c>
      <c r="J38" s="2">
        <v>0.54259999999999997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2581</v>
      </c>
      <c r="G39" s="1">
        <v>3636</v>
      </c>
      <c r="H39" s="1">
        <v>2</v>
      </c>
      <c r="I39" s="2">
        <v>0.69479999999999997</v>
      </c>
      <c r="J39" s="2">
        <v>0.56999999999999995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33747</v>
      </c>
      <c r="G40" s="1">
        <v>33816</v>
      </c>
      <c r="H40" s="1">
        <v>4159</v>
      </c>
      <c r="I40" s="2">
        <v>2.3E-3</v>
      </c>
      <c r="J40" s="2">
        <v>2.0000000000000001E-4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6742</v>
      </c>
      <c r="G41" s="1">
        <v>7229</v>
      </c>
      <c r="H41" s="1">
        <v>570</v>
      </c>
      <c r="I41" s="2">
        <v>0.20269999999999999</v>
      </c>
      <c r="J41" s="2">
        <v>0.14510000000000001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16746</v>
      </c>
      <c r="G42" s="1">
        <v>19060</v>
      </c>
      <c r="H42" s="1">
        <v>1926</v>
      </c>
      <c r="I42" s="2">
        <v>0.50629999999999997</v>
      </c>
      <c r="J42" s="2">
        <v>0.43809999999999999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10092</v>
      </c>
      <c r="G43" s="1">
        <v>11709</v>
      </c>
      <c r="H43" s="1">
        <v>841</v>
      </c>
      <c r="I43" s="2">
        <v>0.48680000000000001</v>
      </c>
      <c r="J43" s="2">
        <v>0.40450000000000003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513</v>
      </c>
      <c r="G45" s="1">
        <v>1571</v>
      </c>
      <c r="H45" s="1">
        <v>1</v>
      </c>
      <c r="I45" s="2">
        <v>0.91910000000000003</v>
      </c>
      <c r="J45" s="2">
        <v>0.75229999999999997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1290</v>
      </c>
      <c r="G46" s="1">
        <v>2347</v>
      </c>
      <c r="H46" s="1">
        <v>1</v>
      </c>
      <c r="I46" s="2">
        <v>0.82569999999999999</v>
      </c>
      <c r="J46" s="2">
        <v>0.68279999999999996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4437</v>
      </c>
      <c r="G50" s="1">
        <v>6549</v>
      </c>
      <c r="H50" s="1">
        <v>2</v>
      </c>
      <c r="I50" s="2">
        <v>0.73760000000000003</v>
      </c>
      <c r="J50" s="2">
        <v>0.61280000000000001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10528</v>
      </c>
      <c r="G51" s="1">
        <v>16799</v>
      </c>
      <c r="H51" s="1">
        <v>2091</v>
      </c>
      <c r="I51" s="2">
        <v>4.4000000000000003E-3</v>
      </c>
      <c r="J51" s="2">
        <v>-0.5887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7781</v>
      </c>
      <c r="G53" s="1">
        <v>8071</v>
      </c>
      <c r="H53" s="1">
        <v>767</v>
      </c>
      <c r="I53" s="2">
        <v>7.9799999999999996E-2</v>
      </c>
      <c r="J53" s="2">
        <v>4.5499999999999999E-2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6258</v>
      </c>
      <c r="G54" s="1">
        <v>6886</v>
      </c>
      <c r="H54" s="1">
        <v>429</v>
      </c>
      <c r="I54" s="2">
        <v>0.25990000000000002</v>
      </c>
      <c r="J54" s="2">
        <v>0.1857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21334</v>
      </c>
      <c r="G55" s="1">
        <v>24755</v>
      </c>
      <c r="H55" s="1">
        <v>101</v>
      </c>
      <c r="I55" s="2">
        <v>0.24279999999999999</v>
      </c>
      <c r="J55" s="2">
        <v>0.12139999999999999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103</v>
      </c>
      <c r="G57" s="1">
        <v>1157</v>
      </c>
      <c r="H57" s="1">
        <v>3</v>
      </c>
      <c r="I57" s="2">
        <v>0.98780000000000001</v>
      </c>
      <c r="J57" s="2">
        <v>0.86319999999999997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2740</v>
      </c>
      <c r="G58" s="1">
        <v>5929</v>
      </c>
      <c r="H58" s="1">
        <v>8</v>
      </c>
      <c r="I58" s="2">
        <v>0.89290000000000003</v>
      </c>
      <c r="J58" s="2">
        <v>0.76819999999999999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4228</v>
      </c>
      <c r="G59" s="1">
        <v>5285</v>
      </c>
      <c r="H59" s="1">
        <v>31</v>
      </c>
      <c r="I59" s="2">
        <v>0.42859999999999998</v>
      </c>
      <c r="J59" s="2">
        <v>0.28570000000000001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3615</v>
      </c>
      <c r="G61" s="1">
        <v>4652</v>
      </c>
      <c r="H61" s="1">
        <v>20</v>
      </c>
      <c r="I61" s="2">
        <v>0.57250000000000001</v>
      </c>
      <c r="J61" s="2">
        <v>0.44990000000000002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1070</v>
      </c>
      <c r="H62" s="1">
        <v>1</v>
      </c>
      <c r="I62" s="2">
        <v>0.99809999999999999</v>
      </c>
      <c r="J62" s="2">
        <v>0.83130000000000004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2164</v>
      </c>
      <c r="H63" s="1">
        <v>1</v>
      </c>
      <c r="I63" s="2">
        <v>0.86899999999999999</v>
      </c>
      <c r="J63" s="2">
        <v>0.74409999999999998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2764</v>
      </c>
      <c r="G64" s="1">
        <v>3816</v>
      </c>
      <c r="H64" s="1">
        <v>10</v>
      </c>
      <c r="I64" s="2">
        <v>0.67469999999999997</v>
      </c>
      <c r="J64" s="2">
        <v>0.55079999999999996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1582</v>
      </c>
      <c r="G66" s="1">
        <v>2639</v>
      </c>
      <c r="H66" s="1">
        <v>211</v>
      </c>
      <c r="I66" s="2">
        <v>0.80800000000000005</v>
      </c>
      <c r="J66" s="2">
        <v>0.67969999999999997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8190</v>
      </c>
      <c r="G68" s="1">
        <v>8422</v>
      </c>
      <c r="H68" s="1">
        <v>825</v>
      </c>
      <c r="I68" s="2">
        <v>3.15E-2</v>
      </c>
      <c r="J68" s="2">
        <v>4.0000000000000001E-3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34</v>
      </c>
      <c r="G69" s="1">
        <v>1092</v>
      </c>
      <c r="H69" s="1">
        <v>1</v>
      </c>
      <c r="I69" s="2">
        <v>0.996</v>
      </c>
      <c r="J69" s="2">
        <v>0.87109999999999999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757</v>
      </c>
      <c r="G70" s="1">
        <v>1896</v>
      </c>
      <c r="H70" s="1">
        <v>1</v>
      </c>
      <c r="I70" s="2">
        <v>0.89170000000000005</v>
      </c>
      <c r="J70" s="2">
        <v>0.7288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8043</v>
      </c>
      <c r="G72" s="1">
        <v>8342</v>
      </c>
      <c r="H72" s="1">
        <v>758</v>
      </c>
      <c r="I72" s="2">
        <v>4.8800000000000003E-2</v>
      </c>
      <c r="J72" s="2">
        <v>1.35E-2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4332</v>
      </c>
      <c r="G74" s="1">
        <v>5388</v>
      </c>
      <c r="H74" s="1">
        <v>1</v>
      </c>
      <c r="I74" s="2">
        <v>0.48770000000000002</v>
      </c>
      <c r="J74" s="2">
        <v>0.36280000000000001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580</v>
      </c>
      <c r="G75" s="1">
        <v>1735</v>
      </c>
      <c r="H75" s="1">
        <v>1</v>
      </c>
      <c r="I75" s="2">
        <v>0.93730000000000002</v>
      </c>
      <c r="J75" s="2">
        <v>0.81240000000000001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17746</v>
      </c>
      <c r="G76" s="1">
        <v>24786</v>
      </c>
      <c r="H76" s="1">
        <v>1231</v>
      </c>
      <c r="I76" s="2">
        <v>0.48039999999999999</v>
      </c>
      <c r="J76" s="2">
        <v>0.2742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1060</v>
      </c>
      <c r="G77" s="1">
        <v>2219</v>
      </c>
      <c r="H77" s="1">
        <v>85</v>
      </c>
      <c r="I77" s="2">
        <v>0.8518</v>
      </c>
      <c r="J77" s="2">
        <v>0.68969999999999998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578</v>
      </c>
      <c r="G78" s="1">
        <v>1737</v>
      </c>
      <c r="H78" s="1">
        <v>13</v>
      </c>
      <c r="I78" s="2">
        <v>0.91920000000000002</v>
      </c>
      <c r="J78" s="2">
        <v>0.7571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34852</v>
      </c>
      <c r="G79" s="1">
        <v>45347</v>
      </c>
      <c r="H79" s="1">
        <v>62</v>
      </c>
      <c r="I79" s="2">
        <v>0.58730000000000004</v>
      </c>
      <c r="J79" s="2">
        <v>0.46310000000000001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16730</v>
      </c>
      <c r="G80" s="1">
        <v>21130</v>
      </c>
      <c r="H80" s="1">
        <v>1935</v>
      </c>
      <c r="I80" s="2">
        <v>0.66990000000000005</v>
      </c>
      <c r="J80" s="2">
        <v>0.58309999999999995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289</v>
      </c>
      <c r="G81" s="1">
        <v>330</v>
      </c>
      <c r="H81" s="1">
        <v>13</v>
      </c>
      <c r="I81" s="2">
        <v>0.33100000000000002</v>
      </c>
      <c r="J81" s="2">
        <v>0.2361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1747</v>
      </c>
      <c r="G82" s="1">
        <v>2069</v>
      </c>
      <c r="H82" s="1">
        <v>144</v>
      </c>
      <c r="I82" s="2">
        <v>0.1852</v>
      </c>
      <c r="J82" s="2">
        <v>3.5000000000000003E-2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6</v>
      </c>
      <c r="G83" s="1">
        <v>2125</v>
      </c>
      <c r="H83" s="1">
        <v>1</v>
      </c>
      <c r="I83" s="2">
        <v>0.99860000000000004</v>
      </c>
      <c r="J83" s="2">
        <v>0.49740000000000001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643</v>
      </c>
      <c r="G84" s="1">
        <v>1696</v>
      </c>
      <c r="H84" s="1">
        <v>3</v>
      </c>
      <c r="I84" s="2">
        <v>0.92390000000000005</v>
      </c>
      <c r="J84" s="2">
        <v>0.79920000000000002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42</v>
      </c>
      <c r="G85" s="1">
        <v>1097</v>
      </c>
      <c r="H85" s="1">
        <v>1</v>
      </c>
      <c r="I85" s="2">
        <v>0.995</v>
      </c>
      <c r="J85" s="2">
        <v>0.87009999999999998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857</v>
      </c>
      <c r="G86" s="1">
        <v>1900</v>
      </c>
      <c r="H86" s="1">
        <v>13</v>
      </c>
      <c r="I86" s="2">
        <v>0.89859999999999995</v>
      </c>
      <c r="J86" s="2">
        <v>0.77510000000000001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18</v>
      </c>
      <c r="G87" s="1">
        <v>1073</v>
      </c>
      <c r="H87" s="1">
        <v>1</v>
      </c>
      <c r="I87" s="2">
        <v>0.99790000000000001</v>
      </c>
      <c r="J87" s="2">
        <v>0.873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3176</v>
      </c>
      <c r="G89" s="1">
        <v>4555</v>
      </c>
      <c r="H89" s="1">
        <v>105</v>
      </c>
      <c r="I89" s="2">
        <v>0.73250000000000004</v>
      </c>
      <c r="J89" s="2">
        <v>0.61629999999999996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49</v>
      </c>
      <c r="G90" s="1">
        <v>157</v>
      </c>
      <c r="H90" s="1">
        <v>1</v>
      </c>
      <c r="I90" s="2">
        <v>0.90749999999999997</v>
      </c>
      <c r="J90" s="2">
        <v>0.70379999999999998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10500</v>
      </c>
      <c r="G92" s="1">
        <v>10755</v>
      </c>
      <c r="H92" s="1">
        <v>1222</v>
      </c>
      <c r="I92" s="2">
        <v>0.1114</v>
      </c>
      <c r="J92" s="2">
        <v>8.9800000000000005E-2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343</v>
      </c>
      <c r="G93" s="1">
        <v>1401</v>
      </c>
      <c r="H93" s="1">
        <v>1</v>
      </c>
      <c r="I93" s="2">
        <v>0.91869999999999996</v>
      </c>
      <c r="J93" s="2">
        <v>0.66800000000000004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36</v>
      </c>
      <c r="G95" s="1">
        <v>144</v>
      </c>
      <c r="H95" s="1">
        <v>1</v>
      </c>
      <c r="I95" s="2">
        <v>0.93210000000000004</v>
      </c>
      <c r="J95" s="2">
        <v>0.72829999999999995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1036</v>
      </c>
      <c r="G98" s="1">
        <v>1325</v>
      </c>
      <c r="H98" s="1">
        <v>1</v>
      </c>
      <c r="I98" s="2">
        <v>0.5534</v>
      </c>
      <c r="J98" s="2">
        <v>0.4289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902</v>
      </c>
      <c r="G99" s="1">
        <v>941</v>
      </c>
      <c r="H99" s="1">
        <v>87</v>
      </c>
      <c r="I99" s="2">
        <v>0.1052</v>
      </c>
      <c r="J99" s="2">
        <v>6.6500000000000004E-2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992</v>
      </c>
      <c r="G100" s="1">
        <v>1176</v>
      </c>
      <c r="H100" s="1">
        <v>27</v>
      </c>
      <c r="I100" s="2">
        <v>0.4123</v>
      </c>
      <c r="J100" s="2">
        <v>0.30330000000000001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1592</v>
      </c>
      <c r="G102" s="1">
        <v>1652</v>
      </c>
      <c r="H102" s="1">
        <v>151</v>
      </c>
      <c r="I102" s="2">
        <v>5.6899999999999999E-2</v>
      </c>
      <c r="J102" s="2">
        <v>2.1299999999999999E-2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1310</v>
      </c>
      <c r="H103" s="1">
        <v>1</v>
      </c>
      <c r="I103" s="2">
        <v>0.65939999999999999</v>
      </c>
      <c r="J103" s="2">
        <v>0.53480000000000005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6627</v>
      </c>
      <c r="G104" s="1">
        <v>6727</v>
      </c>
      <c r="H104" s="1">
        <v>744</v>
      </c>
      <c r="I104" s="2">
        <v>1.8499999999999999E-2</v>
      </c>
      <c r="J104" s="2">
        <v>3.7000000000000002E-3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5174</v>
      </c>
      <c r="G105" s="1">
        <v>5996</v>
      </c>
      <c r="H105" s="1">
        <v>233</v>
      </c>
      <c r="I105" s="2">
        <v>0.38700000000000001</v>
      </c>
      <c r="J105" s="2">
        <v>0.28960000000000002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870</v>
      </c>
      <c r="G107" s="1">
        <v>1186</v>
      </c>
      <c r="H107" s="1">
        <v>1</v>
      </c>
      <c r="I107" s="2">
        <v>0.65690000000000004</v>
      </c>
      <c r="J107" s="2">
        <v>0.5323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2490</v>
      </c>
      <c r="G108" s="1">
        <v>2523</v>
      </c>
      <c r="H108" s="1">
        <v>284</v>
      </c>
      <c r="I108" s="2">
        <v>1.8100000000000002E-2</v>
      </c>
      <c r="J108" s="2">
        <v>5.1000000000000004E-3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69</v>
      </c>
      <c r="G109" s="1">
        <v>177</v>
      </c>
      <c r="H109" s="1">
        <v>1</v>
      </c>
      <c r="I109" s="2">
        <v>0.86980000000000002</v>
      </c>
      <c r="J109" s="2">
        <v>0.66600000000000004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37</v>
      </c>
      <c r="G110" s="1">
        <v>145</v>
      </c>
      <c r="H110" s="1">
        <v>1</v>
      </c>
      <c r="I110" s="2">
        <v>0.93020000000000003</v>
      </c>
      <c r="J110" s="2">
        <v>0.72640000000000005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23</v>
      </c>
      <c r="G111" s="1">
        <v>131</v>
      </c>
      <c r="H111" s="1">
        <v>1</v>
      </c>
      <c r="I111" s="2">
        <v>0.95660000000000001</v>
      </c>
      <c r="J111" s="2">
        <v>0.75280000000000002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10546</v>
      </c>
      <c r="H112" s="1">
        <v>1</v>
      </c>
      <c r="I112" s="2">
        <v>0.99980000000000002</v>
      </c>
      <c r="J112" s="2">
        <v>0.83309999999999995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42</v>
      </c>
      <c r="G113" s="1">
        <v>49</v>
      </c>
      <c r="H113" s="1">
        <v>3</v>
      </c>
      <c r="I113" s="2">
        <v>0.47499999999999998</v>
      </c>
      <c r="J113" s="2">
        <v>0.38750000000000001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375</v>
      </c>
      <c r="G115" s="1">
        <v>1426</v>
      </c>
      <c r="H115" s="1">
        <v>2</v>
      </c>
      <c r="I115" s="2">
        <v>0.95550000000000002</v>
      </c>
      <c r="J115" s="2">
        <v>0.83069999999999999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2942</v>
      </c>
      <c r="G117" s="1">
        <v>3470</v>
      </c>
      <c r="H117" s="1">
        <v>1</v>
      </c>
      <c r="I117" s="2">
        <v>0.2278</v>
      </c>
      <c r="J117" s="2">
        <v>8.9200000000000002E-2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3075</v>
      </c>
      <c r="G118" s="1">
        <v>4327</v>
      </c>
      <c r="H118" s="1">
        <v>338</v>
      </c>
      <c r="I118" s="2">
        <v>0.68069999999999997</v>
      </c>
      <c r="J118" s="2">
        <v>0.55069999999999997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6378</v>
      </c>
      <c r="G119" s="1">
        <v>9526</v>
      </c>
      <c r="H119" s="1">
        <v>1</v>
      </c>
      <c r="I119" s="2">
        <v>0.5665</v>
      </c>
      <c r="J119" s="2">
        <v>0.35249999999999998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5053</v>
      </c>
      <c r="H121" s="1">
        <v>1</v>
      </c>
      <c r="I121" s="2">
        <v>0.93149999999999999</v>
      </c>
      <c r="J121" s="2">
        <v>0.78380000000000005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24516</v>
      </c>
      <c r="G125" s="1">
        <v>25877</v>
      </c>
      <c r="H125" s="1">
        <v>2089</v>
      </c>
      <c r="I125" s="2">
        <v>0.11169999999999999</v>
      </c>
      <c r="J125" s="2">
        <v>6.2399999999999997E-2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29</v>
      </c>
      <c r="G126" s="1">
        <v>1081</v>
      </c>
      <c r="H126" s="1">
        <v>1</v>
      </c>
      <c r="I126" s="2">
        <v>0.99660000000000004</v>
      </c>
      <c r="J126" s="2">
        <v>0.87170000000000003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15103</v>
      </c>
      <c r="G127" s="1">
        <v>19510</v>
      </c>
      <c r="H127" s="1">
        <v>1918</v>
      </c>
      <c r="I127" s="2">
        <v>0.38169999999999998</v>
      </c>
      <c r="J127" s="2">
        <v>0.20119999999999999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398</v>
      </c>
      <c r="G128" s="1">
        <v>491</v>
      </c>
      <c r="H128" s="1">
        <v>13</v>
      </c>
      <c r="I128" s="2">
        <v>0.53069999999999995</v>
      </c>
      <c r="J128" s="2">
        <v>0.42099999999999999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3</v>
      </c>
      <c r="G129" s="1">
        <v>114</v>
      </c>
      <c r="H129" s="1">
        <v>1</v>
      </c>
      <c r="I129" s="2">
        <v>0.98580000000000001</v>
      </c>
      <c r="J129" s="2">
        <v>0.46229999999999999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177</v>
      </c>
      <c r="G131" s="1">
        <v>282</v>
      </c>
      <c r="H131" s="1">
        <v>1</v>
      </c>
      <c r="I131" s="2">
        <v>0.7913</v>
      </c>
      <c r="J131" s="2">
        <v>0.66749999999999998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124</v>
      </c>
      <c r="H132" s="1">
        <v>1</v>
      </c>
      <c r="I132" s="2">
        <v>0.97330000000000005</v>
      </c>
      <c r="J132" s="2">
        <v>0.80500000000000005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2837</v>
      </c>
      <c r="G133" s="1">
        <v>5466</v>
      </c>
      <c r="H133" s="1">
        <v>1</v>
      </c>
      <c r="I133" s="2">
        <v>0.86519999999999997</v>
      </c>
      <c r="J133" s="2">
        <v>0.74019999999999997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5616</v>
      </c>
      <c r="G134" s="1">
        <v>8215</v>
      </c>
      <c r="H134" s="1">
        <v>31</v>
      </c>
      <c r="I134" s="2">
        <v>0.73309999999999997</v>
      </c>
      <c r="J134" s="2">
        <v>0.60960000000000003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9979</v>
      </c>
      <c r="G135" s="1">
        <v>12516</v>
      </c>
      <c r="H135" s="1">
        <v>93</v>
      </c>
      <c r="I135" s="2">
        <v>0.52569999999999995</v>
      </c>
      <c r="J135" s="2">
        <v>0.40510000000000002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8104</v>
      </c>
      <c r="G136" s="1">
        <v>13334</v>
      </c>
      <c r="H136" s="1">
        <v>30</v>
      </c>
      <c r="I136" s="2">
        <v>0.80740000000000001</v>
      </c>
      <c r="J136" s="2">
        <v>0.68310000000000004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13907</v>
      </c>
      <c r="G139" s="1">
        <v>18037</v>
      </c>
      <c r="H139" s="1">
        <v>1130</v>
      </c>
      <c r="I139" s="2">
        <v>0.66949999999999998</v>
      </c>
      <c r="J139" s="2">
        <v>0.57140000000000002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858</v>
      </c>
      <c r="G140" s="1">
        <v>1278</v>
      </c>
      <c r="H140" s="1">
        <v>1</v>
      </c>
      <c r="I140" s="2">
        <v>0.74519999999999997</v>
      </c>
      <c r="J140" s="2">
        <v>0.62050000000000005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842</v>
      </c>
      <c r="G141" s="1">
        <v>844</v>
      </c>
      <c r="H141" s="1">
        <v>104</v>
      </c>
      <c r="I141" s="2">
        <v>7.1000000000000004E-3</v>
      </c>
      <c r="J141" s="2">
        <v>4.7000000000000002E-3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2020</v>
      </c>
      <c r="G142" s="1">
        <v>3074</v>
      </c>
      <c r="H142" s="1">
        <v>1</v>
      </c>
      <c r="I142" s="2">
        <v>0.61599999999999999</v>
      </c>
      <c r="J142" s="2">
        <v>0.41560000000000002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3490</v>
      </c>
      <c r="G143" s="1">
        <v>4544</v>
      </c>
      <c r="H143" s="1">
        <v>1</v>
      </c>
      <c r="I143" s="2">
        <v>0.33650000000000002</v>
      </c>
      <c r="J143" s="2">
        <v>0.1361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2172</v>
      </c>
      <c r="G144" s="1">
        <v>3226</v>
      </c>
      <c r="H144" s="1">
        <v>1</v>
      </c>
      <c r="I144" s="2">
        <v>0.58709999999999996</v>
      </c>
      <c r="J144" s="2">
        <v>0.38669999999999999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2119</v>
      </c>
      <c r="G145" s="1">
        <v>3173</v>
      </c>
      <c r="H145" s="1">
        <v>1</v>
      </c>
      <c r="I145" s="2">
        <v>0.59709999999999996</v>
      </c>
      <c r="J145" s="2">
        <v>0.39679999999999999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1796</v>
      </c>
      <c r="G147" s="1">
        <v>2849</v>
      </c>
      <c r="H147" s="1">
        <v>1</v>
      </c>
      <c r="I147" s="2">
        <v>0.71550000000000002</v>
      </c>
      <c r="J147" s="2">
        <v>0.54859999999999998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904</v>
      </c>
      <c r="G148" s="1">
        <v>1114</v>
      </c>
      <c r="H148" s="1">
        <v>1</v>
      </c>
      <c r="I148" s="2">
        <v>0.46450000000000002</v>
      </c>
      <c r="J148" s="2">
        <v>0.34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789</v>
      </c>
      <c r="G149" s="1">
        <v>819</v>
      </c>
      <c r="H149" s="1">
        <v>76</v>
      </c>
      <c r="I149" s="2">
        <v>6.9599999999999995E-2</v>
      </c>
      <c r="J149" s="2">
        <v>3.4200000000000001E-2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1404</v>
      </c>
      <c r="H151" s="1">
        <v>1</v>
      </c>
      <c r="I151" s="2">
        <v>0.94440000000000002</v>
      </c>
      <c r="J151" s="2">
        <v>0.77759999999999996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391</v>
      </c>
      <c r="G152" s="1">
        <v>496</v>
      </c>
      <c r="H152" s="1">
        <v>1</v>
      </c>
      <c r="I152" s="2">
        <v>0.53890000000000005</v>
      </c>
      <c r="J152" s="2">
        <v>0.41510000000000002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801</v>
      </c>
      <c r="G153" s="1">
        <v>831</v>
      </c>
      <c r="H153" s="1">
        <v>76</v>
      </c>
      <c r="I153" s="2">
        <v>5.5399999999999998E-2</v>
      </c>
      <c r="J153" s="2">
        <v>0.02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848</v>
      </c>
      <c r="G154" s="1">
        <v>848</v>
      </c>
      <c r="H154" s="1">
        <v>106</v>
      </c>
      <c r="I154" s="2">
        <v>0</v>
      </c>
      <c r="J154" s="2">
        <v>0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149</v>
      </c>
      <c r="H155" s="1">
        <v>1</v>
      </c>
      <c r="I155" s="2">
        <v>0.94810000000000005</v>
      </c>
      <c r="J155" s="2">
        <v>0.82430000000000003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641</v>
      </c>
      <c r="G156" s="1">
        <v>748</v>
      </c>
      <c r="H156" s="1">
        <v>1</v>
      </c>
      <c r="I156" s="2">
        <v>-7.9000000000000008E-3</v>
      </c>
      <c r="J156" s="2">
        <v>-0.17610000000000001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124</v>
      </c>
      <c r="H157" s="1">
        <v>1</v>
      </c>
      <c r="I157" s="2">
        <v>0.97760000000000002</v>
      </c>
      <c r="J157" s="2">
        <v>0.8538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773</v>
      </c>
      <c r="G160" s="1">
        <v>798</v>
      </c>
      <c r="H160" s="1">
        <v>81</v>
      </c>
      <c r="I160" s="2">
        <v>8.8400000000000006E-2</v>
      </c>
      <c r="J160" s="2">
        <v>5.8999999999999997E-2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601</v>
      </c>
      <c r="G162" s="1">
        <v>649</v>
      </c>
      <c r="H162" s="1">
        <v>58</v>
      </c>
      <c r="I162" s="2">
        <v>0.2913</v>
      </c>
      <c r="J162" s="2">
        <v>0.23469999999999999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2662</v>
      </c>
      <c r="G163" s="1">
        <v>3083</v>
      </c>
      <c r="H163" s="1">
        <v>105</v>
      </c>
      <c r="I163" s="2">
        <v>0.3674</v>
      </c>
      <c r="J163" s="2">
        <v>0.26729999999999998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819</v>
      </c>
      <c r="H164" s="1">
        <v>77</v>
      </c>
      <c r="I164" s="2">
        <v>6.8400000000000002E-2</v>
      </c>
      <c r="J164" s="2">
        <v>3.4200000000000001E-2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794</v>
      </c>
      <c r="G165" s="1">
        <v>817</v>
      </c>
      <c r="H165" s="1">
        <v>82</v>
      </c>
      <c r="I165" s="2">
        <v>5.4800000000000001E-2</v>
      </c>
      <c r="J165" s="2">
        <v>2.7400000000000001E-2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59</v>
      </c>
      <c r="G166" s="1">
        <v>166</v>
      </c>
      <c r="H166" s="1">
        <v>1</v>
      </c>
      <c r="I166" s="2">
        <v>0.88759999999999994</v>
      </c>
      <c r="J166" s="2">
        <v>0.68379999999999996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1581</v>
      </c>
      <c r="G167" s="1">
        <v>2214</v>
      </c>
      <c r="H167" s="1">
        <v>210</v>
      </c>
      <c r="I167" s="2">
        <v>0.21690000000000001</v>
      </c>
      <c r="J167" s="2">
        <v>-9.6600000000000005E-2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1040</v>
      </c>
      <c r="H168" s="1">
        <v>122</v>
      </c>
      <c r="I168" s="2">
        <v>7.7000000000000002E-3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816</v>
      </c>
      <c r="G171" s="1">
        <v>1124</v>
      </c>
      <c r="H171" s="1">
        <v>1</v>
      </c>
      <c r="I171" s="2">
        <v>0.438</v>
      </c>
      <c r="J171" s="2">
        <v>0.22589999999999999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4970</v>
      </c>
      <c r="G175" s="1">
        <v>7592</v>
      </c>
      <c r="H175" s="1">
        <v>1</v>
      </c>
      <c r="I175" s="2">
        <v>0.36720000000000003</v>
      </c>
      <c r="J175" s="2">
        <v>3.3399999999999999E-2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1455</v>
      </c>
      <c r="G177" s="1">
        <v>2504</v>
      </c>
      <c r="H177" s="1">
        <v>1</v>
      </c>
      <c r="I177" s="2">
        <v>0.76859999999999995</v>
      </c>
      <c r="J177" s="2">
        <v>0.6018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14</v>
      </c>
      <c r="G178" s="1">
        <v>1064</v>
      </c>
      <c r="H178" s="1">
        <v>1</v>
      </c>
      <c r="I178" s="2">
        <v>0.99729999999999996</v>
      </c>
      <c r="J178" s="2">
        <v>0.79690000000000005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14890</v>
      </c>
      <c r="G179" s="1">
        <v>25365</v>
      </c>
      <c r="H179" s="1">
        <v>1</v>
      </c>
      <c r="I179" s="2">
        <v>0.64449999999999996</v>
      </c>
      <c r="J179" s="2">
        <v>0.39450000000000002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13028</v>
      </c>
      <c r="G180" s="1">
        <v>18262</v>
      </c>
      <c r="H180" s="1">
        <v>2</v>
      </c>
      <c r="I180" s="2">
        <v>0.68899999999999995</v>
      </c>
      <c r="J180" s="2">
        <v>0.56399999999999995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644</v>
      </c>
      <c r="G181" s="1">
        <v>1757</v>
      </c>
      <c r="H181" s="1">
        <v>1</v>
      </c>
      <c r="I181" s="2">
        <v>0.92069999999999996</v>
      </c>
      <c r="J181" s="2">
        <v>0.78359999999999996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453</v>
      </c>
      <c r="G182" s="1">
        <v>656</v>
      </c>
      <c r="H182" s="1">
        <v>7</v>
      </c>
      <c r="I182" s="2">
        <v>0.73040000000000005</v>
      </c>
      <c r="J182" s="2">
        <v>0.60950000000000004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478</v>
      </c>
      <c r="G184" s="1">
        <v>533</v>
      </c>
      <c r="H184" s="1">
        <v>50</v>
      </c>
      <c r="I184" s="2">
        <v>0.43099999999999999</v>
      </c>
      <c r="J184" s="2">
        <v>0.36549999999999999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90</v>
      </c>
      <c r="H186" s="1">
        <v>1</v>
      </c>
      <c r="I186" s="2">
        <v>0.84760000000000002</v>
      </c>
      <c r="J186" s="2">
        <v>0.72560000000000002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482</v>
      </c>
      <c r="G187" s="1">
        <v>493</v>
      </c>
      <c r="H187" s="1">
        <v>52</v>
      </c>
      <c r="I187" s="2">
        <v>4.3700000000000003E-2</v>
      </c>
      <c r="J187" s="2">
        <v>2.18E-2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501</v>
      </c>
      <c r="G190" s="1">
        <v>919</v>
      </c>
      <c r="H190" s="1">
        <v>2</v>
      </c>
      <c r="I190" s="2">
        <v>0.85089999999999999</v>
      </c>
      <c r="J190" s="2">
        <v>0.72650000000000003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8318</v>
      </c>
      <c r="G191" s="1">
        <v>9387</v>
      </c>
      <c r="H191" s="1">
        <v>1017</v>
      </c>
      <c r="I191" s="2">
        <v>0.50160000000000005</v>
      </c>
      <c r="J191" s="2">
        <v>0.4375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3692</v>
      </c>
      <c r="G192" s="1">
        <v>5771</v>
      </c>
      <c r="H192" s="1">
        <v>7</v>
      </c>
      <c r="I192" s="2">
        <v>0.77880000000000005</v>
      </c>
      <c r="J192" s="2">
        <v>0.6542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1044</v>
      </c>
      <c r="G193" s="1">
        <v>2092</v>
      </c>
      <c r="H193" s="1">
        <v>1</v>
      </c>
      <c r="I193" s="2">
        <v>0.4995</v>
      </c>
      <c r="J193" s="2">
        <v>-2.8999999999999998E-3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827</v>
      </c>
      <c r="G194" s="1">
        <v>2677</v>
      </c>
      <c r="H194" s="1">
        <v>1</v>
      </c>
      <c r="I194" s="2">
        <v>0.68730000000000002</v>
      </c>
      <c r="J194" s="2">
        <v>-1.21E-2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867</v>
      </c>
      <c r="G196" s="1">
        <v>1077</v>
      </c>
      <c r="H196" s="1">
        <v>3</v>
      </c>
      <c r="I196" s="2">
        <v>0.49120000000000003</v>
      </c>
      <c r="J196" s="2">
        <v>0.36799999999999999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241</v>
      </c>
      <c r="G200" s="1">
        <v>349</v>
      </c>
      <c r="H200" s="1">
        <v>1</v>
      </c>
      <c r="I200" s="2">
        <v>0.42620000000000002</v>
      </c>
      <c r="J200" s="2">
        <v>0.16900000000000001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432</v>
      </c>
      <c r="G205" s="1">
        <v>432</v>
      </c>
      <c r="H205" s="1">
        <v>54</v>
      </c>
      <c r="I205" s="2">
        <v>0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41</v>
      </c>
      <c r="G207" s="1">
        <v>302</v>
      </c>
      <c r="H207" s="1">
        <v>1</v>
      </c>
      <c r="I207" s="2">
        <v>0.98040000000000005</v>
      </c>
      <c r="J207" s="2">
        <v>0.85589999999999999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793</v>
      </c>
      <c r="G209" s="1">
        <v>1222</v>
      </c>
      <c r="H209" s="1">
        <v>1</v>
      </c>
      <c r="I209" s="2">
        <v>0.76949999999999996</v>
      </c>
      <c r="J209" s="2">
        <v>0.64480000000000004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709</v>
      </c>
      <c r="G210" s="1">
        <v>1118</v>
      </c>
      <c r="H210" s="1">
        <v>1</v>
      </c>
      <c r="I210" s="2">
        <v>0.78380000000000005</v>
      </c>
      <c r="J210" s="2">
        <v>0.65910000000000002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11</v>
      </c>
      <c r="G211" s="1">
        <v>168</v>
      </c>
      <c r="H211" s="1">
        <v>1</v>
      </c>
      <c r="I211" s="2">
        <v>0.99129999999999996</v>
      </c>
      <c r="J211" s="2">
        <v>0.86709999999999998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1220</v>
      </c>
      <c r="G212" s="1">
        <v>1335</v>
      </c>
      <c r="H212" s="1">
        <v>97</v>
      </c>
      <c r="I212" s="2">
        <v>0.28070000000000001</v>
      </c>
      <c r="J212" s="2">
        <v>0.21290000000000001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55</v>
      </c>
      <c r="G214" s="1">
        <v>289</v>
      </c>
      <c r="H214" s="1">
        <v>1</v>
      </c>
      <c r="I214" s="2">
        <v>0.97070000000000001</v>
      </c>
      <c r="J214" s="2">
        <v>0.84630000000000005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221</v>
      </c>
      <c r="H216" s="1">
        <v>1</v>
      </c>
      <c r="I216" s="2">
        <v>0.99239999999999995</v>
      </c>
      <c r="J216" s="2">
        <v>0.79049999999999998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306</v>
      </c>
      <c r="G217" s="1">
        <v>520</v>
      </c>
      <c r="H217" s="1">
        <v>1</v>
      </c>
      <c r="I217" s="2">
        <v>0.26790000000000003</v>
      </c>
      <c r="J217" s="2">
        <v>-0.24399999999999999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12</v>
      </c>
      <c r="G218" s="1">
        <v>226</v>
      </c>
      <c r="H218" s="1">
        <v>1</v>
      </c>
      <c r="I218" s="2">
        <v>0.99299999999999999</v>
      </c>
      <c r="J218" s="2">
        <v>0.86860000000000004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521</v>
      </c>
      <c r="G221" s="1">
        <v>722</v>
      </c>
      <c r="H221" s="1">
        <v>1</v>
      </c>
      <c r="I221" s="2">
        <v>0.67759999999999998</v>
      </c>
      <c r="J221" s="2">
        <v>0.55320000000000003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4872</v>
      </c>
      <c r="G223" s="1">
        <v>4872</v>
      </c>
      <c r="H223" s="1">
        <v>609</v>
      </c>
      <c r="I223" s="2">
        <v>0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35</v>
      </c>
      <c r="G225" s="1">
        <v>47</v>
      </c>
      <c r="H225" s="1">
        <v>1</v>
      </c>
      <c r="I225" s="2">
        <v>0.28570000000000001</v>
      </c>
      <c r="J225" s="2">
        <v>4.0800000000000003E-2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110</v>
      </c>
      <c r="G226" s="1">
        <v>133</v>
      </c>
      <c r="H226" s="1">
        <v>15</v>
      </c>
      <c r="I226" s="2">
        <v>-1.8499999999999999E-2</v>
      </c>
      <c r="J226" s="2">
        <v>-0.23150000000000001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20</v>
      </c>
      <c r="G229" s="1">
        <v>228</v>
      </c>
      <c r="H229" s="1">
        <v>2</v>
      </c>
      <c r="I229" s="2">
        <v>0.98809999999999998</v>
      </c>
      <c r="J229" s="2">
        <v>0.86429999999999996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587</v>
      </c>
      <c r="G230" s="1">
        <v>789</v>
      </c>
      <c r="H230" s="1">
        <v>1</v>
      </c>
      <c r="I230" s="2">
        <v>0.63849999999999996</v>
      </c>
      <c r="J230" s="2">
        <v>0.51419999999999999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360</v>
      </c>
      <c r="G237" s="1">
        <v>666</v>
      </c>
      <c r="H237" s="1">
        <v>1</v>
      </c>
      <c r="I237" s="2">
        <v>0.85340000000000005</v>
      </c>
      <c r="J237" s="2">
        <v>0.7288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31605</v>
      </c>
      <c r="G238" s="1">
        <v>41714</v>
      </c>
      <c r="H238" s="1">
        <v>1</v>
      </c>
      <c r="I238" s="2">
        <v>0.47889999999999999</v>
      </c>
      <c r="J238" s="2">
        <v>0.31219999999999998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14620</v>
      </c>
      <c r="G239" s="1">
        <v>19675</v>
      </c>
      <c r="H239" s="1">
        <v>1</v>
      </c>
      <c r="I239" s="2">
        <v>0.51790000000000003</v>
      </c>
      <c r="J239" s="2">
        <v>0.35120000000000001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107721</v>
      </c>
      <c r="G240" s="1">
        <v>138035</v>
      </c>
      <c r="H240" s="1">
        <v>1</v>
      </c>
      <c r="I240" s="2">
        <v>0.55579999999999996</v>
      </c>
      <c r="J240" s="2">
        <v>0.43080000000000002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4022</v>
      </c>
      <c r="G241" s="1">
        <v>8067</v>
      </c>
      <c r="H241" s="1">
        <v>1</v>
      </c>
      <c r="I241" s="2">
        <v>0.75119999999999998</v>
      </c>
      <c r="J241" s="2">
        <v>0.50109999999999999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5965</v>
      </c>
      <c r="G243" s="1">
        <v>13548</v>
      </c>
      <c r="H243" s="1">
        <v>1</v>
      </c>
      <c r="I243" s="2">
        <v>0.84260000000000002</v>
      </c>
      <c r="J243" s="2">
        <v>0.64259999999999995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2339</v>
      </c>
      <c r="G244" s="1">
        <v>3361</v>
      </c>
      <c r="H244" s="1">
        <v>1</v>
      </c>
      <c r="I244" s="2">
        <v>0.2341</v>
      </c>
      <c r="J244" s="2">
        <v>-0.10050000000000001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598</v>
      </c>
      <c r="G245" s="1">
        <v>618</v>
      </c>
      <c r="H245" s="1">
        <v>61</v>
      </c>
      <c r="I245" s="2">
        <v>7.7200000000000005E-2</v>
      </c>
      <c r="J245" s="2">
        <v>4.6300000000000001E-2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23</v>
      </c>
      <c r="G247" s="1">
        <v>124</v>
      </c>
      <c r="H247" s="1">
        <v>1</v>
      </c>
      <c r="I247" s="2">
        <v>0.9718</v>
      </c>
      <c r="J247" s="2">
        <v>0.84799999999999998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2971</v>
      </c>
      <c r="G251" s="1">
        <v>3194</v>
      </c>
      <c r="H251" s="1">
        <v>200</v>
      </c>
      <c r="I251" s="2">
        <v>0.122</v>
      </c>
      <c r="J251" s="2">
        <v>5.6099999999999997E-2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1259</v>
      </c>
      <c r="G252" s="1">
        <v>2260</v>
      </c>
      <c r="H252" s="1">
        <v>1</v>
      </c>
      <c r="I252" s="2">
        <v>0.84289999999999998</v>
      </c>
      <c r="J252" s="2">
        <v>0.71809999999999996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15845</v>
      </c>
      <c r="G253" s="1">
        <v>15861</v>
      </c>
      <c r="H253" s="1">
        <v>1979</v>
      </c>
      <c r="I253" s="2">
        <v>7.1999999999999998E-3</v>
      </c>
      <c r="J253" s="2">
        <v>6.1999999999999998E-3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1776</v>
      </c>
      <c r="G254" s="1">
        <v>2776</v>
      </c>
      <c r="H254" s="1">
        <v>3</v>
      </c>
      <c r="I254" s="2">
        <v>0.77869999999999995</v>
      </c>
      <c r="J254" s="2">
        <v>0.65400000000000003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348</v>
      </c>
      <c r="G256" s="1">
        <v>450</v>
      </c>
      <c r="H256" s="1">
        <v>1</v>
      </c>
      <c r="I256" s="2">
        <v>0.42570000000000002</v>
      </c>
      <c r="J256" s="2">
        <v>0.25740000000000002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78</v>
      </c>
      <c r="G257" s="1">
        <v>277</v>
      </c>
      <c r="H257" s="1">
        <v>2</v>
      </c>
      <c r="I257" s="2">
        <v>0.95150000000000001</v>
      </c>
      <c r="J257" s="2">
        <v>0.82769999999999999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8499</v>
      </c>
      <c r="G258" s="1">
        <v>11291</v>
      </c>
      <c r="H258" s="1">
        <v>166</v>
      </c>
      <c r="I258" s="2">
        <v>0.60670000000000002</v>
      </c>
      <c r="J258" s="2">
        <v>0.47760000000000002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450</v>
      </c>
      <c r="H259" s="1">
        <v>1</v>
      </c>
      <c r="I259" s="2">
        <v>0.94650000000000001</v>
      </c>
      <c r="J259" s="2">
        <v>0.44030000000000002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377</v>
      </c>
      <c r="G260" s="1">
        <v>476</v>
      </c>
      <c r="H260" s="1">
        <v>2</v>
      </c>
      <c r="I260" s="2">
        <v>0.53339999999999999</v>
      </c>
      <c r="J260" s="2">
        <v>0.41089999999999999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664</v>
      </c>
      <c r="G262" s="1">
        <v>1666</v>
      </c>
      <c r="H262" s="1">
        <v>1</v>
      </c>
      <c r="I262" s="2">
        <v>0.90529999999999999</v>
      </c>
      <c r="J262" s="2">
        <v>0.76249999999999996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10394</v>
      </c>
      <c r="G263" s="1">
        <v>14496</v>
      </c>
      <c r="H263" s="1">
        <v>1</v>
      </c>
      <c r="I263" s="2">
        <v>0.37409999999999999</v>
      </c>
      <c r="J263" s="2">
        <v>0.12709999999999999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72</v>
      </c>
      <c r="G264" s="1">
        <v>1077</v>
      </c>
      <c r="H264" s="1">
        <v>1</v>
      </c>
      <c r="I264" s="2">
        <v>0.99109999999999998</v>
      </c>
      <c r="J264" s="2">
        <v>0.86619999999999997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180</v>
      </c>
      <c r="G267" s="1">
        <v>385</v>
      </c>
      <c r="H267" s="1">
        <v>1</v>
      </c>
      <c r="I267" s="2">
        <v>0.70150000000000001</v>
      </c>
      <c r="J267" s="2">
        <v>0.36149999999999999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468</v>
      </c>
      <c r="G268" s="1">
        <v>488</v>
      </c>
      <c r="H268" s="1">
        <v>51</v>
      </c>
      <c r="I268" s="2">
        <v>0.17610000000000001</v>
      </c>
      <c r="J268" s="2">
        <v>0.14080000000000001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261</v>
      </c>
      <c r="H269" s="1">
        <v>1</v>
      </c>
      <c r="I269" s="2">
        <v>0.73129999999999995</v>
      </c>
      <c r="J269" s="2">
        <v>-0.29849999999999999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8</v>
      </c>
      <c r="G273" s="1">
        <v>17</v>
      </c>
      <c r="H273" s="1">
        <v>1</v>
      </c>
      <c r="I273" s="2">
        <v>0</v>
      </c>
      <c r="J273" s="2">
        <v>-1.125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115</v>
      </c>
      <c r="G280" s="1">
        <v>215</v>
      </c>
      <c r="H280" s="1">
        <v>1</v>
      </c>
      <c r="I280" s="2">
        <v>0.8357</v>
      </c>
      <c r="J280" s="2">
        <v>0.69289999999999996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6331</v>
      </c>
      <c r="G292" s="1">
        <v>8637</v>
      </c>
      <c r="H292" s="1">
        <v>89</v>
      </c>
      <c r="I292" s="2">
        <v>0.66959999999999997</v>
      </c>
      <c r="J292" s="2">
        <v>0.54920000000000002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5345</v>
      </c>
      <c r="G293" s="1">
        <v>7691</v>
      </c>
      <c r="H293" s="1">
        <v>49</v>
      </c>
      <c r="I293" s="2">
        <v>0.72099999999999997</v>
      </c>
      <c r="J293" s="2">
        <v>0.59860000000000002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16</v>
      </c>
      <c r="G294" s="1">
        <v>2409</v>
      </c>
      <c r="H294" s="1">
        <v>2</v>
      </c>
      <c r="I294" s="2">
        <v>0.99919999999999998</v>
      </c>
      <c r="J294" s="2">
        <v>0.87429999999999997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924</v>
      </c>
      <c r="G296" s="1">
        <v>3316</v>
      </c>
      <c r="H296" s="1">
        <v>3</v>
      </c>
      <c r="I296" s="2">
        <v>0.95179999999999998</v>
      </c>
      <c r="J296" s="2">
        <v>0.82689999999999997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15804</v>
      </c>
      <c r="G297" s="1">
        <v>16572</v>
      </c>
      <c r="H297" s="1">
        <v>1627</v>
      </c>
      <c r="I297" s="2">
        <v>0.17519999999999999</v>
      </c>
      <c r="J297" s="2">
        <v>0.1351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16956</v>
      </c>
      <c r="G298" s="1">
        <v>17336</v>
      </c>
      <c r="H298" s="1">
        <v>2015</v>
      </c>
      <c r="I298" s="2">
        <v>0.115</v>
      </c>
      <c r="J298" s="2">
        <v>9.5200000000000007E-2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15548</v>
      </c>
      <c r="G299" s="1">
        <v>16626</v>
      </c>
      <c r="H299" s="1">
        <v>1317</v>
      </c>
      <c r="I299" s="2">
        <v>0.1885</v>
      </c>
      <c r="J299" s="2">
        <v>0.1323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17117</v>
      </c>
      <c r="G300" s="1">
        <v>17390</v>
      </c>
      <c r="H300" s="1">
        <v>2122</v>
      </c>
      <c r="I300" s="2">
        <v>0.1066</v>
      </c>
      <c r="J300" s="2">
        <v>9.2399999999999996E-2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15311</v>
      </c>
      <c r="G301" s="1">
        <v>16240</v>
      </c>
      <c r="H301" s="1">
        <v>1466</v>
      </c>
      <c r="I301" s="2">
        <v>0.2009</v>
      </c>
      <c r="J301" s="2">
        <v>0.15240000000000001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26842</v>
      </c>
      <c r="G302" s="1">
        <v>34742</v>
      </c>
      <c r="H302" s="1">
        <v>109</v>
      </c>
      <c r="I302" s="2">
        <v>0.58109999999999995</v>
      </c>
      <c r="J302" s="2">
        <v>0.45779999999999998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27718</v>
      </c>
      <c r="G303" s="1">
        <v>34669</v>
      </c>
      <c r="H303" s="1">
        <v>1057</v>
      </c>
      <c r="I303" s="2">
        <v>0.56730000000000003</v>
      </c>
      <c r="J303" s="2">
        <v>0.45879999999999999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23549</v>
      </c>
      <c r="G304" s="1">
        <v>31504</v>
      </c>
      <c r="H304" s="1">
        <v>53</v>
      </c>
      <c r="I304" s="2">
        <v>0.63239999999999996</v>
      </c>
      <c r="J304" s="2">
        <v>0.50819999999999999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30526</v>
      </c>
      <c r="G305" s="1">
        <v>38999</v>
      </c>
      <c r="H305" s="1">
        <v>336</v>
      </c>
      <c r="I305" s="2">
        <v>0.56679999999999997</v>
      </c>
      <c r="J305" s="2">
        <v>0.4466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207</v>
      </c>
      <c r="G306" s="1">
        <v>1008</v>
      </c>
      <c r="H306" s="1">
        <v>4</v>
      </c>
      <c r="I306" s="2">
        <v>0.96309999999999996</v>
      </c>
      <c r="J306" s="2">
        <v>0.82020000000000004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814</v>
      </c>
      <c r="H307" s="1">
        <v>1</v>
      </c>
      <c r="I307" s="2">
        <v>0.99750000000000005</v>
      </c>
      <c r="J307" s="2">
        <v>0.8306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2094</v>
      </c>
      <c r="G308" s="1">
        <v>2898</v>
      </c>
      <c r="H308" s="1">
        <v>1</v>
      </c>
      <c r="I308" s="2">
        <v>0.34639999999999999</v>
      </c>
      <c r="J308" s="2">
        <v>9.5500000000000002E-2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1213</v>
      </c>
      <c r="G309" s="1">
        <v>2012</v>
      </c>
      <c r="H309" s="1">
        <v>2</v>
      </c>
      <c r="I309" s="2">
        <v>0.81069999999999998</v>
      </c>
      <c r="J309" s="2">
        <v>0.68600000000000005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5764</v>
      </c>
      <c r="G310" s="1">
        <v>5824</v>
      </c>
      <c r="H310" s="1">
        <v>668</v>
      </c>
      <c r="I310" s="2">
        <v>1.03E-2</v>
      </c>
      <c r="J310" s="2">
        <v>0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23071</v>
      </c>
      <c r="G311" s="1">
        <v>30708</v>
      </c>
      <c r="H311" s="1">
        <v>373</v>
      </c>
      <c r="I311" s="2">
        <v>0.64</v>
      </c>
      <c r="J311" s="2">
        <v>0.52080000000000004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1836</v>
      </c>
      <c r="G312" s="1">
        <v>2629</v>
      </c>
      <c r="H312" s="1">
        <v>170</v>
      </c>
      <c r="I312" s="2">
        <v>0.76170000000000004</v>
      </c>
      <c r="J312" s="2">
        <v>0.65869999999999995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162</v>
      </c>
      <c r="G313" s="1">
        <v>241</v>
      </c>
      <c r="H313" s="1">
        <v>2</v>
      </c>
      <c r="I313" s="2">
        <v>0.75</v>
      </c>
      <c r="J313" s="2">
        <v>0.62809999999999999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6265</v>
      </c>
      <c r="G314" s="1">
        <v>10276</v>
      </c>
      <c r="H314" s="1">
        <v>1</v>
      </c>
      <c r="I314" s="2">
        <v>0.218</v>
      </c>
      <c r="J314" s="2">
        <v>-0.28260000000000002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24</v>
      </c>
      <c r="G315" s="1">
        <v>104</v>
      </c>
      <c r="H315" s="1">
        <v>1</v>
      </c>
      <c r="I315" s="2">
        <v>0.96299999999999997</v>
      </c>
      <c r="J315" s="2">
        <v>0.83950000000000002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9</v>
      </c>
      <c r="G316" s="1">
        <v>92</v>
      </c>
      <c r="H316" s="1">
        <v>1</v>
      </c>
      <c r="I316" s="2">
        <v>0.9778</v>
      </c>
      <c r="J316" s="2">
        <v>0.77280000000000004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99</v>
      </c>
      <c r="H317" s="1">
        <v>1</v>
      </c>
      <c r="I317" s="2">
        <v>0.95369999999999999</v>
      </c>
      <c r="J317" s="2">
        <v>0.69440000000000002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57513</v>
      </c>
      <c r="G322" s="1">
        <v>81534</v>
      </c>
      <c r="H322" s="1">
        <v>6</v>
      </c>
      <c r="I322" s="2">
        <v>0.70079999999999998</v>
      </c>
      <c r="J322" s="2">
        <v>0.57579999999999998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77387</v>
      </c>
      <c r="G323" s="1">
        <v>93072</v>
      </c>
      <c r="H323" s="1">
        <v>1134</v>
      </c>
      <c r="I323" s="2">
        <v>0.4249</v>
      </c>
      <c r="J323" s="2">
        <v>0.30830000000000002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8977</v>
      </c>
      <c r="G324" s="1">
        <v>16982</v>
      </c>
      <c r="H324" s="1">
        <v>5</v>
      </c>
      <c r="I324" s="2">
        <v>0.8599</v>
      </c>
      <c r="J324" s="2">
        <v>0.73499999999999999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754</v>
      </c>
      <c r="G325" s="1">
        <v>8762</v>
      </c>
      <c r="H325" s="1">
        <v>1</v>
      </c>
      <c r="I325" s="2">
        <v>0.98819999999999997</v>
      </c>
      <c r="J325" s="2">
        <v>0.86319999999999997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1740</v>
      </c>
      <c r="G326" s="1">
        <v>2542</v>
      </c>
      <c r="H326" s="1">
        <v>1</v>
      </c>
      <c r="I326" s="2">
        <v>0.69010000000000005</v>
      </c>
      <c r="J326" s="2">
        <v>0.54720000000000002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29677</v>
      </c>
      <c r="G327" s="1">
        <v>37326</v>
      </c>
      <c r="H327" s="1">
        <v>360</v>
      </c>
      <c r="I327" s="2">
        <v>0.53680000000000005</v>
      </c>
      <c r="J327" s="2">
        <v>0.41739999999999999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20787</v>
      </c>
      <c r="G328" s="1">
        <v>28764</v>
      </c>
      <c r="H328" s="1">
        <v>32</v>
      </c>
      <c r="I328" s="2">
        <v>0.67559999999999998</v>
      </c>
      <c r="J328" s="2">
        <v>0.55110000000000003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22187</v>
      </c>
      <c r="G329" s="1">
        <v>30146</v>
      </c>
      <c r="H329" s="1">
        <v>50</v>
      </c>
      <c r="I329" s="2">
        <v>0.65369999999999995</v>
      </c>
      <c r="J329" s="2">
        <v>0.52949999999999997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5238</v>
      </c>
      <c r="G331" s="1">
        <v>9242</v>
      </c>
      <c r="H331" s="1">
        <v>1</v>
      </c>
      <c r="I331" s="2">
        <v>0.83650000000000002</v>
      </c>
      <c r="J331" s="2">
        <v>0.71150000000000002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7998</v>
      </c>
      <c r="G332" s="1">
        <v>15969</v>
      </c>
      <c r="H332" s="1">
        <v>30</v>
      </c>
      <c r="I332" s="2">
        <v>0.875</v>
      </c>
      <c r="J332" s="2">
        <v>0.75049999999999994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6019</v>
      </c>
      <c r="G333" s="1">
        <v>10023</v>
      </c>
      <c r="H333" s="1">
        <v>1</v>
      </c>
      <c r="I333" s="2">
        <v>0.81210000000000004</v>
      </c>
      <c r="J333" s="2">
        <v>0.68720000000000003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15947</v>
      </c>
      <c r="G334" s="1">
        <v>23858</v>
      </c>
      <c r="H334" s="1">
        <v>90</v>
      </c>
      <c r="I334" s="2">
        <v>0.75090000000000001</v>
      </c>
      <c r="J334" s="2">
        <v>0.62729999999999997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33792</v>
      </c>
      <c r="G335" s="1">
        <v>45517</v>
      </c>
      <c r="H335" s="1">
        <v>275</v>
      </c>
      <c r="I335" s="2">
        <v>0.64800000000000002</v>
      </c>
      <c r="J335" s="2">
        <v>0.52590000000000003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23162</v>
      </c>
      <c r="G336" s="1">
        <v>30063</v>
      </c>
      <c r="H336" s="1">
        <v>1100</v>
      </c>
      <c r="I336" s="2">
        <v>0.6381</v>
      </c>
      <c r="J336" s="2">
        <v>0.53029999999999999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151</v>
      </c>
      <c r="G337" s="1">
        <v>160</v>
      </c>
      <c r="H337" s="1">
        <v>16</v>
      </c>
      <c r="I337" s="2">
        <v>0.245</v>
      </c>
      <c r="J337" s="2">
        <v>0.2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521</v>
      </c>
      <c r="G338" s="1">
        <v>1322</v>
      </c>
      <c r="H338" s="1">
        <v>1</v>
      </c>
      <c r="I338" s="2">
        <v>0.90710000000000002</v>
      </c>
      <c r="J338" s="2">
        <v>0.76419999999999999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816</v>
      </c>
      <c r="H339" s="1">
        <v>1</v>
      </c>
      <c r="I339" s="2">
        <v>0.99709999999999999</v>
      </c>
      <c r="J339" s="2">
        <v>0.83020000000000005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1430</v>
      </c>
      <c r="G340" s="1">
        <v>2234</v>
      </c>
      <c r="H340" s="1">
        <v>1</v>
      </c>
      <c r="I340" s="2">
        <v>0.55369999999999997</v>
      </c>
      <c r="J340" s="2">
        <v>0.30270000000000002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2569</v>
      </c>
      <c r="G341" s="1">
        <v>3327</v>
      </c>
      <c r="H341" s="1">
        <v>43</v>
      </c>
      <c r="I341" s="2">
        <v>0.59909999999999997</v>
      </c>
      <c r="J341" s="2">
        <v>0.48080000000000001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819</v>
      </c>
      <c r="H342" s="1">
        <v>1</v>
      </c>
      <c r="I342" s="2">
        <v>0.9919</v>
      </c>
      <c r="J342" s="2">
        <v>0.48880000000000001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348</v>
      </c>
      <c r="G344" s="1">
        <v>1151</v>
      </c>
      <c r="H344" s="1">
        <v>1</v>
      </c>
      <c r="I344" s="2">
        <v>0.91310000000000002</v>
      </c>
      <c r="J344" s="2">
        <v>0.71260000000000001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451</v>
      </c>
      <c r="G345" s="1">
        <v>1250</v>
      </c>
      <c r="H345" s="1">
        <v>2</v>
      </c>
      <c r="I345" s="2">
        <v>0.92959999999999998</v>
      </c>
      <c r="J345" s="2">
        <v>0.80489999999999995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1243</v>
      </c>
      <c r="G346" s="1">
        <v>2047</v>
      </c>
      <c r="H346" s="1">
        <v>1</v>
      </c>
      <c r="I346" s="2">
        <v>0.61199999999999999</v>
      </c>
      <c r="J346" s="2">
        <v>0.36109999999999998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5824</v>
      </c>
      <c r="H347" s="1">
        <v>705</v>
      </c>
      <c r="I347" s="2">
        <v>3.8999999999999998E-3</v>
      </c>
      <c r="J347" s="2">
        <v>0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11826</v>
      </c>
      <c r="G348" s="1">
        <v>13380</v>
      </c>
      <c r="H348" s="1">
        <v>453</v>
      </c>
      <c r="I348" s="2">
        <v>0.26350000000000001</v>
      </c>
      <c r="J348" s="2">
        <v>0.16669999999999999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1676</v>
      </c>
      <c r="G350" s="1">
        <v>1996</v>
      </c>
      <c r="H350" s="1">
        <v>161</v>
      </c>
      <c r="I350" s="2">
        <v>0.56440000000000001</v>
      </c>
      <c r="J350" s="2">
        <v>0.48130000000000001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25</v>
      </c>
      <c r="G351" s="1">
        <v>105</v>
      </c>
      <c r="H351" s="1">
        <v>1</v>
      </c>
      <c r="I351" s="2">
        <v>0.96140000000000003</v>
      </c>
      <c r="J351" s="2">
        <v>0.83799999999999997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13</v>
      </c>
      <c r="G352" s="1">
        <v>96</v>
      </c>
      <c r="H352" s="1">
        <v>1</v>
      </c>
      <c r="I352" s="2">
        <v>0.96789999999999998</v>
      </c>
      <c r="J352" s="2">
        <v>0.76300000000000001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94</v>
      </c>
      <c r="H353" s="1">
        <v>1</v>
      </c>
      <c r="I353" s="2">
        <v>0.96909999999999996</v>
      </c>
      <c r="J353" s="2">
        <v>0.70989999999999998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20125</v>
      </c>
      <c r="G361" s="1">
        <v>28127</v>
      </c>
      <c r="H361" s="1">
        <v>1</v>
      </c>
      <c r="I361" s="2">
        <v>0.371</v>
      </c>
      <c r="J361" s="2">
        <v>0.12089999999999999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29099</v>
      </c>
      <c r="G362" s="1">
        <v>37098</v>
      </c>
      <c r="H362" s="1">
        <v>2</v>
      </c>
      <c r="I362" s="2">
        <v>0.4803</v>
      </c>
      <c r="J362" s="2">
        <v>0.33750000000000002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6370</v>
      </c>
      <c r="G363" s="1">
        <v>10368</v>
      </c>
      <c r="H363" s="1">
        <v>2</v>
      </c>
      <c r="I363" s="2">
        <v>0.80089999999999995</v>
      </c>
      <c r="J363" s="2">
        <v>0.67600000000000005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7282</v>
      </c>
      <c r="G364" s="1">
        <v>11278</v>
      </c>
      <c r="H364" s="1">
        <v>4</v>
      </c>
      <c r="I364" s="2">
        <v>0.77239999999999998</v>
      </c>
      <c r="J364" s="2">
        <v>0.64759999999999995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18875</v>
      </c>
      <c r="G365" s="1">
        <v>22794</v>
      </c>
      <c r="H365" s="1">
        <v>161</v>
      </c>
      <c r="I365" s="2">
        <v>0.42170000000000002</v>
      </c>
      <c r="J365" s="2">
        <v>0.30170000000000002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8672</v>
      </c>
      <c r="G366" s="1">
        <v>20369</v>
      </c>
      <c r="H366" s="1">
        <v>3</v>
      </c>
      <c r="I366" s="2">
        <v>0.90739999999999998</v>
      </c>
      <c r="J366" s="2">
        <v>0.78239999999999998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5107</v>
      </c>
      <c r="H367" s="1">
        <v>627</v>
      </c>
      <c r="I367" s="2">
        <v>5.1000000000000004E-3</v>
      </c>
      <c r="J367" s="2">
        <v>2.5000000000000001E-3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95229</v>
      </c>
      <c r="G370" s="1">
        <v>96245</v>
      </c>
      <c r="H370" s="1">
        <v>11112</v>
      </c>
      <c r="I370" s="2">
        <v>1.8499999999999999E-2</v>
      </c>
      <c r="J370" s="2">
        <v>8.0000000000000002E-3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95999</v>
      </c>
      <c r="G371" s="1">
        <v>96635</v>
      </c>
      <c r="H371" s="1">
        <v>11492</v>
      </c>
      <c r="I371" s="2">
        <v>1.06E-2</v>
      </c>
      <c r="J371" s="2">
        <v>4.0000000000000001E-3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312</v>
      </c>
      <c r="G372" s="1">
        <v>320</v>
      </c>
      <c r="H372" s="1">
        <v>33</v>
      </c>
      <c r="I372" s="2">
        <v>4.8800000000000003E-2</v>
      </c>
      <c r="J372" s="2">
        <v>2.4400000000000002E-2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364</v>
      </c>
      <c r="G375" s="1">
        <v>430</v>
      </c>
      <c r="H375" s="1">
        <v>12</v>
      </c>
      <c r="I375" s="2">
        <v>0.41670000000000001</v>
      </c>
      <c r="J375" s="2">
        <v>0.31090000000000001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1504</v>
      </c>
      <c r="G378" s="1">
        <v>3929</v>
      </c>
      <c r="H378" s="1">
        <v>1</v>
      </c>
      <c r="I378" s="2">
        <v>0.89659999999999995</v>
      </c>
      <c r="J378" s="2">
        <v>0.72989999999999999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601</v>
      </c>
      <c r="G380" s="1">
        <v>615</v>
      </c>
      <c r="H380" s="1">
        <v>65</v>
      </c>
      <c r="I380" s="2">
        <v>4.9099999999999998E-2</v>
      </c>
      <c r="J380" s="2">
        <v>2.69E-2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107519</v>
      </c>
      <c r="G383" s="1">
        <v>115112</v>
      </c>
      <c r="H383" s="1">
        <v>8301</v>
      </c>
      <c r="I383" s="2">
        <v>0.15440000000000001</v>
      </c>
      <c r="J383" s="2">
        <v>9.4700000000000006E-2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25602</v>
      </c>
      <c r="G384" s="1">
        <v>33462</v>
      </c>
      <c r="H384" s="1">
        <v>87</v>
      </c>
      <c r="I384" s="2">
        <v>0.59730000000000005</v>
      </c>
      <c r="J384" s="2">
        <v>0.47370000000000001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33860</v>
      </c>
      <c r="G385" s="1">
        <v>49756</v>
      </c>
      <c r="H385" s="1">
        <v>1</v>
      </c>
      <c r="I385" s="2">
        <v>0.2898</v>
      </c>
      <c r="J385" s="2">
        <v>-4.36E-2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33662</v>
      </c>
      <c r="G386" s="1">
        <v>49558</v>
      </c>
      <c r="H386" s="1">
        <v>1</v>
      </c>
      <c r="I386" s="2">
        <v>0.29389999999999999</v>
      </c>
      <c r="J386" s="2">
        <v>-3.95E-2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2262</v>
      </c>
      <c r="G387" s="1">
        <v>2338</v>
      </c>
      <c r="H387" s="1">
        <v>242</v>
      </c>
      <c r="I387" s="2">
        <v>0.1108</v>
      </c>
      <c r="J387" s="2">
        <v>8.1000000000000003E-2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278</v>
      </c>
      <c r="G388" s="1">
        <v>428</v>
      </c>
      <c r="H388" s="1">
        <v>6</v>
      </c>
      <c r="I388" s="2">
        <v>0.7772</v>
      </c>
      <c r="J388" s="2">
        <v>0.65710000000000002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168</v>
      </c>
      <c r="G389" s="1">
        <v>247</v>
      </c>
      <c r="H389" s="1">
        <v>1</v>
      </c>
      <c r="I389" s="2">
        <v>0.73750000000000004</v>
      </c>
      <c r="J389" s="2">
        <v>0.61409999999999998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138</v>
      </c>
      <c r="G391" s="1">
        <v>216</v>
      </c>
      <c r="H391" s="1">
        <v>1</v>
      </c>
      <c r="I391" s="2">
        <v>0.78159999999999996</v>
      </c>
      <c r="J391" s="2">
        <v>0.65820000000000001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1474</v>
      </c>
      <c r="G394" s="1">
        <v>2209</v>
      </c>
      <c r="H394" s="1">
        <v>26</v>
      </c>
      <c r="I394" s="2">
        <v>0.75790000000000002</v>
      </c>
      <c r="J394" s="2">
        <v>0.63719999999999999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14</v>
      </c>
      <c r="G398" s="1">
        <v>16</v>
      </c>
      <c r="H398" s="1">
        <v>1</v>
      </c>
      <c r="I398" s="2">
        <v>0.41670000000000001</v>
      </c>
      <c r="J398" s="2">
        <v>0.33329999999999999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2111</v>
      </c>
      <c r="G399" s="1">
        <v>2307</v>
      </c>
      <c r="H399" s="1">
        <v>124</v>
      </c>
      <c r="I399" s="2">
        <v>0.1754</v>
      </c>
      <c r="J399" s="2">
        <v>9.8799999999999999E-2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2079</v>
      </c>
      <c r="G400" s="1">
        <v>2278</v>
      </c>
      <c r="H400" s="1">
        <v>119</v>
      </c>
      <c r="I400" s="2">
        <v>0.18279999999999999</v>
      </c>
      <c r="J400" s="2">
        <v>0.1046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K403"/>
  <sheetViews>
    <sheetView zoomScaleNormal="100" workbookViewId="0">
      <selection activeCell="J1" sqref="J1"/>
    </sheetView>
  </sheetViews>
  <sheetFormatPr defaultRowHeight="14" x14ac:dyDescent="0.3"/>
  <cols>
    <col min="1" max="1" width="8.6640625" style="5"/>
    <col min="6" max="6" width="9" customWidth="1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633</v>
      </c>
      <c r="G2" s="1">
        <v>3024</v>
      </c>
      <c r="H2" s="1">
        <v>2</v>
      </c>
      <c r="I2" s="2">
        <v>0.96689999999999998</v>
      </c>
      <c r="J2" s="2">
        <v>0.84199999999999997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102</v>
      </c>
      <c r="G3" s="1">
        <v>1303</v>
      </c>
      <c r="H3" s="1">
        <v>1</v>
      </c>
      <c r="I3" s="2">
        <v>0.98939999999999995</v>
      </c>
      <c r="J3" s="2">
        <v>0.86450000000000005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24</v>
      </c>
      <c r="H4" s="1">
        <v>3</v>
      </c>
      <c r="I4" s="2">
        <v>0</v>
      </c>
      <c r="J4" s="2">
        <v>0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24</v>
      </c>
      <c r="G5" s="1">
        <v>1086</v>
      </c>
      <c r="H5" s="1">
        <v>1</v>
      </c>
      <c r="I5" s="2">
        <v>0.99239999999999995</v>
      </c>
      <c r="J5" s="2">
        <v>0.65780000000000005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23</v>
      </c>
      <c r="G6" s="1">
        <v>27</v>
      </c>
      <c r="H6" s="1">
        <v>1</v>
      </c>
      <c r="I6" s="2">
        <v>0.42499999999999999</v>
      </c>
      <c r="J6" s="2">
        <v>0.32500000000000001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27977</v>
      </c>
      <c r="G9" s="1">
        <v>28208</v>
      </c>
      <c r="H9" s="1">
        <v>3295</v>
      </c>
      <c r="I9" s="2">
        <v>8.2000000000000007E-3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1117</v>
      </c>
      <c r="G10" s="1">
        <v>2174</v>
      </c>
      <c r="H10" s="1">
        <v>1</v>
      </c>
      <c r="I10" s="2">
        <v>0.86799999999999999</v>
      </c>
      <c r="J10" s="2">
        <v>0.74309999999999998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31818</v>
      </c>
      <c r="G11" s="1">
        <v>33571</v>
      </c>
      <c r="H11" s="1">
        <v>2830</v>
      </c>
      <c r="I11" s="2">
        <v>0.13220000000000001</v>
      </c>
      <c r="J11" s="2">
        <v>8.4400000000000003E-2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13730</v>
      </c>
      <c r="G12" s="1">
        <v>16899</v>
      </c>
      <c r="H12" s="1">
        <v>2108</v>
      </c>
      <c r="I12" s="2">
        <v>1.1999999999999999E-3</v>
      </c>
      <c r="J12" s="2">
        <v>-0.22939999999999999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181</v>
      </c>
      <c r="G13" s="1">
        <v>1238</v>
      </c>
      <c r="H13" s="1">
        <v>1</v>
      </c>
      <c r="I13" s="2">
        <v>0.97860000000000003</v>
      </c>
      <c r="J13" s="2">
        <v>0.85370000000000001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296399</v>
      </c>
      <c r="G14" s="1">
        <v>312734</v>
      </c>
      <c r="H14" s="1">
        <v>31716</v>
      </c>
      <c r="I14" s="2">
        <v>4.53E-2</v>
      </c>
      <c r="J14" s="2">
        <v>-7.3000000000000001E-3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692</v>
      </c>
      <c r="G15" s="1">
        <v>2809</v>
      </c>
      <c r="H15" s="1">
        <v>1</v>
      </c>
      <c r="I15" s="2">
        <v>0.95920000000000005</v>
      </c>
      <c r="J15" s="2">
        <v>0.83420000000000005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16577</v>
      </c>
      <c r="G16" s="1">
        <v>16919</v>
      </c>
      <c r="H16" s="1">
        <v>1773</v>
      </c>
      <c r="I16" s="2">
        <v>2.0299999999999999E-2</v>
      </c>
      <c r="J16" s="2">
        <v>1E-4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5001</v>
      </c>
      <c r="G17" s="1">
        <v>7113</v>
      </c>
      <c r="H17" s="1">
        <v>3</v>
      </c>
      <c r="I17" s="2">
        <v>0.70440000000000003</v>
      </c>
      <c r="J17" s="2">
        <v>0.5796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32</v>
      </c>
      <c r="G18" s="1">
        <v>1098</v>
      </c>
      <c r="H18" s="1">
        <v>1</v>
      </c>
      <c r="I18" s="2">
        <v>0.995</v>
      </c>
      <c r="J18" s="2">
        <v>0.82820000000000005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8</v>
      </c>
      <c r="G19" s="1">
        <v>1070</v>
      </c>
      <c r="H19" s="1">
        <v>1</v>
      </c>
      <c r="I19" s="2">
        <v>0.99750000000000005</v>
      </c>
      <c r="J19" s="2">
        <v>0.66290000000000004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7199</v>
      </c>
      <c r="G21" s="1">
        <v>9314</v>
      </c>
      <c r="H21" s="1">
        <v>1</v>
      </c>
      <c r="I21" s="2">
        <v>0.57469999999999999</v>
      </c>
      <c r="J21" s="2">
        <v>0.44979999999999998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5540</v>
      </c>
      <c r="G22" s="1">
        <v>6597</v>
      </c>
      <c r="H22" s="1">
        <v>1</v>
      </c>
      <c r="I22" s="2">
        <v>0.34549999999999997</v>
      </c>
      <c r="J22" s="2">
        <v>0.22059999999999999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58695</v>
      </c>
      <c r="G23" s="1">
        <v>61481</v>
      </c>
      <c r="H23" s="1">
        <v>6023</v>
      </c>
      <c r="I23" s="2">
        <v>0.1671</v>
      </c>
      <c r="J23" s="2">
        <v>0.12759999999999999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37763</v>
      </c>
      <c r="G24" s="1">
        <v>40998</v>
      </c>
      <c r="H24" s="1">
        <v>4316</v>
      </c>
      <c r="I24" s="2">
        <v>0.37490000000000001</v>
      </c>
      <c r="J24" s="2">
        <v>0.32129999999999997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8202</v>
      </c>
      <c r="G25" s="1">
        <v>8711</v>
      </c>
      <c r="H25" s="1">
        <v>655</v>
      </c>
      <c r="I25" s="2">
        <v>0.1192</v>
      </c>
      <c r="J25" s="2">
        <v>6.4500000000000002E-2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15885</v>
      </c>
      <c r="G27" s="1">
        <v>16911</v>
      </c>
      <c r="H27" s="1">
        <v>1088</v>
      </c>
      <c r="I27" s="2">
        <v>6.0699999999999997E-2</v>
      </c>
      <c r="J27" s="2">
        <v>1E-4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76</v>
      </c>
      <c r="G28" s="1">
        <v>1131</v>
      </c>
      <c r="H28" s="1">
        <v>2</v>
      </c>
      <c r="I28" s="2">
        <v>0.99099999999999999</v>
      </c>
      <c r="J28" s="2">
        <v>0.86619999999999997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1441</v>
      </c>
      <c r="G31" s="1">
        <v>2497</v>
      </c>
      <c r="H31" s="1">
        <v>1</v>
      </c>
      <c r="I31" s="2">
        <v>0.8296</v>
      </c>
      <c r="J31" s="2">
        <v>0.70469999999999999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5457</v>
      </c>
      <c r="G34" s="1">
        <v>6829</v>
      </c>
      <c r="H34" s="1">
        <v>614</v>
      </c>
      <c r="I34" s="2">
        <v>0.38529999999999998</v>
      </c>
      <c r="J34" s="2">
        <v>0.23080000000000001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25601</v>
      </c>
      <c r="G35" s="1">
        <v>25624</v>
      </c>
      <c r="H35" s="1">
        <v>3180</v>
      </c>
      <c r="I35" s="2">
        <v>8.9999999999999998E-4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8561</v>
      </c>
      <c r="G36" s="1">
        <v>8567</v>
      </c>
      <c r="H36" s="1">
        <v>1068</v>
      </c>
      <c r="I36" s="2">
        <v>3.5999999999999999E-3</v>
      </c>
      <c r="J36" s="2">
        <v>2.8999999999999998E-3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9164</v>
      </c>
      <c r="G37" s="1">
        <v>9284</v>
      </c>
      <c r="H37" s="1">
        <v>1055</v>
      </c>
      <c r="I37" s="2">
        <v>2.5100000000000001E-2</v>
      </c>
      <c r="J37" s="2">
        <v>1.23E-2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2470</v>
      </c>
      <c r="G38" s="1">
        <v>3522</v>
      </c>
      <c r="H38" s="1">
        <v>5</v>
      </c>
      <c r="I38" s="2">
        <v>0.70789999999999997</v>
      </c>
      <c r="J38" s="2">
        <v>0.58350000000000002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2636</v>
      </c>
      <c r="G39" s="1">
        <v>3691</v>
      </c>
      <c r="H39" s="1">
        <v>2</v>
      </c>
      <c r="I39" s="2">
        <v>0.68830000000000002</v>
      </c>
      <c r="J39" s="2">
        <v>0.5635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33417</v>
      </c>
      <c r="G40" s="1">
        <v>33793</v>
      </c>
      <c r="H40" s="1">
        <v>3852</v>
      </c>
      <c r="I40" s="2">
        <v>1.2E-2</v>
      </c>
      <c r="J40" s="2">
        <v>8.9999999999999998E-4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5683</v>
      </c>
      <c r="G41" s="1">
        <v>6355</v>
      </c>
      <c r="H41" s="1">
        <v>385</v>
      </c>
      <c r="I41" s="2">
        <v>0.32790000000000002</v>
      </c>
      <c r="J41" s="2">
        <v>0.2485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11989</v>
      </c>
      <c r="G42" s="1">
        <v>16180</v>
      </c>
      <c r="H42" s="1">
        <v>49</v>
      </c>
      <c r="I42" s="2">
        <v>0.64659999999999995</v>
      </c>
      <c r="J42" s="2">
        <v>0.52300000000000002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9578</v>
      </c>
      <c r="G43" s="1">
        <v>11388</v>
      </c>
      <c r="H43" s="1">
        <v>648</v>
      </c>
      <c r="I43" s="2">
        <v>0.51290000000000002</v>
      </c>
      <c r="J43" s="2">
        <v>0.4209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703</v>
      </c>
      <c r="G45" s="1">
        <v>1761</v>
      </c>
      <c r="H45" s="1">
        <v>1</v>
      </c>
      <c r="I45" s="2">
        <v>0.88919999999999999</v>
      </c>
      <c r="J45" s="2">
        <v>0.72230000000000005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2300</v>
      </c>
      <c r="G46" s="1">
        <v>3357</v>
      </c>
      <c r="H46" s="1">
        <v>1</v>
      </c>
      <c r="I46" s="2">
        <v>0.68910000000000005</v>
      </c>
      <c r="J46" s="2">
        <v>0.54630000000000001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16911</v>
      </c>
      <c r="G47" s="1">
        <v>16912</v>
      </c>
      <c r="H47" s="1">
        <v>2113</v>
      </c>
      <c r="I47" s="2">
        <v>1E-4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5493</v>
      </c>
      <c r="G50" s="1">
        <v>7605</v>
      </c>
      <c r="H50" s="1">
        <v>2</v>
      </c>
      <c r="I50" s="2">
        <v>0.67520000000000002</v>
      </c>
      <c r="J50" s="2">
        <v>0.55030000000000001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10722</v>
      </c>
      <c r="G51" s="1">
        <v>16794</v>
      </c>
      <c r="H51" s="1">
        <v>1990</v>
      </c>
      <c r="I51" s="2">
        <v>-1.4E-2</v>
      </c>
      <c r="J51" s="2">
        <v>-0.58819999999999995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7450</v>
      </c>
      <c r="G53" s="1">
        <v>7854</v>
      </c>
      <c r="H53" s="1">
        <v>653</v>
      </c>
      <c r="I53" s="2">
        <v>0.11899999999999999</v>
      </c>
      <c r="J53" s="2">
        <v>7.1199999999999999E-2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5939</v>
      </c>
      <c r="G54" s="1">
        <v>6939</v>
      </c>
      <c r="H54" s="1">
        <v>57</v>
      </c>
      <c r="I54" s="2">
        <v>0.29770000000000002</v>
      </c>
      <c r="J54" s="2">
        <v>0.1794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17913</v>
      </c>
      <c r="G55" s="1">
        <v>21334</v>
      </c>
      <c r="H55" s="1">
        <v>101</v>
      </c>
      <c r="I55" s="2">
        <v>0.36420000000000002</v>
      </c>
      <c r="J55" s="2">
        <v>0.24279999999999999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99</v>
      </c>
      <c r="G57" s="1">
        <v>1153</v>
      </c>
      <c r="H57" s="1">
        <v>3</v>
      </c>
      <c r="I57" s="2">
        <v>0.98829999999999996</v>
      </c>
      <c r="J57" s="2">
        <v>0.86360000000000003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2635</v>
      </c>
      <c r="G58" s="1">
        <v>5824</v>
      </c>
      <c r="H58" s="1">
        <v>8</v>
      </c>
      <c r="I58" s="2">
        <v>0.89700000000000002</v>
      </c>
      <c r="J58" s="2">
        <v>0.77229999999999999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4618</v>
      </c>
      <c r="G59" s="1">
        <v>5675</v>
      </c>
      <c r="H59" s="1">
        <v>8</v>
      </c>
      <c r="I59" s="2">
        <v>0.37590000000000001</v>
      </c>
      <c r="J59" s="2">
        <v>0.23300000000000001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5718</v>
      </c>
      <c r="G61" s="1">
        <v>6564</v>
      </c>
      <c r="H61" s="1">
        <v>211</v>
      </c>
      <c r="I61" s="2">
        <v>0.32379999999999998</v>
      </c>
      <c r="J61" s="2">
        <v>0.22370000000000001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17</v>
      </c>
      <c r="G62" s="1">
        <v>1075</v>
      </c>
      <c r="H62" s="1">
        <v>1</v>
      </c>
      <c r="I62" s="2">
        <v>0.99729999999999996</v>
      </c>
      <c r="J62" s="2">
        <v>0.83050000000000002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1106</v>
      </c>
      <c r="G63" s="1">
        <v>2162</v>
      </c>
      <c r="H63" s="1">
        <v>1</v>
      </c>
      <c r="I63" s="2">
        <v>0.86919999999999997</v>
      </c>
      <c r="J63" s="2">
        <v>0.74429999999999996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2831</v>
      </c>
      <c r="G64" s="1">
        <v>3890</v>
      </c>
      <c r="H64" s="1">
        <v>3</v>
      </c>
      <c r="I64" s="2">
        <v>0.66679999999999995</v>
      </c>
      <c r="J64" s="2">
        <v>0.54210000000000003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1569</v>
      </c>
      <c r="G66" s="1">
        <v>2636</v>
      </c>
      <c r="H66" s="1">
        <v>190</v>
      </c>
      <c r="I66" s="2">
        <v>0.80959999999999999</v>
      </c>
      <c r="J66" s="2">
        <v>0.68010000000000004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8224</v>
      </c>
      <c r="G68" s="1">
        <v>8419</v>
      </c>
      <c r="H68" s="1">
        <v>862</v>
      </c>
      <c r="I68" s="2">
        <v>2.7400000000000001E-2</v>
      </c>
      <c r="J68" s="2">
        <v>4.4000000000000003E-3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34</v>
      </c>
      <c r="G69" s="1">
        <v>1092</v>
      </c>
      <c r="H69" s="1">
        <v>1</v>
      </c>
      <c r="I69" s="2">
        <v>0.996</v>
      </c>
      <c r="J69" s="2">
        <v>0.87109999999999999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1077</v>
      </c>
      <c r="G70" s="1">
        <v>2216</v>
      </c>
      <c r="H70" s="1">
        <v>1</v>
      </c>
      <c r="I70" s="2">
        <v>0.84589999999999999</v>
      </c>
      <c r="J70" s="2">
        <v>0.68300000000000005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8265</v>
      </c>
      <c r="G72" s="1">
        <v>8422</v>
      </c>
      <c r="H72" s="1">
        <v>900</v>
      </c>
      <c r="I72" s="2">
        <v>2.2599999999999999E-2</v>
      </c>
      <c r="J72" s="2">
        <v>4.0000000000000001E-3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3276</v>
      </c>
      <c r="G74" s="1">
        <v>4332</v>
      </c>
      <c r="H74" s="1">
        <v>1</v>
      </c>
      <c r="I74" s="2">
        <v>0.61260000000000003</v>
      </c>
      <c r="J74" s="2">
        <v>0.48770000000000002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664</v>
      </c>
      <c r="G75" s="1">
        <v>1809</v>
      </c>
      <c r="H75" s="1">
        <v>11</v>
      </c>
      <c r="I75" s="2">
        <v>0.92820000000000003</v>
      </c>
      <c r="J75" s="2">
        <v>0.8044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9695</v>
      </c>
      <c r="G76" s="1">
        <v>14761</v>
      </c>
      <c r="H76" s="1">
        <v>1</v>
      </c>
      <c r="I76" s="2">
        <v>0.71609999999999996</v>
      </c>
      <c r="J76" s="2">
        <v>0.56779999999999997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1362</v>
      </c>
      <c r="G77" s="1">
        <v>2521</v>
      </c>
      <c r="H77" s="1">
        <v>97</v>
      </c>
      <c r="I77" s="2">
        <v>0.80959999999999999</v>
      </c>
      <c r="J77" s="2">
        <v>0.64749999999999996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822</v>
      </c>
      <c r="G78" s="1">
        <v>1981</v>
      </c>
      <c r="H78" s="1">
        <v>13</v>
      </c>
      <c r="I78" s="2">
        <v>0.8851</v>
      </c>
      <c r="J78" s="2">
        <v>0.72299999999999998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27454</v>
      </c>
      <c r="G79" s="1">
        <v>37952</v>
      </c>
      <c r="H79" s="1">
        <v>59</v>
      </c>
      <c r="I79" s="2">
        <v>0.67490000000000006</v>
      </c>
      <c r="J79" s="2">
        <v>0.55059999999999998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16854</v>
      </c>
      <c r="G80" s="1">
        <v>21131</v>
      </c>
      <c r="H80" s="1">
        <v>2058</v>
      </c>
      <c r="I80" s="2">
        <v>0.66739999999999999</v>
      </c>
      <c r="J80" s="2">
        <v>0.58309999999999995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285</v>
      </c>
      <c r="G81" s="1">
        <v>322</v>
      </c>
      <c r="H81" s="1">
        <v>17</v>
      </c>
      <c r="I81" s="2">
        <v>0.34029999999999999</v>
      </c>
      <c r="J81" s="2">
        <v>0.25459999999999999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1697</v>
      </c>
      <c r="G82" s="1">
        <v>2019</v>
      </c>
      <c r="H82" s="1">
        <v>108</v>
      </c>
      <c r="I82" s="2">
        <v>0.20849999999999999</v>
      </c>
      <c r="J82" s="2">
        <v>5.8299999999999998E-2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2128</v>
      </c>
      <c r="H83" s="1">
        <v>1</v>
      </c>
      <c r="I83" s="2">
        <v>0.99790000000000001</v>
      </c>
      <c r="J83" s="2">
        <v>0.49669999999999997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470</v>
      </c>
      <c r="G84" s="1">
        <v>1524</v>
      </c>
      <c r="H84" s="1">
        <v>2</v>
      </c>
      <c r="I84" s="2">
        <v>0.94440000000000002</v>
      </c>
      <c r="J84" s="2">
        <v>0.8196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38</v>
      </c>
      <c r="G85" s="1">
        <v>1093</v>
      </c>
      <c r="H85" s="1">
        <v>1</v>
      </c>
      <c r="I85" s="2">
        <v>0.99550000000000005</v>
      </c>
      <c r="J85" s="2">
        <v>0.87060000000000004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798</v>
      </c>
      <c r="G86" s="1">
        <v>1852</v>
      </c>
      <c r="H86" s="1">
        <v>2</v>
      </c>
      <c r="I86" s="2">
        <v>0.90549999999999997</v>
      </c>
      <c r="J86" s="2">
        <v>0.78080000000000005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18</v>
      </c>
      <c r="G87" s="1">
        <v>1073</v>
      </c>
      <c r="H87" s="1">
        <v>1</v>
      </c>
      <c r="I87" s="2">
        <v>0.99790000000000001</v>
      </c>
      <c r="J87" s="2">
        <v>0.873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3895</v>
      </c>
      <c r="G89" s="1">
        <v>5287</v>
      </c>
      <c r="H89" s="1">
        <v>92</v>
      </c>
      <c r="I89" s="2">
        <v>0.67190000000000005</v>
      </c>
      <c r="J89" s="2">
        <v>0.55469999999999997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50</v>
      </c>
      <c r="G90" s="1">
        <v>158</v>
      </c>
      <c r="H90" s="1">
        <v>1</v>
      </c>
      <c r="I90" s="2">
        <v>0.90569999999999995</v>
      </c>
      <c r="J90" s="2">
        <v>0.70189999999999997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10390</v>
      </c>
      <c r="G92" s="1">
        <v>10720</v>
      </c>
      <c r="H92" s="1">
        <v>1147</v>
      </c>
      <c r="I92" s="2">
        <v>0.1207</v>
      </c>
      <c r="J92" s="2">
        <v>9.2799999999999994E-2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622</v>
      </c>
      <c r="G93" s="1">
        <v>1680</v>
      </c>
      <c r="H93" s="1">
        <v>1</v>
      </c>
      <c r="I93" s="2">
        <v>0.85260000000000002</v>
      </c>
      <c r="J93" s="2">
        <v>0.60189999999999999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38</v>
      </c>
      <c r="G95" s="1">
        <v>146</v>
      </c>
      <c r="H95" s="1">
        <v>1</v>
      </c>
      <c r="I95" s="2">
        <v>0.92830000000000001</v>
      </c>
      <c r="J95" s="2">
        <v>0.72450000000000003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1479</v>
      </c>
      <c r="G98" s="1">
        <v>1768</v>
      </c>
      <c r="H98" s="1">
        <v>1</v>
      </c>
      <c r="I98" s="2">
        <v>0.36249999999999999</v>
      </c>
      <c r="J98" s="2">
        <v>0.2379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909</v>
      </c>
      <c r="G99" s="1">
        <v>945</v>
      </c>
      <c r="H99" s="1">
        <v>90</v>
      </c>
      <c r="I99" s="2">
        <v>9.8199999999999996E-2</v>
      </c>
      <c r="J99" s="2">
        <v>6.25E-2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912</v>
      </c>
      <c r="G100" s="1">
        <v>1118</v>
      </c>
      <c r="H100" s="1">
        <v>5</v>
      </c>
      <c r="I100" s="2">
        <v>0.4597</v>
      </c>
      <c r="J100" s="2">
        <v>0.3377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1619</v>
      </c>
      <c r="G102" s="1">
        <v>1679</v>
      </c>
      <c r="H102" s="1">
        <v>151</v>
      </c>
      <c r="I102" s="2">
        <v>4.0899999999999999E-2</v>
      </c>
      <c r="J102" s="2">
        <v>5.3E-3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819</v>
      </c>
      <c r="G103" s="1">
        <v>1170</v>
      </c>
      <c r="H103" s="1">
        <v>1</v>
      </c>
      <c r="I103" s="2">
        <v>0.70920000000000005</v>
      </c>
      <c r="J103" s="2">
        <v>0.58450000000000002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6640</v>
      </c>
      <c r="G104" s="1">
        <v>6731</v>
      </c>
      <c r="H104" s="1">
        <v>753</v>
      </c>
      <c r="I104" s="2">
        <v>1.66E-2</v>
      </c>
      <c r="J104" s="2">
        <v>3.0999999999999999E-3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6638</v>
      </c>
      <c r="G105" s="1">
        <v>7648</v>
      </c>
      <c r="H105" s="1">
        <v>45</v>
      </c>
      <c r="I105" s="2">
        <v>0.2135</v>
      </c>
      <c r="J105" s="2">
        <v>9.3799999999999994E-2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803</v>
      </c>
      <c r="G107" s="1">
        <v>1119</v>
      </c>
      <c r="H107" s="1">
        <v>1</v>
      </c>
      <c r="I107" s="2">
        <v>0.68340000000000001</v>
      </c>
      <c r="J107" s="2">
        <v>0.55879999999999996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2421</v>
      </c>
      <c r="G108" s="1">
        <v>2502</v>
      </c>
      <c r="H108" s="1">
        <v>236</v>
      </c>
      <c r="I108" s="2">
        <v>4.53E-2</v>
      </c>
      <c r="J108" s="2">
        <v>1.34E-2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69</v>
      </c>
      <c r="G109" s="1">
        <v>177</v>
      </c>
      <c r="H109" s="1">
        <v>1</v>
      </c>
      <c r="I109" s="2">
        <v>0.86980000000000002</v>
      </c>
      <c r="J109" s="2">
        <v>0.66600000000000004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146</v>
      </c>
      <c r="H110" s="1">
        <v>1</v>
      </c>
      <c r="I110" s="2">
        <v>0.92830000000000001</v>
      </c>
      <c r="J110" s="2">
        <v>0.72450000000000003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132</v>
      </c>
      <c r="H111" s="1">
        <v>1</v>
      </c>
      <c r="I111" s="2">
        <v>0.95469999999999999</v>
      </c>
      <c r="J111" s="2">
        <v>0.75090000000000001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10</v>
      </c>
      <c r="G112" s="1">
        <v>10544</v>
      </c>
      <c r="H112" s="1">
        <v>1</v>
      </c>
      <c r="I112" s="2">
        <v>0.99980000000000002</v>
      </c>
      <c r="J112" s="2">
        <v>0.83320000000000005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37</v>
      </c>
      <c r="G113" s="1">
        <v>44</v>
      </c>
      <c r="H113" s="1">
        <v>3</v>
      </c>
      <c r="I113" s="2">
        <v>0.53749999999999998</v>
      </c>
      <c r="J113" s="2">
        <v>0.45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313</v>
      </c>
      <c r="G115" s="1">
        <v>1365</v>
      </c>
      <c r="H115" s="1">
        <v>1</v>
      </c>
      <c r="I115" s="2">
        <v>0.96279999999999999</v>
      </c>
      <c r="J115" s="2">
        <v>0.83799999999999997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2726</v>
      </c>
      <c r="G117" s="1">
        <v>3254</v>
      </c>
      <c r="H117" s="1">
        <v>1</v>
      </c>
      <c r="I117" s="2">
        <v>0.28449999999999998</v>
      </c>
      <c r="J117" s="2">
        <v>0.1459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3019</v>
      </c>
      <c r="G118" s="1">
        <v>4272</v>
      </c>
      <c r="H118" s="1">
        <v>403</v>
      </c>
      <c r="I118" s="2">
        <v>0.6865</v>
      </c>
      <c r="J118" s="2">
        <v>0.55640000000000001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6228</v>
      </c>
      <c r="G119" s="1">
        <v>9376</v>
      </c>
      <c r="H119" s="1">
        <v>1</v>
      </c>
      <c r="I119" s="2">
        <v>0.57669999999999999</v>
      </c>
      <c r="J119" s="2">
        <v>0.36270000000000002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1692</v>
      </c>
      <c r="G121" s="1">
        <v>5143</v>
      </c>
      <c r="H121" s="1">
        <v>1</v>
      </c>
      <c r="I121" s="2">
        <v>0.92759999999999998</v>
      </c>
      <c r="J121" s="2">
        <v>0.78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24297</v>
      </c>
      <c r="G125" s="1">
        <v>25689</v>
      </c>
      <c r="H125" s="1">
        <v>2058</v>
      </c>
      <c r="I125" s="2">
        <v>0.1197</v>
      </c>
      <c r="J125" s="2">
        <v>6.9199999999999998E-2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1082</v>
      </c>
      <c r="H126" s="1">
        <v>1</v>
      </c>
      <c r="I126" s="2">
        <v>0.99639999999999995</v>
      </c>
      <c r="J126" s="2">
        <v>0.87160000000000004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15120</v>
      </c>
      <c r="G127" s="1">
        <v>19482</v>
      </c>
      <c r="H127" s="1">
        <v>1828</v>
      </c>
      <c r="I127" s="2">
        <v>0.38100000000000001</v>
      </c>
      <c r="J127" s="2">
        <v>0.2024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368</v>
      </c>
      <c r="G128" s="1">
        <v>465</v>
      </c>
      <c r="H128" s="1">
        <v>9</v>
      </c>
      <c r="I128" s="2">
        <v>0.56599999999999995</v>
      </c>
      <c r="J128" s="2">
        <v>0.45169999999999999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176</v>
      </c>
      <c r="G131" s="1">
        <v>281</v>
      </c>
      <c r="H131" s="1">
        <v>1</v>
      </c>
      <c r="I131" s="2">
        <v>0.79249999999999998</v>
      </c>
      <c r="J131" s="2">
        <v>0.66859999999999997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18</v>
      </c>
      <c r="G132" s="1">
        <v>125</v>
      </c>
      <c r="H132" s="1">
        <v>1</v>
      </c>
      <c r="I132" s="2">
        <v>0.97170000000000001</v>
      </c>
      <c r="J132" s="2">
        <v>0.80349999999999999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5566</v>
      </c>
      <c r="G133" s="1">
        <v>8195</v>
      </c>
      <c r="H133" s="1">
        <v>1</v>
      </c>
      <c r="I133" s="2">
        <v>0.73550000000000004</v>
      </c>
      <c r="J133" s="2">
        <v>0.61050000000000004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4565</v>
      </c>
      <c r="G134" s="1">
        <v>7193</v>
      </c>
      <c r="H134" s="1">
        <v>2</v>
      </c>
      <c r="I134" s="2">
        <v>0.78300000000000003</v>
      </c>
      <c r="J134" s="2">
        <v>0.65810000000000002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10657</v>
      </c>
      <c r="G135" s="1">
        <v>13219</v>
      </c>
      <c r="H135" s="1">
        <v>68</v>
      </c>
      <c r="I135" s="2">
        <v>0.49349999999999999</v>
      </c>
      <c r="J135" s="2">
        <v>0.37169999999999997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6647</v>
      </c>
      <c r="G136" s="1">
        <v>11881</v>
      </c>
      <c r="H136" s="1">
        <v>26</v>
      </c>
      <c r="I136" s="2">
        <v>0.84199999999999997</v>
      </c>
      <c r="J136" s="2">
        <v>0.7177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13050</v>
      </c>
      <c r="G139" s="1">
        <v>17317</v>
      </c>
      <c r="H139" s="1">
        <v>993</v>
      </c>
      <c r="I139" s="2">
        <v>0.68989999999999996</v>
      </c>
      <c r="J139" s="2">
        <v>0.58850000000000002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945</v>
      </c>
      <c r="G140" s="1">
        <v>1364</v>
      </c>
      <c r="H140" s="1">
        <v>2</v>
      </c>
      <c r="I140" s="2">
        <v>0.71940000000000004</v>
      </c>
      <c r="J140" s="2">
        <v>0.59499999999999997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844</v>
      </c>
      <c r="G141" s="1">
        <v>846</v>
      </c>
      <c r="H141" s="1">
        <v>104</v>
      </c>
      <c r="I141" s="2">
        <v>4.7000000000000002E-3</v>
      </c>
      <c r="J141" s="2">
        <v>2.3999999999999998E-3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1523</v>
      </c>
      <c r="G142" s="1">
        <v>2577</v>
      </c>
      <c r="H142" s="1">
        <v>1</v>
      </c>
      <c r="I142" s="2">
        <v>0.71050000000000002</v>
      </c>
      <c r="J142" s="2">
        <v>0.5101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2511</v>
      </c>
      <c r="G143" s="1">
        <v>3565</v>
      </c>
      <c r="H143" s="1">
        <v>1</v>
      </c>
      <c r="I143" s="2">
        <v>0.52259999999999995</v>
      </c>
      <c r="J143" s="2">
        <v>0.32219999999999999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1886</v>
      </c>
      <c r="G144" s="1">
        <v>2940</v>
      </c>
      <c r="H144" s="1">
        <v>1</v>
      </c>
      <c r="I144" s="2">
        <v>0.64139999999999997</v>
      </c>
      <c r="J144" s="2">
        <v>0.44109999999999999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2102</v>
      </c>
      <c r="G145" s="1">
        <v>3156</v>
      </c>
      <c r="H145" s="1">
        <v>1</v>
      </c>
      <c r="I145" s="2">
        <v>0.60040000000000004</v>
      </c>
      <c r="J145" s="2">
        <v>0.4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1807</v>
      </c>
      <c r="G147" s="1">
        <v>2860</v>
      </c>
      <c r="H147" s="1">
        <v>1</v>
      </c>
      <c r="I147" s="2">
        <v>0.7137</v>
      </c>
      <c r="J147" s="2">
        <v>0.54690000000000005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1060</v>
      </c>
      <c r="G148" s="1">
        <v>1270</v>
      </c>
      <c r="H148" s="1">
        <v>1</v>
      </c>
      <c r="I148" s="2">
        <v>0.372</v>
      </c>
      <c r="J148" s="2">
        <v>0.24759999999999999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819</v>
      </c>
      <c r="G149" s="1">
        <v>848</v>
      </c>
      <c r="H149" s="1">
        <v>77</v>
      </c>
      <c r="I149" s="2">
        <v>3.4200000000000001E-2</v>
      </c>
      <c r="J149" s="2">
        <v>0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349</v>
      </c>
      <c r="G151" s="1">
        <v>1402</v>
      </c>
      <c r="H151" s="1">
        <v>1</v>
      </c>
      <c r="I151" s="2">
        <v>0.94469999999999998</v>
      </c>
      <c r="J151" s="2">
        <v>0.77790000000000004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303</v>
      </c>
      <c r="G152" s="1">
        <v>408</v>
      </c>
      <c r="H152" s="1">
        <v>1</v>
      </c>
      <c r="I152" s="2">
        <v>0.64270000000000005</v>
      </c>
      <c r="J152" s="2">
        <v>0.51890000000000003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793</v>
      </c>
      <c r="G153" s="1">
        <v>822</v>
      </c>
      <c r="H153" s="1">
        <v>77</v>
      </c>
      <c r="I153" s="2">
        <v>6.4899999999999999E-2</v>
      </c>
      <c r="J153" s="2">
        <v>3.0700000000000002E-2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830</v>
      </c>
      <c r="G154" s="1">
        <v>847</v>
      </c>
      <c r="H154" s="1">
        <v>89</v>
      </c>
      <c r="I154" s="2">
        <v>2.12E-2</v>
      </c>
      <c r="J154" s="2">
        <v>1.1999999999999999E-3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38</v>
      </c>
      <c r="G155" s="1">
        <v>143</v>
      </c>
      <c r="H155" s="1">
        <v>1</v>
      </c>
      <c r="I155" s="2">
        <v>0.95520000000000005</v>
      </c>
      <c r="J155" s="2">
        <v>0.83140000000000003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741</v>
      </c>
      <c r="G156" s="1">
        <v>848</v>
      </c>
      <c r="H156" s="1">
        <v>1</v>
      </c>
      <c r="I156" s="2">
        <v>-0.1651</v>
      </c>
      <c r="J156" s="2">
        <v>-0.33329999999999999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20</v>
      </c>
      <c r="G157" s="1">
        <v>125</v>
      </c>
      <c r="H157" s="1">
        <v>1</v>
      </c>
      <c r="I157" s="2">
        <v>0.97640000000000005</v>
      </c>
      <c r="J157" s="2">
        <v>0.85260000000000002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616</v>
      </c>
      <c r="G162" s="1">
        <v>664</v>
      </c>
      <c r="H162" s="1">
        <v>58</v>
      </c>
      <c r="I162" s="2">
        <v>0.27360000000000001</v>
      </c>
      <c r="J162" s="2">
        <v>0.217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2692</v>
      </c>
      <c r="G163" s="1">
        <v>3143</v>
      </c>
      <c r="H163" s="1">
        <v>75</v>
      </c>
      <c r="I163" s="2">
        <v>0.36030000000000001</v>
      </c>
      <c r="J163" s="2">
        <v>0.25309999999999999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819</v>
      </c>
      <c r="G164" s="1">
        <v>848</v>
      </c>
      <c r="H164" s="1">
        <v>77</v>
      </c>
      <c r="I164" s="2">
        <v>3.4200000000000001E-2</v>
      </c>
      <c r="J164" s="2">
        <v>0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809</v>
      </c>
      <c r="G165" s="1">
        <v>833</v>
      </c>
      <c r="H165" s="1">
        <v>81</v>
      </c>
      <c r="I165" s="2">
        <v>3.6900000000000002E-2</v>
      </c>
      <c r="J165" s="2">
        <v>8.3000000000000001E-3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60</v>
      </c>
      <c r="G166" s="1">
        <v>167</v>
      </c>
      <c r="H166" s="1">
        <v>1</v>
      </c>
      <c r="I166" s="2">
        <v>0.88570000000000004</v>
      </c>
      <c r="J166" s="2">
        <v>0.68189999999999995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1485</v>
      </c>
      <c r="G167" s="1">
        <v>2118</v>
      </c>
      <c r="H167" s="1">
        <v>210</v>
      </c>
      <c r="I167" s="2">
        <v>0.26450000000000001</v>
      </c>
      <c r="J167" s="2">
        <v>-4.9000000000000002E-2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1021</v>
      </c>
      <c r="G168" s="1">
        <v>1040</v>
      </c>
      <c r="H168" s="1">
        <v>111</v>
      </c>
      <c r="I168" s="2">
        <v>1.83E-2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1013</v>
      </c>
      <c r="G171" s="1">
        <v>1321</v>
      </c>
      <c r="H171" s="1">
        <v>1</v>
      </c>
      <c r="I171" s="2">
        <v>0.30230000000000001</v>
      </c>
      <c r="J171" s="2">
        <v>9.0200000000000002E-2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4739</v>
      </c>
      <c r="G175" s="1">
        <v>7361</v>
      </c>
      <c r="H175" s="1">
        <v>1</v>
      </c>
      <c r="I175" s="2">
        <v>0.39660000000000001</v>
      </c>
      <c r="J175" s="2">
        <v>6.2799999999999995E-2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2116</v>
      </c>
      <c r="G177" s="1">
        <v>3165</v>
      </c>
      <c r="H177" s="1">
        <v>1</v>
      </c>
      <c r="I177" s="2">
        <v>0.66349999999999998</v>
      </c>
      <c r="J177" s="2">
        <v>0.49669999999999997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13</v>
      </c>
      <c r="G178" s="1">
        <v>1063</v>
      </c>
      <c r="H178" s="1">
        <v>1</v>
      </c>
      <c r="I178" s="2">
        <v>0.99750000000000005</v>
      </c>
      <c r="J178" s="2">
        <v>0.79710000000000003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7597</v>
      </c>
      <c r="G179" s="1">
        <v>18072</v>
      </c>
      <c r="H179" s="1">
        <v>1</v>
      </c>
      <c r="I179" s="2">
        <v>0.81859999999999999</v>
      </c>
      <c r="J179" s="2">
        <v>0.56859999999999999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10802</v>
      </c>
      <c r="G180" s="1">
        <v>16036</v>
      </c>
      <c r="H180" s="1">
        <v>2</v>
      </c>
      <c r="I180" s="2">
        <v>0.74209999999999998</v>
      </c>
      <c r="J180" s="2">
        <v>0.61719999999999997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808</v>
      </c>
      <c r="G181" s="1">
        <v>1921</v>
      </c>
      <c r="H181" s="1">
        <v>1</v>
      </c>
      <c r="I181" s="2">
        <v>0.90049999999999997</v>
      </c>
      <c r="J181" s="2">
        <v>0.76349999999999996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571</v>
      </c>
      <c r="G182" s="1">
        <v>767</v>
      </c>
      <c r="H182" s="1">
        <v>14</v>
      </c>
      <c r="I182" s="2">
        <v>0.66010000000000002</v>
      </c>
      <c r="J182" s="2">
        <v>0.54349999999999998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484</v>
      </c>
      <c r="G184" s="1">
        <v>539</v>
      </c>
      <c r="H184" s="1">
        <v>50</v>
      </c>
      <c r="I184" s="2">
        <v>0.42380000000000001</v>
      </c>
      <c r="J184" s="2">
        <v>0.35830000000000001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51</v>
      </c>
      <c r="G186" s="1">
        <v>91</v>
      </c>
      <c r="H186" s="1">
        <v>1</v>
      </c>
      <c r="I186" s="2">
        <v>0.84450000000000003</v>
      </c>
      <c r="J186" s="2">
        <v>0.72260000000000002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493</v>
      </c>
      <c r="G187" s="1">
        <v>504</v>
      </c>
      <c r="H187" s="1">
        <v>52</v>
      </c>
      <c r="I187" s="2">
        <v>2.18E-2</v>
      </c>
      <c r="J187" s="2">
        <v>0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557</v>
      </c>
      <c r="G190" s="1">
        <v>975</v>
      </c>
      <c r="H190" s="1">
        <v>2</v>
      </c>
      <c r="I190" s="2">
        <v>0.83420000000000005</v>
      </c>
      <c r="J190" s="2">
        <v>0.70979999999999999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8320</v>
      </c>
      <c r="G191" s="1">
        <v>9375</v>
      </c>
      <c r="H191" s="1">
        <v>1031</v>
      </c>
      <c r="I191" s="2">
        <v>0.50139999999999996</v>
      </c>
      <c r="J191" s="2">
        <v>0.43819999999999998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2982</v>
      </c>
      <c r="G192" s="1">
        <v>5063</v>
      </c>
      <c r="H192" s="1">
        <v>5</v>
      </c>
      <c r="I192" s="2">
        <v>0.82130000000000003</v>
      </c>
      <c r="J192" s="2">
        <v>0.6966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1044</v>
      </c>
      <c r="G193" s="1">
        <v>2092</v>
      </c>
      <c r="H193" s="1">
        <v>1</v>
      </c>
      <c r="I193" s="2">
        <v>0.4995</v>
      </c>
      <c r="J193" s="2">
        <v>-2.8999999999999998E-3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859</v>
      </c>
      <c r="G194" s="1">
        <v>2709</v>
      </c>
      <c r="H194" s="1">
        <v>1</v>
      </c>
      <c r="I194" s="2">
        <v>0.67520000000000002</v>
      </c>
      <c r="J194" s="2">
        <v>-2.4199999999999999E-2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709</v>
      </c>
      <c r="G196" s="1">
        <v>920</v>
      </c>
      <c r="H196" s="1">
        <v>2</v>
      </c>
      <c r="I196" s="2">
        <v>0.58389999999999997</v>
      </c>
      <c r="J196" s="2">
        <v>0.46010000000000001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216</v>
      </c>
      <c r="G200" s="1">
        <v>324</v>
      </c>
      <c r="H200" s="1">
        <v>1</v>
      </c>
      <c r="I200" s="2">
        <v>0.48570000000000002</v>
      </c>
      <c r="J200" s="2">
        <v>0.2286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43</v>
      </c>
      <c r="I205" s="2">
        <v>2.5499999999999998E-2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47</v>
      </c>
      <c r="G207" s="1">
        <v>308</v>
      </c>
      <c r="H207" s="1">
        <v>1</v>
      </c>
      <c r="I207" s="2">
        <v>0.97760000000000002</v>
      </c>
      <c r="J207" s="2">
        <v>0.85309999999999997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822</v>
      </c>
      <c r="G209" s="1">
        <v>1251</v>
      </c>
      <c r="H209" s="1">
        <v>1</v>
      </c>
      <c r="I209" s="2">
        <v>0.76100000000000001</v>
      </c>
      <c r="J209" s="2">
        <v>0.63629999999999998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734</v>
      </c>
      <c r="G210" s="1">
        <v>1143</v>
      </c>
      <c r="H210" s="1">
        <v>1</v>
      </c>
      <c r="I210" s="2">
        <v>0.7762</v>
      </c>
      <c r="J210" s="2">
        <v>0.65149999999999997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10</v>
      </c>
      <c r="G211" s="1">
        <v>167</v>
      </c>
      <c r="H211" s="1">
        <v>1</v>
      </c>
      <c r="I211" s="2">
        <v>0.99209999999999998</v>
      </c>
      <c r="J211" s="2">
        <v>0.8679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1664</v>
      </c>
      <c r="G212" s="1">
        <v>1668</v>
      </c>
      <c r="H212" s="1">
        <v>208</v>
      </c>
      <c r="I212" s="2">
        <v>1.89E-2</v>
      </c>
      <c r="J212" s="2">
        <v>1.6500000000000001E-2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51</v>
      </c>
      <c r="G214" s="1">
        <v>285</v>
      </c>
      <c r="H214" s="1">
        <v>1</v>
      </c>
      <c r="I214" s="2">
        <v>0.97289999999999999</v>
      </c>
      <c r="J214" s="2">
        <v>0.84840000000000004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9</v>
      </c>
      <c r="G216" s="1">
        <v>222</v>
      </c>
      <c r="H216" s="1">
        <v>1</v>
      </c>
      <c r="I216" s="2">
        <v>0.99150000000000005</v>
      </c>
      <c r="J216" s="2">
        <v>0.78959999999999997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314</v>
      </c>
      <c r="G217" s="1">
        <v>528</v>
      </c>
      <c r="H217" s="1">
        <v>1</v>
      </c>
      <c r="I217" s="2">
        <v>0.24879999999999999</v>
      </c>
      <c r="J217" s="2">
        <v>-0.26319999999999999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11</v>
      </c>
      <c r="G218" s="1">
        <v>225</v>
      </c>
      <c r="H218" s="1">
        <v>1</v>
      </c>
      <c r="I218" s="2">
        <v>0.99360000000000004</v>
      </c>
      <c r="J218" s="2">
        <v>0.86919999999999997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761</v>
      </c>
      <c r="G221" s="1">
        <v>962</v>
      </c>
      <c r="H221" s="1">
        <v>1</v>
      </c>
      <c r="I221" s="2">
        <v>0.52910000000000001</v>
      </c>
      <c r="J221" s="2">
        <v>0.4047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4872</v>
      </c>
      <c r="G223" s="1">
        <v>4872</v>
      </c>
      <c r="H223" s="1">
        <v>609</v>
      </c>
      <c r="I223" s="2">
        <v>0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37</v>
      </c>
      <c r="G225" s="1">
        <v>49</v>
      </c>
      <c r="H225" s="1">
        <v>1</v>
      </c>
      <c r="I225" s="2">
        <v>0.24490000000000001</v>
      </c>
      <c r="J225" s="2">
        <v>0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109</v>
      </c>
      <c r="G226" s="1">
        <v>133</v>
      </c>
      <c r="H226" s="1">
        <v>14</v>
      </c>
      <c r="I226" s="2">
        <v>-9.2999999999999992E-3</v>
      </c>
      <c r="J226" s="2">
        <v>-0.23150000000000001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18</v>
      </c>
      <c r="G229" s="1">
        <v>227</v>
      </c>
      <c r="H229" s="1">
        <v>1</v>
      </c>
      <c r="I229" s="2">
        <v>0.98929999999999996</v>
      </c>
      <c r="J229" s="2">
        <v>0.8649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662</v>
      </c>
      <c r="G230" s="1">
        <v>864</v>
      </c>
      <c r="H230" s="1">
        <v>1</v>
      </c>
      <c r="I230" s="2">
        <v>0.59240000000000004</v>
      </c>
      <c r="J230" s="2">
        <v>0.46800000000000003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364</v>
      </c>
      <c r="G237" s="1">
        <v>670</v>
      </c>
      <c r="H237" s="1">
        <v>1</v>
      </c>
      <c r="I237" s="2">
        <v>0.8518</v>
      </c>
      <c r="J237" s="2">
        <v>0.72719999999999996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24486</v>
      </c>
      <c r="G238" s="1">
        <v>34595</v>
      </c>
      <c r="H238" s="1">
        <v>1</v>
      </c>
      <c r="I238" s="2">
        <v>0.59630000000000005</v>
      </c>
      <c r="J238" s="2">
        <v>0.42959999999999998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10251</v>
      </c>
      <c r="G239" s="1">
        <v>15306</v>
      </c>
      <c r="H239" s="1">
        <v>1</v>
      </c>
      <c r="I239" s="2">
        <v>0.66200000000000003</v>
      </c>
      <c r="J239" s="2">
        <v>0.49530000000000002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86713</v>
      </c>
      <c r="G240" s="1">
        <v>117027</v>
      </c>
      <c r="H240" s="1">
        <v>1</v>
      </c>
      <c r="I240" s="2">
        <v>0.64249999999999996</v>
      </c>
      <c r="J240" s="2">
        <v>0.51749999999999996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3914</v>
      </c>
      <c r="G241" s="1">
        <v>7959</v>
      </c>
      <c r="H241" s="1">
        <v>1</v>
      </c>
      <c r="I241" s="2">
        <v>0.75790000000000002</v>
      </c>
      <c r="J241" s="2">
        <v>0.50770000000000004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4958</v>
      </c>
      <c r="G243" s="1">
        <v>12541</v>
      </c>
      <c r="H243" s="1">
        <v>1</v>
      </c>
      <c r="I243" s="2">
        <v>0.86919999999999997</v>
      </c>
      <c r="J243" s="2">
        <v>0.66910000000000003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1919</v>
      </c>
      <c r="G244" s="1">
        <v>2941</v>
      </c>
      <c r="H244" s="1">
        <v>1</v>
      </c>
      <c r="I244" s="2">
        <v>0.37159999999999999</v>
      </c>
      <c r="J244" s="2">
        <v>3.6999999999999998E-2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598</v>
      </c>
      <c r="G245" s="1">
        <v>618</v>
      </c>
      <c r="H245" s="1">
        <v>61</v>
      </c>
      <c r="I245" s="2">
        <v>7.7200000000000005E-2</v>
      </c>
      <c r="J245" s="2">
        <v>4.6300000000000001E-2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20</v>
      </c>
      <c r="G247" s="1">
        <v>121</v>
      </c>
      <c r="H247" s="1">
        <v>1</v>
      </c>
      <c r="I247" s="2">
        <v>0.97550000000000003</v>
      </c>
      <c r="J247" s="2">
        <v>0.85170000000000001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2998</v>
      </c>
      <c r="G251" s="1">
        <v>3179</v>
      </c>
      <c r="H251" s="1">
        <v>242</v>
      </c>
      <c r="I251" s="2">
        <v>0.11409999999999999</v>
      </c>
      <c r="J251" s="2">
        <v>6.0600000000000001E-2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1209</v>
      </c>
      <c r="G252" s="1">
        <v>2210</v>
      </c>
      <c r="H252" s="1">
        <v>1</v>
      </c>
      <c r="I252" s="2">
        <v>0.84919999999999995</v>
      </c>
      <c r="J252" s="2">
        <v>0.72430000000000005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15842</v>
      </c>
      <c r="G253" s="1">
        <v>15858</v>
      </c>
      <c r="H253" s="1">
        <v>1979</v>
      </c>
      <c r="I253" s="2">
        <v>7.4000000000000003E-3</v>
      </c>
      <c r="J253" s="2">
        <v>6.4000000000000003E-3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2625</v>
      </c>
      <c r="G254" s="1">
        <v>3627</v>
      </c>
      <c r="H254" s="1">
        <v>1</v>
      </c>
      <c r="I254" s="2">
        <v>0.67290000000000005</v>
      </c>
      <c r="J254" s="2">
        <v>0.54800000000000004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359</v>
      </c>
      <c r="G256" s="1">
        <v>461</v>
      </c>
      <c r="H256" s="1">
        <v>1</v>
      </c>
      <c r="I256" s="2">
        <v>0.40760000000000002</v>
      </c>
      <c r="J256" s="2">
        <v>0.23930000000000001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85</v>
      </c>
      <c r="G257" s="1">
        <v>284</v>
      </c>
      <c r="H257" s="1">
        <v>2</v>
      </c>
      <c r="I257" s="2">
        <v>0.94710000000000005</v>
      </c>
      <c r="J257" s="2">
        <v>0.82340000000000002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10202</v>
      </c>
      <c r="G258" s="1">
        <v>12993</v>
      </c>
      <c r="H258" s="1">
        <v>167</v>
      </c>
      <c r="I258" s="2">
        <v>0.52790000000000004</v>
      </c>
      <c r="J258" s="2">
        <v>0.39879999999999999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44</v>
      </c>
      <c r="G259" s="1">
        <v>451</v>
      </c>
      <c r="H259" s="1">
        <v>1</v>
      </c>
      <c r="I259" s="2">
        <v>0.94530000000000003</v>
      </c>
      <c r="J259" s="2">
        <v>0.43909999999999999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374</v>
      </c>
      <c r="G260" s="1">
        <v>470</v>
      </c>
      <c r="H260" s="1">
        <v>5</v>
      </c>
      <c r="I260" s="2">
        <v>0.53710000000000002</v>
      </c>
      <c r="J260" s="2">
        <v>0.41830000000000001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569</v>
      </c>
      <c r="G262" s="1">
        <v>1571</v>
      </c>
      <c r="H262" s="1">
        <v>1</v>
      </c>
      <c r="I262" s="2">
        <v>0.91890000000000005</v>
      </c>
      <c r="J262" s="2">
        <v>0.77600000000000002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9229</v>
      </c>
      <c r="G263" s="1">
        <v>13331</v>
      </c>
      <c r="H263" s="1">
        <v>1</v>
      </c>
      <c r="I263" s="2">
        <v>0.44419999999999998</v>
      </c>
      <c r="J263" s="2">
        <v>0.19719999999999999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61</v>
      </c>
      <c r="G264" s="1">
        <v>1066</v>
      </c>
      <c r="H264" s="1">
        <v>1</v>
      </c>
      <c r="I264" s="2">
        <v>0.99239999999999995</v>
      </c>
      <c r="J264" s="2">
        <v>0.86750000000000005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148</v>
      </c>
      <c r="G267" s="1">
        <v>353</v>
      </c>
      <c r="H267" s="1">
        <v>1</v>
      </c>
      <c r="I267" s="2">
        <v>0.75460000000000005</v>
      </c>
      <c r="J267" s="2">
        <v>0.41460000000000002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518</v>
      </c>
      <c r="H268" s="1">
        <v>41</v>
      </c>
      <c r="I268" s="2">
        <v>0.14080000000000001</v>
      </c>
      <c r="J268" s="2">
        <v>8.7999999999999995E-2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55</v>
      </c>
      <c r="G269" s="1">
        <v>262</v>
      </c>
      <c r="H269" s="1">
        <v>1</v>
      </c>
      <c r="I269" s="2">
        <v>0.72640000000000005</v>
      </c>
      <c r="J269" s="2">
        <v>-0.30349999999999999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8</v>
      </c>
      <c r="G273" s="1">
        <v>17</v>
      </c>
      <c r="H273" s="1">
        <v>1</v>
      </c>
      <c r="I273" s="2">
        <v>0</v>
      </c>
      <c r="J273" s="2">
        <v>-1.125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380</v>
      </c>
      <c r="G284" s="1">
        <v>390</v>
      </c>
      <c r="H284" s="1">
        <v>40</v>
      </c>
      <c r="I284" s="2">
        <v>0.05</v>
      </c>
      <c r="J284" s="2">
        <v>2.5000000000000001E-2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293</v>
      </c>
      <c r="G285" s="1">
        <v>312</v>
      </c>
      <c r="H285" s="1">
        <v>20</v>
      </c>
      <c r="I285" s="2">
        <v>6.0900000000000003E-2</v>
      </c>
      <c r="J285" s="2">
        <v>0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5813</v>
      </c>
      <c r="G292" s="1">
        <v>8161</v>
      </c>
      <c r="H292" s="1">
        <v>47</v>
      </c>
      <c r="I292" s="2">
        <v>0.6966</v>
      </c>
      <c r="J292" s="2">
        <v>0.57410000000000005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5820</v>
      </c>
      <c r="G293" s="1">
        <v>8167</v>
      </c>
      <c r="H293" s="1">
        <v>48</v>
      </c>
      <c r="I293" s="2">
        <v>0.69620000000000004</v>
      </c>
      <c r="J293" s="2">
        <v>0.57369999999999999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15</v>
      </c>
      <c r="G294" s="1">
        <v>2409</v>
      </c>
      <c r="H294" s="1">
        <v>1</v>
      </c>
      <c r="I294" s="2">
        <v>0.99919999999999998</v>
      </c>
      <c r="J294" s="2">
        <v>0.87429999999999997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1187</v>
      </c>
      <c r="G296" s="1">
        <v>3581</v>
      </c>
      <c r="H296" s="1">
        <v>1</v>
      </c>
      <c r="I296" s="2">
        <v>0.93799999999999994</v>
      </c>
      <c r="J296" s="2">
        <v>0.81310000000000004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15601</v>
      </c>
      <c r="G297" s="1">
        <v>16463</v>
      </c>
      <c r="H297" s="1">
        <v>1533</v>
      </c>
      <c r="I297" s="2">
        <v>0.18579999999999999</v>
      </c>
      <c r="J297" s="2">
        <v>0.14080000000000001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16931</v>
      </c>
      <c r="G298" s="1">
        <v>17330</v>
      </c>
      <c r="H298" s="1">
        <v>1996</v>
      </c>
      <c r="I298" s="2">
        <v>0.1163</v>
      </c>
      <c r="J298" s="2">
        <v>9.5500000000000002E-2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15358</v>
      </c>
      <c r="G299" s="1">
        <v>16577</v>
      </c>
      <c r="H299" s="1">
        <v>1176</v>
      </c>
      <c r="I299" s="2">
        <v>0.19839999999999999</v>
      </c>
      <c r="J299" s="2">
        <v>0.1348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17050</v>
      </c>
      <c r="G300" s="1">
        <v>17370</v>
      </c>
      <c r="H300" s="1">
        <v>2075</v>
      </c>
      <c r="I300" s="2">
        <v>0.1101</v>
      </c>
      <c r="J300" s="2">
        <v>9.3399999999999997E-2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14779</v>
      </c>
      <c r="G301" s="1">
        <v>15866</v>
      </c>
      <c r="H301" s="1">
        <v>1308</v>
      </c>
      <c r="I301" s="2">
        <v>0.22869999999999999</v>
      </c>
      <c r="J301" s="2">
        <v>0.1719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24942</v>
      </c>
      <c r="G302" s="1">
        <v>32939</v>
      </c>
      <c r="H302" s="1">
        <v>12</v>
      </c>
      <c r="I302" s="2">
        <v>0.61070000000000002</v>
      </c>
      <c r="J302" s="2">
        <v>0.4859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24567</v>
      </c>
      <c r="G303" s="1">
        <v>32461</v>
      </c>
      <c r="H303" s="1">
        <v>114</v>
      </c>
      <c r="I303" s="2">
        <v>0.61650000000000005</v>
      </c>
      <c r="J303" s="2">
        <v>0.49330000000000002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17530</v>
      </c>
      <c r="G304" s="1">
        <v>25533</v>
      </c>
      <c r="H304" s="1">
        <v>5</v>
      </c>
      <c r="I304" s="2">
        <v>0.72640000000000005</v>
      </c>
      <c r="J304" s="2">
        <v>0.60140000000000005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24198</v>
      </c>
      <c r="G305" s="1">
        <v>32917</v>
      </c>
      <c r="H305" s="1">
        <v>90</v>
      </c>
      <c r="I305" s="2">
        <v>0.65659999999999996</v>
      </c>
      <c r="J305" s="2">
        <v>0.53290000000000004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135</v>
      </c>
      <c r="G306" s="1">
        <v>936</v>
      </c>
      <c r="H306" s="1">
        <v>1</v>
      </c>
      <c r="I306" s="2">
        <v>0.97589999999999999</v>
      </c>
      <c r="J306" s="2">
        <v>0.83309999999999995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16</v>
      </c>
      <c r="G307" s="1">
        <v>818</v>
      </c>
      <c r="H307" s="1">
        <v>1</v>
      </c>
      <c r="I307" s="2">
        <v>0.99670000000000003</v>
      </c>
      <c r="J307" s="2">
        <v>0.82979999999999998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1612</v>
      </c>
      <c r="G308" s="1">
        <v>2416</v>
      </c>
      <c r="H308" s="1">
        <v>1</v>
      </c>
      <c r="I308" s="2">
        <v>0.49690000000000001</v>
      </c>
      <c r="J308" s="2">
        <v>0.24590000000000001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1251</v>
      </c>
      <c r="G309" s="1">
        <v>2046</v>
      </c>
      <c r="H309" s="1">
        <v>6</v>
      </c>
      <c r="I309" s="2">
        <v>0.80479999999999996</v>
      </c>
      <c r="J309" s="2">
        <v>0.68069999999999997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5824</v>
      </c>
      <c r="G310" s="1">
        <v>5824</v>
      </c>
      <c r="H310" s="1">
        <v>728</v>
      </c>
      <c r="I310" s="2">
        <v>0</v>
      </c>
      <c r="J310" s="2">
        <v>0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22712</v>
      </c>
      <c r="G311" s="1">
        <v>30436</v>
      </c>
      <c r="H311" s="1">
        <v>286</v>
      </c>
      <c r="I311" s="2">
        <v>0.64559999999999995</v>
      </c>
      <c r="J311" s="2">
        <v>0.52500000000000002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1947</v>
      </c>
      <c r="G312" s="1">
        <v>2667</v>
      </c>
      <c r="H312" s="1">
        <v>243</v>
      </c>
      <c r="I312" s="2">
        <v>0.74729999999999996</v>
      </c>
      <c r="J312" s="2">
        <v>0.65380000000000005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159</v>
      </c>
      <c r="G313" s="1">
        <v>238</v>
      </c>
      <c r="H313" s="1">
        <v>2</v>
      </c>
      <c r="I313" s="2">
        <v>0.75460000000000005</v>
      </c>
      <c r="J313" s="2">
        <v>0.63270000000000004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10020</v>
      </c>
      <c r="H314" s="1">
        <v>1</v>
      </c>
      <c r="I314" s="2">
        <v>0.25</v>
      </c>
      <c r="J314" s="2">
        <v>-0.25059999999999999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24</v>
      </c>
      <c r="G315" s="1">
        <v>104</v>
      </c>
      <c r="H315" s="1">
        <v>1</v>
      </c>
      <c r="I315" s="2">
        <v>0.96299999999999997</v>
      </c>
      <c r="J315" s="2">
        <v>0.83950000000000002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9</v>
      </c>
      <c r="G316" s="1">
        <v>92</v>
      </c>
      <c r="H316" s="1">
        <v>1</v>
      </c>
      <c r="I316" s="2">
        <v>0.9778</v>
      </c>
      <c r="J316" s="2">
        <v>0.77280000000000004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17</v>
      </c>
      <c r="G317" s="1">
        <v>101</v>
      </c>
      <c r="H317" s="1">
        <v>1</v>
      </c>
      <c r="I317" s="2">
        <v>0.94750000000000001</v>
      </c>
      <c r="J317" s="2">
        <v>0.68830000000000002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36762</v>
      </c>
      <c r="G322" s="1">
        <v>60785</v>
      </c>
      <c r="H322" s="1">
        <v>4</v>
      </c>
      <c r="I322" s="2">
        <v>0.80869999999999997</v>
      </c>
      <c r="J322" s="2">
        <v>0.68379999999999996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66656</v>
      </c>
      <c r="G323" s="1">
        <v>82830</v>
      </c>
      <c r="H323" s="1">
        <v>645</v>
      </c>
      <c r="I323" s="2">
        <v>0.50460000000000005</v>
      </c>
      <c r="J323" s="2">
        <v>0.38440000000000002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6330</v>
      </c>
      <c r="G324" s="1">
        <v>14337</v>
      </c>
      <c r="H324" s="1">
        <v>3</v>
      </c>
      <c r="I324" s="2">
        <v>0.9012</v>
      </c>
      <c r="J324" s="2">
        <v>0.77629999999999999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1122</v>
      </c>
      <c r="G325" s="1">
        <v>9130</v>
      </c>
      <c r="H325" s="1">
        <v>1</v>
      </c>
      <c r="I325" s="2">
        <v>0.98250000000000004</v>
      </c>
      <c r="J325" s="2">
        <v>0.85750000000000004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1223</v>
      </c>
      <c r="G326" s="1">
        <v>2025</v>
      </c>
      <c r="H326" s="1">
        <v>1</v>
      </c>
      <c r="I326" s="2">
        <v>0.78220000000000001</v>
      </c>
      <c r="J326" s="2">
        <v>0.63929999999999998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23700</v>
      </c>
      <c r="G327" s="1">
        <v>31698</v>
      </c>
      <c r="H327" s="1">
        <v>11</v>
      </c>
      <c r="I327" s="2">
        <v>0.63009999999999999</v>
      </c>
      <c r="J327" s="2">
        <v>0.50529999999999997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13572</v>
      </c>
      <c r="G328" s="1">
        <v>21566</v>
      </c>
      <c r="H328" s="1">
        <v>15</v>
      </c>
      <c r="I328" s="2">
        <v>0.78820000000000001</v>
      </c>
      <c r="J328" s="2">
        <v>0.66339999999999999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24307</v>
      </c>
      <c r="G329" s="1">
        <v>32254</v>
      </c>
      <c r="H329" s="1">
        <v>62</v>
      </c>
      <c r="I329" s="2">
        <v>0.62060000000000004</v>
      </c>
      <c r="J329" s="2">
        <v>0.49659999999999999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5313</v>
      </c>
      <c r="G331" s="1">
        <v>9317</v>
      </c>
      <c r="H331" s="1">
        <v>1</v>
      </c>
      <c r="I331" s="2">
        <v>0.83420000000000005</v>
      </c>
      <c r="J331" s="2">
        <v>0.70920000000000005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6173</v>
      </c>
      <c r="G332" s="1">
        <v>14171</v>
      </c>
      <c r="H332" s="1">
        <v>3</v>
      </c>
      <c r="I332" s="2">
        <v>0.90359999999999996</v>
      </c>
      <c r="J332" s="2">
        <v>0.77859999999999996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6021</v>
      </c>
      <c r="G333" s="1">
        <v>10025</v>
      </c>
      <c r="H333" s="1">
        <v>1</v>
      </c>
      <c r="I333" s="2">
        <v>0.81210000000000004</v>
      </c>
      <c r="J333" s="2">
        <v>0.68710000000000004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14526</v>
      </c>
      <c r="G334" s="1">
        <v>22483</v>
      </c>
      <c r="H334" s="1">
        <v>44</v>
      </c>
      <c r="I334" s="2">
        <v>0.77310000000000001</v>
      </c>
      <c r="J334" s="2">
        <v>0.64870000000000005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37005</v>
      </c>
      <c r="G335" s="1">
        <v>48764</v>
      </c>
      <c r="H335" s="1">
        <v>241</v>
      </c>
      <c r="I335" s="2">
        <v>0.61450000000000005</v>
      </c>
      <c r="J335" s="2">
        <v>0.49199999999999999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20239</v>
      </c>
      <c r="G336" s="1">
        <v>27517</v>
      </c>
      <c r="H336" s="1">
        <v>723</v>
      </c>
      <c r="I336" s="2">
        <v>0.68379999999999996</v>
      </c>
      <c r="J336" s="2">
        <v>0.57010000000000005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148</v>
      </c>
      <c r="G337" s="1">
        <v>157</v>
      </c>
      <c r="H337" s="1">
        <v>16</v>
      </c>
      <c r="I337" s="2">
        <v>0.26</v>
      </c>
      <c r="J337" s="2">
        <v>0.215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554</v>
      </c>
      <c r="G338" s="1">
        <v>1355</v>
      </c>
      <c r="H338" s="1">
        <v>1</v>
      </c>
      <c r="I338" s="2">
        <v>0.9012</v>
      </c>
      <c r="J338" s="2">
        <v>0.75829999999999997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13</v>
      </c>
      <c r="G339" s="1">
        <v>815</v>
      </c>
      <c r="H339" s="1">
        <v>1</v>
      </c>
      <c r="I339" s="2">
        <v>0.99729999999999996</v>
      </c>
      <c r="J339" s="2">
        <v>0.83040000000000003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1037</v>
      </c>
      <c r="G340" s="1">
        <v>1841</v>
      </c>
      <c r="H340" s="1">
        <v>1</v>
      </c>
      <c r="I340" s="2">
        <v>0.67630000000000001</v>
      </c>
      <c r="J340" s="2">
        <v>0.4254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2174</v>
      </c>
      <c r="G341" s="1">
        <v>2967</v>
      </c>
      <c r="H341" s="1">
        <v>8</v>
      </c>
      <c r="I341" s="2">
        <v>0.66069999999999995</v>
      </c>
      <c r="J341" s="2">
        <v>0.53700000000000003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15</v>
      </c>
      <c r="G342" s="1">
        <v>821</v>
      </c>
      <c r="H342" s="1">
        <v>1</v>
      </c>
      <c r="I342" s="2">
        <v>0.99060000000000004</v>
      </c>
      <c r="J342" s="2">
        <v>0.48749999999999999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254</v>
      </c>
      <c r="G344" s="1">
        <v>1057</v>
      </c>
      <c r="H344" s="1">
        <v>1</v>
      </c>
      <c r="I344" s="2">
        <v>0.93659999999999999</v>
      </c>
      <c r="J344" s="2">
        <v>0.73609999999999998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496</v>
      </c>
      <c r="G345" s="1">
        <v>1296</v>
      </c>
      <c r="H345" s="1">
        <v>1</v>
      </c>
      <c r="I345" s="2">
        <v>0.92259999999999998</v>
      </c>
      <c r="J345" s="2">
        <v>0.79779999999999995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1212</v>
      </c>
      <c r="G346" s="1">
        <v>2016</v>
      </c>
      <c r="H346" s="1">
        <v>1</v>
      </c>
      <c r="I346" s="2">
        <v>0.62170000000000003</v>
      </c>
      <c r="J346" s="2">
        <v>0.37080000000000002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5802</v>
      </c>
      <c r="G347" s="1">
        <v>5813</v>
      </c>
      <c r="H347" s="1">
        <v>717</v>
      </c>
      <c r="I347" s="2">
        <v>3.8E-3</v>
      </c>
      <c r="J347" s="2">
        <v>1.9E-3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11160</v>
      </c>
      <c r="G348" s="1">
        <v>12720</v>
      </c>
      <c r="H348" s="1">
        <v>447</v>
      </c>
      <c r="I348" s="2">
        <v>0.3049</v>
      </c>
      <c r="J348" s="2">
        <v>0.20780000000000001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1688</v>
      </c>
      <c r="G350" s="1">
        <v>2008</v>
      </c>
      <c r="H350" s="1">
        <v>161</v>
      </c>
      <c r="I350" s="2">
        <v>0.56130000000000002</v>
      </c>
      <c r="J350" s="2">
        <v>0.47820000000000001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25</v>
      </c>
      <c r="G351" s="1">
        <v>105</v>
      </c>
      <c r="H351" s="1">
        <v>1</v>
      </c>
      <c r="I351" s="2">
        <v>0.96140000000000003</v>
      </c>
      <c r="J351" s="2">
        <v>0.83799999999999997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13</v>
      </c>
      <c r="G352" s="1">
        <v>96</v>
      </c>
      <c r="H352" s="1">
        <v>1</v>
      </c>
      <c r="I352" s="2">
        <v>0.96789999999999998</v>
      </c>
      <c r="J352" s="2">
        <v>0.76300000000000001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11</v>
      </c>
      <c r="G353" s="1">
        <v>95</v>
      </c>
      <c r="H353" s="1">
        <v>1</v>
      </c>
      <c r="I353" s="2">
        <v>0.96599999999999997</v>
      </c>
      <c r="J353" s="2">
        <v>0.70679999999999998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17939</v>
      </c>
      <c r="G361" s="1">
        <v>25941</v>
      </c>
      <c r="H361" s="1">
        <v>1</v>
      </c>
      <c r="I361" s="2">
        <v>0.43930000000000002</v>
      </c>
      <c r="J361" s="2">
        <v>0.18920000000000001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18220</v>
      </c>
      <c r="G362" s="1">
        <v>26219</v>
      </c>
      <c r="H362" s="1">
        <v>2</v>
      </c>
      <c r="I362" s="2">
        <v>0.67459999999999998</v>
      </c>
      <c r="J362" s="2">
        <v>0.53169999999999995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6387</v>
      </c>
      <c r="G363" s="1">
        <v>10386</v>
      </c>
      <c r="H363" s="1">
        <v>1</v>
      </c>
      <c r="I363" s="2">
        <v>0.8004</v>
      </c>
      <c r="J363" s="2">
        <v>0.6754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6044</v>
      </c>
      <c r="G364" s="1">
        <v>10042</v>
      </c>
      <c r="H364" s="1">
        <v>2</v>
      </c>
      <c r="I364" s="2">
        <v>0.81110000000000004</v>
      </c>
      <c r="J364" s="2">
        <v>0.68620000000000003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15103</v>
      </c>
      <c r="G365" s="1">
        <v>19022</v>
      </c>
      <c r="H365" s="1">
        <v>161</v>
      </c>
      <c r="I365" s="2">
        <v>0.5373</v>
      </c>
      <c r="J365" s="2">
        <v>0.41720000000000002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6519</v>
      </c>
      <c r="G366" s="1">
        <v>18201</v>
      </c>
      <c r="H366" s="1">
        <v>18</v>
      </c>
      <c r="I366" s="2">
        <v>0.9304</v>
      </c>
      <c r="J366" s="2">
        <v>0.80549999999999999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5120</v>
      </c>
      <c r="G367" s="1">
        <v>5120</v>
      </c>
      <c r="H367" s="1">
        <v>640</v>
      </c>
      <c r="I367" s="2">
        <v>0</v>
      </c>
      <c r="J367" s="2">
        <v>0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94293</v>
      </c>
      <c r="G370" s="1">
        <v>96169</v>
      </c>
      <c r="H370" s="1">
        <v>10252</v>
      </c>
      <c r="I370" s="2">
        <v>2.81E-2</v>
      </c>
      <c r="J370" s="2">
        <v>8.8000000000000005E-3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95487</v>
      </c>
      <c r="G371" s="1">
        <v>96579</v>
      </c>
      <c r="H371" s="1">
        <v>11036</v>
      </c>
      <c r="I371" s="2">
        <v>1.5800000000000002E-2</v>
      </c>
      <c r="J371" s="2">
        <v>4.5999999999999999E-3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320</v>
      </c>
      <c r="G372" s="1">
        <v>328</v>
      </c>
      <c r="H372" s="1">
        <v>33</v>
      </c>
      <c r="I372" s="2">
        <v>2.4400000000000002E-2</v>
      </c>
      <c r="J372" s="2">
        <v>0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396</v>
      </c>
      <c r="G375" s="1">
        <v>463</v>
      </c>
      <c r="H375" s="1">
        <v>11</v>
      </c>
      <c r="I375" s="2">
        <v>0.3654</v>
      </c>
      <c r="J375" s="2">
        <v>0.25800000000000001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1237</v>
      </c>
      <c r="G378" s="1">
        <v>3662</v>
      </c>
      <c r="H378" s="1">
        <v>1</v>
      </c>
      <c r="I378" s="2">
        <v>0.91490000000000005</v>
      </c>
      <c r="J378" s="2">
        <v>0.74819999999999998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616</v>
      </c>
      <c r="G380" s="1">
        <v>629</v>
      </c>
      <c r="H380" s="1">
        <v>66</v>
      </c>
      <c r="I380" s="2">
        <v>2.53E-2</v>
      </c>
      <c r="J380" s="2">
        <v>4.7000000000000002E-3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84362</v>
      </c>
      <c r="G383" s="1">
        <v>98990</v>
      </c>
      <c r="H383" s="1">
        <v>1266</v>
      </c>
      <c r="I383" s="2">
        <v>0.33650000000000002</v>
      </c>
      <c r="J383" s="2">
        <v>0.2215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32940</v>
      </c>
      <c r="G384" s="1">
        <v>40814</v>
      </c>
      <c r="H384" s="1">
        <v>73</v>
      </c>
      <c r="I384" s="2">
        <v>0.4819</v>
      </c>
      <c r="J384" s="2">
        <v>0.35799999999999998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31806</v>
      </c>
      <c r="G385" s="1">
        <v>47702</v>
      </c>
      <c r="H385" s="1">
        <v>1</v>
      </c>
      <c r="I385" s="2">
        <v>0.33289999999999997</v>
      </c>
      <c r="J385" s="2">
        <v>-5.0000000000000001E-4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31762</v>
      </c>
      <c r="G386" s="1">
        <v>47658</v>
      </c>
      <c r="H386" s="1">
        <v>1</v>
      </c>
      <c r="I386" s="2">
        <v>0.33379999999999999</v>
      </c>
      <c r="J386" s="2">
        <v>4.0000000000000002E-4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2425</v>
      </c>
      <c r="G387" s="1">
        <v>2506</v>
      </c>
      <c r="H387" s="1">
        <v>237</v>
      </c>
      <c r="I387" s="2">
        <v>4.6800000000000001E-2</v>
      </c>
      <c r="J387" s="2">
        <v>1.49E-2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252</v>
      </c>
      <c r="G388" s="1">
        <v>403</v>
      </c>
      <c r="H388" s="1">
        <v>5</v>
      </c>
      <c r="I388" s="2">
        <v>0.79810000000000003</v>
      </c>
      <c r="J388" s="2">
        <v>0.67710000000000004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170</v>
      </c>
      <c r="G389" s="1">
        <v>249</v>
      </c>
      <c r="H389" s="1">
        <v>1</v>
      </c>
      <c r="I389" s="2">
        <v>0.73440000000000005</v>
      </c>
      <c r="J389" s="2">
        <v>0.6109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86</v>
      </c>
      <c r="G391" s="1">
        <v>164</v>
      </c>
      <c r="H391" s="1">
        <v>1</v>
      </c>
      <c r="I391" s="2">
        <v>0.8639</v>
      </c>
      <c r="J391" s="2">
        <v>0.74050000000000005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2024</v>
      </c>
      <c r="G394" s="1">
        <v>2539</v>
      </c>
      <c r="H394" s="1">
        <v>246</v>
      </c>
      <c r="I394" s="2">
        <v>0.66749999999999998</v>
      </c>
      <c r="J394" s="2">
        <v>0.58299999999999996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597</v>
      </c>
      <c r="G397" s="1">
        <v>616</v>
      </c>
      <c r="H397" s="1">
        <v>58</v>
      </c>
      <c r="I397" s="2">
        <v>3.0800000000000001E-2</v>
      </c>
      <c r="J397" s="2">
        <v>0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14</v>
      </c>
      <c r="G398" s="1">
        <v>16</v>
      </c>
      <c r="H398" s="1">
        <v>1</v>
      </c>
      <c r="I398" s="2">
        <v>0.41670000000000001</v>
      </c>
      <c r="J398" s="2">
        <v>0.33329999999999999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1812</v>
      </c>
      <c r="G399" s="1">
        <v>2123</v>
      </c>
      <c r="H399" s="1">
        <v>9</v>
      </c>
      <c r="I399" s="2">
        <v>0.29220000000000002</v>
      </c>
      <c r="J399" s="2">
        <v>0.17069999999999999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1759</v>
      </c>
      <c r="G400" s="1">
        <v>2068</v>
      </c>
      <c r="H400" s="1">
        <v>9</v>
      </c>
      <c r="I400" s="2">
        <v>0.30859999999999999</v>
      </c>
      <c r="J400" s="2">
        <v>0.18709999999999999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403"/>
  <sheetViews>
    <sheetView workbookViewId="0">
      <selection activeCell="N15" sqref="N15"/>
    </sheetView>
  </sheetViews>
  <sheetFormatPr defaultRowHeight="14" x14ac:dyDescent="0.3"/>
  <cols>
    <col min="1" max="1" width="8.6640625" style="5"/>
    <col min="9" max="10" width="8.6640625" style="3"/>
  </cols>
  <sheetData>
    <row r="1" spans="1:11" ht="42" x14ac:dyDescent="0.3">
      <c r="A1" s="8" t="s">
        <v>185</v>
      </c>
      <c r="B1" s="6" t="s">
        <v>183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  <c r="H1" s="6" t="s">
        <v>184</v>
      </c>
      <c r="I1" s="9" t="s">
        <v>181</v>
      </c>
      <c r="J1" s="9" t="s">
        <v>182</v>
      </c>
      <c r="K1" s="6" t="s">
        <v>191</v>
      </c>
    </row>
    <row r="2" spans="1:11" x14ac:dyDescent="0.3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512</v>
      </c>
      <c r="G2" s="1">
        <v>2904</v>
      </c>
      <c r="H2" s="1">
        <v>1</v>
      </c>
      <c r="I2" s="2">
        <v>0.97330000000000005</v>
      </c>
      <c r="J2" s="2">
        <v>0.84830000000000005</v>
      </c>
      <c r="K2" s="1">
        <v>1</v>
      </c>
    </row>
    <row r="3" spans="1:11" x14ac:dyDescent="0.3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86</v>
      </c>
      <c r="G3" s="1">
        <v>1287</v>
      </c>
      <c r="H3" s="1">
        <v>1</v>
      </c>
      <c r="I3" s="2">
        <v>0.99109999999999998</v>
      </c>
      <c r="J3" s="2">
        <v>0.86619999999999997</v>
      </c>
      <c r="K3" s="1">
        <v>1</v>
      </c>
    </row>
    <row r="4" spans="1:11" x14ac:dyDescent="0.3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22</v>
      </c>
      <c r="G4" s="1">
        <v>23</v>
      </c>
      <c r="H4" s="1">
        <v>2</v>
      </c>
      <c r="I4" s="2">
        <v>8.3299999999999999E-2</v>
      </c>
      <c r="J4" s="2">
        <v>4.1700000000000001E-2</v>
      </c>
      <c r="K4" s="1">
        <v>1</v>
      </c>
    </row>
    <row r="5" spans="1:11" x14ac:dyDescent="0.3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24</v>
      </c>
      <c r="G5" s="1">
        <v>1086</v>
      </c>
      <c r="H5" s="1">
        <v>1</v>
      </c>
      <c r="I5" s="2">
        <v>0.99239999999999995</v>
      </c>
      <c r="J5" s="2">
        <v>0.65780000000000005</v>
      </c>
      <c r="K5" s="1">
        <v>1</v>
      </c>
    </row>
    <row r="6" spans="1:11" x14ac:dyDescent="0.3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22</v>
      </c>
      <c r="G6" s="1">
        <v>26</v>
      </c>
      <c r="H6" s="1">
        <v>1</v>
      </c>
      <c r="I6" s="2">
        <v>0.45</v>
      </c>
      <c r="J6" s="2">
        <v>0.35</v>
      </c>
      <c r="K6" s="1">
        <v>1</v>
      </c>
    </row>
    <row r="7" spans="1:11" x14ac:dyDescent="0.3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9</v>
      </c>
      <c r="G7" s="1">
        <v>1068</v>
      </c>
      <c r="H7" s="1">
        <v>1</v>
      </c>
      <c r="I7" s="2">
        <v>0.99860000000000004</v>
      </c>
      <c r="J7" s="2">
        <v>0.83179999999999998</v>
      </c>
      <c r="K7" s="1">
        <v>1</v>
      </c>
    </row>
    <row r="8" spans="1:11" x14ac:dyDescent="0.3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  <c r="K8" s="1">
        <v>1</v>
      </c>
    </row>
    <row r="9" spans="1:11" x14ac:dyDescent="0.3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28105</v>
      </c>
      <c r="G9" s="1">
        <v>28208</v>
      </c>
      <c r="H9" s="1">
        <v>3423</v>
      </c>
      <c r="I9" s="2">
        <v>3.7000000000000002E-3</v>
      </c>
      <c r="J9" s="2">
        <v>0</v>
      </c>
      <c r="K9" s="1">
        <v>1</v>
      </c>
    </row>
    <row r="10" spans="1:11" x14ac:dyDescent="0.3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1355</v>
      </c>
      <c r="G10" s="1">
        <v>2412</v>
      </c>
      <c r="H10" s="1">
        <v>1</v>
      </c>
      <c r="I10" s="2">
        <v>0.83989999999999998</v>
      </c>
      <c r="J10" s="2">
        <v>0.71499999999999997</v>
      </c>
      <c r="K10" s="1">
        <v>1</v>
      </c>
    </row>
    <row r="11" spans="1:11" x14ac:dyDescent="0.3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28240</v>
      </c>
      <c r="G11" s="1">
        <v>30880</v>
      </c>
      <c r="H11" s="1">
        <v>1943</v>
      </c>
      <c r="I11" s="2">
        <v>0.2298</v>
      </c>
      <c r="J11" s="2">
        <v>0.1578</v>
      </c>
      <c r="K11" s="1">
        <v>1</v>
      </c>
    </row>
    <row r="12" spans="1:11" x14ac:dyDescent="0.3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13746</v>
      </c>
      <c r="G12" s="1">
        <v>16902</v>
      </c>
      <c r="H12" s="1">
        <v>2079</v>
      </c>
      <c r="I12" s="2">
        <v>0</v>
      </c>
      <c r="J12" s="2">
        <v>-0.2296</v>
      </c>
      <c r="K12" s="1">
        <v>1</v>
      </c>
    </row>
    <row r="13" spans="1:11" x14ac:dyDescent="0.3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211</v>
      </c>
      <c r="G13" s="1">
        <v>1268</v>
      </c>
      <c r="H13" s="1">
        <v>1</v>
      </c>
      <c r="I13" s="2">
        <v>0.97509999999999997</v>
      </c>
      <c r="J13" s="2">
        <v>0.85019999999999996</v>
      </c>
      <c r="K13" s="1">
        <v>1</v>
      </c>
    </row>
    <row r="14" spans="1:11" x14ac:dyDescent="0.3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294164</v>
      </c>
      <c r="G14" s="1">
        <v>312595</v>
      </c>
      <c r="H14" s="1">
        <v>28033</v>
      </c>
      <c r="I14" s="2">
        <v>5.2499999999999998E-2</v>
      </c>
      <c r="J14" s="2">
        <v>-6.8999999999999999E-3</v>
      </c>
      <c r="K14" s="1">
        <v>1</v>
      </c>
    </row>
    <row r="15" spans="1:11" x14ac:dyDescent="0.3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383</v>
      </c>
      <c r="G15" s="1">
        <v>2500</v>
      </c>
      <c r="H15" s="1">
        <v>1</v>
      </c>
      <c r="I15" s="2">
        <v>0.97740000000000005</v>
      </c>
      <c r="J15" s="2">
        <v>0.85250000000000004</v>
      </c>
      <c r="K15" s="1">
        <v>1</v>
      </c>
    </row>
    <row r="16" spans="1:11" x14ac:dyDescent="0.3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16920</v>
      </c>
      <c r="G16" s="1">
        <v>16920</v>
      </c>
      <c r="H16" s="1">
        <v>2115</v>
      </c>
      <c r="I16" s="2">
        <v>0</v>
      </c>
      <c r="J16" s="2">
        <v>0</v>
      </c>
      <c r="K16" s="1">
        <v>1</v>
      </c>
    </row>
    <row r="17" spans="1:11" x14ac:dyDescent="0.3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5498</v>
      </c>
      <c r="G17" s="1">
        <v>7611</v>
      </c>
      <c r="H17" s="1">
        <v>2</v>
      </c>
      <c r="I17" s="2">
        <v>0.67510000000000003</v>
      </c>
      <c r="J17" s="2">
        <v>0.55020000000000002</v>
      </c>
      <c r="K17" s="1">
        <v>1</v>
      </c>
    </row>
    <row r="18" spans="1:11" x14ac:dyDescent="0.3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24</v>
      </c>
      <c r="G18" s="1">
        <v>1090</v>
      </c>
      <c r="H18" s="1">
        <v>1</v>
      </c>
      <c r="I18" s="2">
        <v>0.99619999999999997</v>
      </c>
      <c r="J18" s="2">
        <v>0.82940000000000003</v>
      </c>
      <c r="K18" s="1">
        <v>1</v>
      </c>
    </row>
    <row r="19" spans="1:11" x14ac:dyDescent="0.3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12</v>
      </c>
      <c r="G19" s="1">
        <v>1074</v>
      </c>
      <c r="H19" s="1">
        <v>1</v>
      </c>
      <c r="I19" s="2">
        <v>0.99619999999999997</v>
      </c>
      <c r="J19" s="2">
        <v>0.66159999999999997</v>
      </c>
      <c r="K19" s="1">
        <v>1</v>
      </c>
    </row>
    <row r="20" spans="1:11" x14ac:dyDescent="0.3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  <c r="K20" s="1">
        <v>1</v>
      </c>
    </row>
    <row r="21" spans="1:11" x14ac:dyDescent="0.3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6450</v>
      </c>
      <c r="G21" s="1">
        <v>8515</v>
      </c>
      <c r="H21" s="1">
        <v>51</v>
      </c>
      <c r="I21" s="2">
        <v>0.61899999999999999</v>
      </c>
      <c r="J21" s="2">
        <v>0.497</v>
      </c>
      <c r="K21" s="1">
        <v>1</v>
      </c>
    </row>
    <row r="22" spans="1:11" x14ac:dyDescent="0.3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5731</v>
      </c>
      <c r="G22" s="1">
        <v>6773</v>
      </c>
      <c r="H22" s="1">
        <v>16</v>
      </c>
      <c r="I22" s="2">
        <v>0.32290000000000002</v>
      </c>
      <c r="J22" s="2">
        <v>0.19980000000000001</v>
      </c>
      <c r="K22" s="1">
        <v>1</v>
      </c>
    </row>
    <row r="23" spans="1:11" x14ac:dyDescent="0.3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62726</v>
      </c>
      <c r="G23" s="1">
        <v>65643</v>
      </c>
      <c r="H23" s="1">
        <v>5892</v>
      </c>
      <c r="I23" s="2">
        <v>0.1099</v>
      </c>
      <c r="J23" s="2">
        <v>6.8500000000000005E-2</v>
      </c>
      <c r="K23" s="1">
        <v>1</v>
      </c>
    </row>
    <row r="24" spans="1:11" x14ac:dyDescent="0.3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37326</v>
      </c>
      <c r="G24" s="1">
        <v>40996</v>
      </c>
      <c r="H24" s="1">
        <v>3881</v>
      </c>
      <c r="I24" s="2">
        <v>0.3821</v>
      </c>
      <c r="J24" s="2">
        <v>0.32129999999999997</v>
      </c>
      <c r="K24" s="1">
        <v>1</v>
      </c>
    </row>
    <row r="25" spans="1:11" x14ac:dyDescent="0.3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7975</v>
      </c>
      <c r="G25" s="1">
        <v>8584</v>
      </c>
      <c r="H25" s="1">
        <v>555</v>
      </c>
      <c r="I25" s="2">
        <v>0.14360000000000001</v>
      </c>
      <c r="J25" s="2">
        <v>7.8200000000000006E-2</v>
      </c>
      <c r="K25" s="1">
        <v>1</v>
      </c>
    </row>
    <row r="26" spans="1:11" x14ac:dyDescent="0.3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17</v>
      </c>
      <c r="G26" s="1">
        <v>1079</v>
      </c>
      <c r="H26" s="1">
        <v>1</v>
      </c>
      <c r="I26" s="2">
        <v>0.99199999999999999</v>
      </c>
      <c r="J26" s="2">
        <v>0.48959999999999998</v>
      </c>
      <c r="K26" s="1">
        <v>1</v>
      </c>
    </row>
    <row r="27" spans="1:11" x14ac:dyDescent="0.3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16912</v>
      </c>
      <c r="G27" s="1">
        <v>16912</v>
      </c>
      <c r="H27" s="1">
        <v>2114</v>
      </c>
      <c r="I27" s="2">
        <v>0</v>
      </c>
      <c r="J27" s="2">
        <v>0</v>
      </c>
      <c r="K27" s="1">
        <v>1</v>
      </c>
    </row>
    <row r="28" spans="1:11" x14ac:dyDescent="0.3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67</v>
      </c>
      <c r="G28" s="1">
        <v>1123</v>
      </c>
      <c r="H28" s="1">
        <v>1</v>
      </c>
      <c r="I28" s="2">
        <v>0.99209999999999998</v>
      </c>
      <c r="J28" s="2">
        <v>0.86719999999999997</v>
      </c>
      <c r="K28" s="1">
        <v>1</v>
      </c>
    </row>
    <row r="29" spans="1:11" x14ac:dyDescent="0.3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  <c r="K29" s="1">
        <v>1</v>
      </c>
    </row>
    <row r="30" spans="1:11" x14ac:dyDescent="0.3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  <c r="K30" s="1">
        <v>1</v>
      </c>
    </row>
    <row r="31" spans="1:11" x14ac:dyDescent="0.3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1919</v>
      </c>
      <c r="G31" s="1">
        <v>2975</v>
      </c>
      <c r="H31" s="1">
        <v>1</v>
      </c>
      <c r="I31" s="2">
        <v>0.77310000000000001</v>
      </c>
      <c r="J31" s="2">
        <v>0.6482</v>
      </c>
      <c r="K31" s="1">
        <v>1</v>
      </c>
    </row>
    <row r="32" spans="1:11" x14ac:dyDescent="0.3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8</v>
      </c>
      <c r="G32" s="1">
        <v>1066</v>
      </c>
      <c r="H32" s="1">
        <v>1</v>
      </c>
      <c r="I32" s="2">
        <v>0.99870000000000003</v>
      </c>
      <c r="J32" s="2">
        <v>0.83189999999999997</v>
      </c>
      <c r="K32" s="1">
        <v>1</v>
      </c>
    </row>
    <row r="33" spans="1:11" x14ac:dyDescent="0.3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  <c r="K33" s="1">
        <v>1</v>
      </c>
    </row>
    <row r="34" spans="1:11" x14ac:dyDescent="0.3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5369</v>
      </c>
      <c r="G34" s="1">
        <v>6743</v>
      </c>
      <c r="H34" s="1">
        <v>446</v>
      </c>
      <c r="I34" s="2">
        <v>0.3952</v>
      </c>
      <c r="J34" s="2">
        <v>0.24049999999999999</v>
      </c>
      <c r="K34" s="1">
        <v>1</v>
      </c>
    </row>
    <row r="35" spans="1:11" x14ac:dyDescent="0.3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25619</v>
      </c>
      <c r="G35" s="1">
        <v>25624</v>
      </c>
      <c r="H35" s="1">
        <v>3198</v>
      </c>
      <c r="I35" s="2">
        <v>2.0000000000000001E-4</v>
      </c>
      <c r="J35" s="2">
        <v>0</v>
      </c>
      <c r="K35" s="1">
        <v>1</v>
      </c>
    </row>
    <row r="36" spans="1:11" x14ac:dyDescent="0.3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8556</v>
      </c>
      <c r="G36" s="1">
        <v>8562</v>
      </c>
      <c r="H36" s="1">
        <v>1068</v>
      </c>
      <c r="I36" s="2">
        <v>4.1999999999999997E-3</v>
      </c>
      <c r="J36" s="2">
        <v>3.5000000000000001E-3</v>
      </c>
      <c r="K36" s="1">
        <v>1</v>
      </c>
    </row>
    <row r="37" spans="1:11" x14ac:dyDescent="0.3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9311</v>
      </c>
      <c r="G37" s="1">
        <v>9362</v>
      </c>
      <c r="H37" s="1">
        <v>1124</v>
      </c>
      <c r="I37" s="2">
        <v>9.4999999999999998E-3</v>
      </c>
      <c r="J37" s="2">
        <v>4.0000000000000001E-3</v>
      </c>
      <c r="K37" s="1">
        <v>1</v>
      </c>
    </row>
    <row r="38" spans="1:11" x14ac:dyDescent="0.3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2283</v>
      </c>
      <c r="G38" s="1">
        <v>3324</v>
      </c>
      <c r="H38" s="1">
        <v>16</v>
      </c>
      <c r="I38" s="2">
        <v>0.73</v>
      </c>
      <c r="J38" s="2">
        <v>0.6069</v>
      </c>
      <c r="K38" s="1">
        <v>1</v>
      </c>
    </row>
    <row r="39" spans="1:11" x14ac:dyDescent="0.3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2866</v>
      </c>
      <c r="G39" s="1">
        <v>3922</v>
      </c>
      <c r="H39" s="1">
        <v>1</v>
      </c>
      <c r="I39" s="2">
        <v>0.66110000000000002</v>
      </c>
      <c r="J39" s="2">
        <v>0.53620000000000001</v>
      </c>
      <c r="K39" s="1">
        <v>1</v>
      </c>
    </row>
    <row r="40" spans="1:11" x14ac:dyDescent="0.3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33812</v>
      </c>
      <c r="G40" s="1">
        <v>33823</v>
      </c>
      <c r="H40" s="1">
        <v>4217</v>
      </c>
      <c r="I40" s="2">
        <v>4.0000000000000002E-4</v>
      </c>
      <c r="J40" s="2">
        <v>0</v>
      </c>
      <c r="K40" s="1">
        <v>1</v>
      </c>
    </row>
    <row r="41" spans="1:11" x14ac:dyDescent="0.3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5368</v>
      </c>
      <c r="G41" s="1">
        <v>6153</v>
      </c>
      <c r="H41" s="1">
        <v>272</v>
      </c>
      <c r="I41" s="2">
        <v>0.36520000000000002</v>
      </c>
      <c r="J41" s="2">
        <v>0.27239999999999998</v>
      </c>
      <c r="K41" s="1">
        <v>1</v>
      </c>
    </row>
    <row r="42" spans="1:11" x14ac:dyDescent="0.3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13153</v>
      </c>
      <c r="G42" s="1">
        <v>17389</v>
      </c>
      <c r="H42" s="1">
        <v>4</v>
      </c>
      <c r="I42" s="2">
        <v>0.61219999999999997</v>
      </c>
      <c r="J42" s="2">
        <v>0.4874</v>
      </c>
      <c r="K42" s="1">
        <v>1</v>
      </c>
    </row>
    <row r="43" spans="1:11" x14ac:dyDescent="0.3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9600</v>
      </c>
      <c r="G43" s="1">
        <v>11206</v>
      </c>
      <c r="H43" s="1">
        <v>852</v>
      </c>
      <c r="I43" s="2">
        <v>0.51180000000000003</v>
      </c>
      <c r="J43" s="2">
        <v>0.43009999999999998</v>
      </c>
      <c r="K43" s="1">
        <v>1</v>
      </c>
    </row>
    <row r="44" spans="1:11" x14ac:dyDescent="0.3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  <c r="K44" s="1">
        <v>1</v>
      </c>
    </row>
    <row r="45" spans="1:11" x14ac:dyDescent="0.3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462</v>
      </c>
      <c r="G45" s="1">
        <v>1520</v>
      </c>
      <c r="H45" s="1">
        <v>1</v>
      </c>
      <c r="I45" s="2">
        <v>0.92720000000000002</v>
      </c>
      <c r="J45" s="2">
        <v>0.76029999999999998</v>
      </c>
      <c r="K45" s="1">
        <v>1</v>
      </c>
    </row>
    <row r="46" spans="1:11" x14ac:dyDescent="0.3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1836</v>
      </c>
      <c r="G46" s="1">
        <v>2893</v>
      </c>
      <c r="H46" s="1">
        <v>2</v>
      </c>
      <c r="I46" s="2">
        <v>0.75190000000000001</v>
      </c>
      <c r="J46" s="2">
        <v>0.60899999999999999</v>
      </c>
      <c r="K46" s="1">
        <v>1</v>
      </c>
    </row>
    <row r="47" spans="1:11" x14ac:dyDescent="0.3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  <c r="K47" s="1">
        <v>1</v>
      </c>
    </row>
    <row r="48" spans="1:11" x14ac:dyDescent="0.3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  <c r="K48" s="1">
        <v>1</v>
      </c>
    </row>
    <row r="49" spans="1:11" x14ac:dyDescent="0.3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  <c r="K49" s="1">
        <v>1</v>
      </c>
    </row>
    <row r="50" spans="1:11" x14ac:dyDescent="0.3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5493</v>
      </c>
      <c r="G50" s="1">
        <v>7605</v>
      </c>
      <c r="H50" s="1">
        <v>2</v>
      </c>
      <c r="I50" s="2">
        <v>0.67520000000000002</v>
      </c>
      <c r="J50" s="2">
        <v>0.55030000000000001</v>
      </c>
      <c r="K50" s="1">
        <v>1</v>
      </c>
    </row>
    <row r="51" spans="1:11" x14ac:dyDescent="0.3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10574</v>
      </c>
      <c r="G51" s="1">
        <v>16802</v>
      </c>
      <c r="H51" s="1">
        <v>2074</v>
      </c>
      <c r="I51" s="2">
        <v>0</v>
      </c>
      <c r="J51" s="2">
        <v>-0.58899999999999997</v>
      </c>
      <c r="K51" s="1">
        <v>1</v>
      </c>
    </row>
    <row r="52" spans="1:11" x14ac:dyDescent="0.3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  <c r="K52" s="1">
        <v>1</v>
      </c>
    </row>
    <row r="53" spans="1:11" x14ac:dyDescent="0.3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7544</v>
      </c>
      <c r="G53" s="1">
        <v>7949</v>
      </c>
      <c r="H53" s="1">
        <v>652</v>
      </c>
      <c r="I53" s="2">
        <v>0.1079</v>
      </c>
      <c r="J53" s="2">
        <v>0.06</v>
      </c>
      <c r="K53" s="1">
        <v>1</v>
      </c>
    </row>
    <row r="54" spans="1:11" x14ac:dyDescent="0.3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6230</v>
      </c>
      <c r="G54" s="1">
        <v>6818</v>
      </c>
      <c r="H54" s="1">
        <v>469</v>
      </c>
      <c r="I54" s="2">
        <v>0.26319999999999999</v>
      </c>
      <c r="J54" s="2">
        <v>0.19370000000000001</v>
      </c>
      <c r="K54" s="1">
        <v>1</v>
      </c>
    </row>
    <row r="55" spans="1:11" x14ac:dyDescent="0.3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10971</v>
      </c>
      <c r="G55" s="1">
        <v>14492</v>
      </c>
      <c r="H55" s="1">
        <v>1</v>
      </c>
      <c r="I55" s="2">
        <v>0.61060000000000003</v>
      </c>
      <c r="J55" s="2">
        <v>0.48570000000000002</v>
      </c>
      <c r="K55" s="1">
        <v>1</v>
      </c>
    </row>
    <row r="56" spans="1:11" x14ac:dyDescent="0.3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  <c r="K56" s="1">
        <v>1</v>
      </c>
    </row>
    <row r="57" spans="1:11" x14ac:dyDescent="0.3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72</v>
      </c>
      <c r="G57" s="1">
        <v>1127</v>
      </c>
      <c r="H57" s="1">
        <v>2</v>
      </c>
      <c r="I57" s="2">
        <v>0.99150000000000005</v>
      </c>
      <c r="J57" s="2">
        <v>0.86670000000000003</v>
      </c>
      <c r="K57" s="1">
        <v>1</v>
      </c>
    </row>
    <row r="58" spans="1:11" x14ac:dyDescent="0.3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2831</v>
      </c>
      <c r="G58" s="1">
        <v>6027</v>
      </c>
      <c r="H58" s="1">
        <v>1</v>
      </c>
      <c r="I58" s="2">
        <v>0.88929999999999998</v>
      </c>
      <c r="J58" s="2">
        <v>0.76429999999999998</v>
      </c>
      <c r="K58" s="1">
        <v>1</v>
      </c>
    </row>
    <row r="59" spans="1:11" x14ac:dyDescent="0.3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3439</v>
      </c>
      <c r="G59" s="1">
        <v>4496</v>
      </c>
      <c r="H59" s="1">
        <v>1</v>
      </c>
      <c r="I59" s="2">
        <v>0.53520000000000001</v>
      </c>
      <c r="J59" s="2">
        <v>0.39240000000000003</v>
      </c>
      <c r="K59" s="1">
        <v>1</v>
      </c>
    </row>
    <row r="60" spans="1:11" x14ac:dyDescent="0.3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  <c r="K60" s="1">
        <v>1</v>
      </c>
    </row>
    <row r="61" spans="1:11" x14ac:dyDescent="0.3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4684</v>
      </c>
      <c r="G61" s="1">
        <v>5531</v>
      </c>
      <c r="H61" s="1">
        <v>210</v>
      </c>
      <c r="I61" s="2">
        <v>0.4461</v>
      </c>
      <c r="J61" s="2">
        <v>0.34589999999999999</v>
      </c>
      <c r="K61" s="1">
        <v>1</v>
      </c>
    </row>
    <row r="62" spans="1:11" x14ac:dyDescent="0.3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18</v>
      </c>
      <c r="G62" s="1">
        <v>1076</v>
      </c>
      <c r="H62" s="1">
        <v>1</v>
      </c>
      <c r="I62" s="2">
        <v>0.99719999999999998</v>
      </c>
      <c r="J62" s="2">
        <v>0.83030000000000004</v>
      </c>
      <c r="K62" s="1">
        <v>1</v>
      </c>
    </row>
    <row r="63" spans="1:11" x14ac:dyDescent="0.3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1106</v>
      </c>
      <c r="G63" s="1">
        <v>2162</v>
      </c>
      <c r="H63" s="1">
        <v>1</v>
      </c>
      <c r="I63" s="2">
        <v>0.86919999999999997</v>
      </c>
      <c r="J63" s="2">
        <v>0.74429999999999996</v>
      </c>
      <c r="K63" s="1">
        <v>1</v>
      </c>
    </row>
    <row r="64" spans="1:11" x14ac:dyDescent="0.3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3221</v>
      </c>
      <c r="G64" s="1">
        <v>4266</v>
      </c>
      <c r="H64" s="1">
        <v>17</v>
      </c>
      <c r="I64" s="2">
        <v>0.62090000000000001</v>
      </c>
      <c r="J64" s="2">
        <v>0.49790000000000001</v>
      </c>
      <c r="K64" s="1">
        <v>1</v>
      </c>
    </row>
    <row r="65" spans="1:11" x14ac:dyDescent="0.3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  <c r="K65" s="1">
        <v>1</v>
      </c>
    </row>
    <row r="66" spans="1:11" x14ac:dyDescent="0.3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1582</v>
      </c>
      <c r="G66" s="1">
        <v>2639</v>
      </c>
      <c r="H66" s="1">
        <v>211</v>
      </c>
      <c r="I66" s="2">
        <v>0.80800000000000005</v>
      </c>
      <c r="J66" s="2">
        <v>0.67969999999999997</v>
      </c>
      <c r="K66" s="1">
        <v>1</v>
      </c>
    </row>
    <row r="67" spans="1:11" x14ac:dyDescent="0.3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  <c r="K67" s="1">
        <v>1</v>
      </c>
    </row>
    <row r="68" spans="1:11" x14ac:dyDescent="0.3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8150</v>
      </c>
      <c r="G68" s="1">
        <v>8421</v>
      </c>
      <c r="H68" s="1">
        <v>786</v>
      </c>
      <c r="I68" s="2">
        <v>3.6200000000000003E-2</v>
      </c>
      <c r="J68" s="2">
        <v>4.1000000000000003E-3</v>
      </c>
      <c r="K68" s="1">
        <v>1</v>
      </c>
    </row>
    <row r="69" spans="1:11" x14ac:dyDescent="0.3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25</v>
      </c>
      <c r="G69" s="1">
        <v>1083</v>
      </c>
      <c r="H69" s="1">
        <v>1</v>
      </c>
      <c r="I69" s="2">
        <v>0.997</v>
      </c>
      <c r="J69" s="2">
        <v>0.87219999999999998</v>
      </c>
      <c r="K69" s="1">
        <v>1</v>
      </c>
    </row>
    <row r="70" spans="1:11" x14ac:dyDescent="0.3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974</v>
      </c>
      <c r="G70" s="1">
        <v>2113</v>
      </c>
      <c r="H70" s="1">
        <v>1</v>
      </c>
      <c r="I70" s="2">
        <v>0.86070000000000002</v>
      </c>
      <c r="J70" s="2">
        <v>0.69769999999999999</v>
      </c>
      <c r="K70" s="1">
        <v>1</v>
      </c>
    </row>
    <row r="71" spans="1:11" x14ac:dyDescent="0.3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  <c r="K71" s="1">
        <v>1</v>
      </c>
    </row>
    <row r="72" spans="1:11" x14ac:dyDescent="0.3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8193</v>
      </c>
      <c r="G72" s="1">
        <v>8360</v>
      </c>
      <c r="H72" s="1">
        <v>890</v>
      </c>
      <c r="I72" s="2">
        <v>3.1099999999999999E-2</v>
      </c>
      <c r="J72" s="2">
        <v>1.14E-2</v>
      </c>
      <c r="K72" s="1">
        <v>1</v>
      </c>
    </row>
    <row r="73" spans="1:11" x14ac:dyDescent="0.3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  <c r="K73" s="1">
        <v>1</v>
      </c>
    </row>
    <row r="74" spans="1:11" x14ac:dyDescent="0.3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5288</v>
      </c>
      <c r="H74" s="1">
        <v>1</v>
      </c>
      <c r="I74" s="2">
        <v>0.4995</v>
      </c>
      <c r="J74" s="2">
        <v>0.37459999999999999</v>
      </c>
      <c r="K74" s="1">
        <v>1</v>
      </c>
    </row>
    <row r="75" spans="1:11" x14ac:dyDescent="0.3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1052</v>
      </c>
      <c r="G75" s="1">
        <v>2199</v>
      </c>
      <c r="H75" s="1">
        <v>9</v>
      </c>
      <c r="I75" s="2">
        <v>0.88619999999999999</v>
      </c>
      <c r="J75" s="2">
        <v>0.76219999999999999</v>
      </c>
      <c r="K75" s="1">
        <v>1</v>
      </c>
    </row>
    <row r="76" spans="1:11" x14ac:dyDescent="0.3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11370</v>
      </c>
      <c r="G76" s="1">
        <v>16436</v>
      </c>
      <c r="H76" s="1">
        <v>1</v>
      </c>
      <c r="I76" s="2">
        <v>0.66710000000000003</v>
      </c>
      <c r="J76" s="2">
        <v>0.51870000000000005</v>
      </c>
      <c r="K76" s="1">
        <v>1</v>
      </c>
    </row>
    <row r="77" spans="1:11" x14ac:dyDescent="0.3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1278</v>
      </c>
      <c r="G77" s="1">
        <v>2437</v>
      </c>
      <c r="H77" s="1">
        <v>31</v>
      </c>
      <c r="I77" s="2">
        <v>0.82130000000000003</v>
      </c>
      <c r="J77" s="2">
        <v>0.6593</v>
      </c>
      <c r="K77" s="1">
        <v>1</v>
      </c>
    </row>
    <row r="78" spans="1:11" x14ac:dyDescent="0.3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894</v>
      </c>
      <c r="G78" s="1">
        <v>2053</v>
      </c>
      <c r="H78" s="1">
        <v>1</v>
      </c>
      <c r="I78" s="2">
        <v>0.875</v>
      </c>
      <c r="J78" s="2">
        <v>0.71289999999999998</v>
      </c>
      <c r="K78" s="1">
        <v>1</v>
      </c>
    </row>
    <row r="79" spans="1:11" x14ac:dyDescent="0.3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27558</v>
      </c>
      <c r="G79" s="1">
        <v>38110</v>
      </c>
      <c r="H79" s="1">
        <v>5</v>
      </c>
      <c r="I79" s="2">
        <v>0.67369999999999997</v>
      </c>
      <c r="J79" s="2">
        <v>0.54879999999999995</v>
      </c>
      <c r="K79" s="1">
        <v>1</v>
      </c>
    </row>
    <row r="80" spans="1:11" x14ac:dyDescent="0.3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16873</v>
      </c>
      <c r="G80" s="1">
        <v>21130</v>
      </c>
      <c r="H80" s="1">
        <v>2078</v>
      </c>
      <c r="I80" s="2">
        <v>0.66710000000000003</v>
      </c>
      <c r="J80" s="2">
        <v>0.58309999999999995</v>
      </c>
      <c r="K80" s="1">
        <v>1</v>
      </c>
    </row>
    <row r="81" spans="1:11" x14ac:dyDescent="0.3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220</v>
      </c>
      <c r="G81" s="1">
        <v>269</v>
      </c>
      <c r="H81" s="1">
        <v>5</v>
      </c>
      <c r="I81" s="2">
        <v>0.49070000000000003</v>
      </c>
      <c r="J81" s="2">
        <v>0.37730000000000002</v>
      </c>
      <c r="K81" s="1">
        <v>1</v>
      </c>
    </row>
    <row r="82" spans="1:11" x14ac:dyDescent="0.3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1813</v>
      </c>
      <c r="G82" s="1">
        <v>2135</v>
      </c>
      <c r="H82" s="1">
        <v>212</v>
      </c>
      <c r="I82" s="2">
        <v>0.15440000000000001</v>
      </c>
      <c r="J82" s="2">
        <v>4.1999999999999997E-3</v>
      </c>
      <c r="K82" s="1">
        <v>1</v>
      </c>
    </row>
    <row r="83" spans="1:11" x14ac:dyDescent="0.3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10</v>
      </c>
      <c r="G83" s="1">
        <v>2129</v>
      </c>
      <c r="H83" s="1">
        <v>1</v>
      </c>
      <c r="I83" s="2">
        <v>0.99760000000000004</v>
      </c>
      <c r="J83" s="2">
        <v>0.4965</v>
      </c>
      <c r="K83" s="1">
        <v>1</v>
      </c>
    </row>
    <row r="84" spans="1:11" x14ac:dyDescent="0.3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398</v>
      </c>
      <c r="G84" s="1">
        <v>1452</v>
      </c>
      <c r="H84" s="1">
        <v>2</v>
      </c>
      <c r="I84" s="2">
        <v>0.95289999999999997</v>
      </c>
      <c r="J84" s="2">
        <v>0.82809999999999995</v>
      </c>
      <c r="K84" s="1">
        <v>1</v>
      </c>
    </row>
    <row r="85" spans="1:11" x14ac:dyDescent="0.3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34</v>
      </c>
      <c r="G85" s="1">
        <v>1089</v>
      </c>
      <c r="H85" s="1">
        <v>1</v>
      </c>
      <c r="I85" s="2">
        <v>0.996</v>
      </c>
      <c r="J85" s="2">
        <v>0.87109999999999999</v>
      </c>
      <c r="K85" s="1">
        <v>1</v>
      </c>
    </row>
    <row r="86" spans="1:11" x14ac:dyDescent="0.3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416</v>
      </c>
      <c r="G86" s="1">
        <v>1471</v>
      </c>
      <c r="H86" s="1">
        <v>1</v>
      </c>
      <c r="I86" s="2">
        <v>0.95079999999999998</v>
      </c>
      <c r="J86" s="2">
        <v>0.82589999999999997</v>
      </c>
      <c r="K86" s="1">
        <v>1</v>
      </c>
    </row>
    <row r="87" spans="1:11" x14ac:dyDescent="0.3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17</v>
      </c>
      <c r="G87" s="1">
        <v>1072</v>
      </c>
      <c r="H87" s="1">
        <v>1</v>
      </c>
      <c r="I87" s="2">
        <v>0.998</v>
      </c>
      <c r="J87" s="2">
        <v>0.87309999999999999</v>
      </c>
      <c r="K87" s="1">
        <v>1</v>
      </c>
    </row>
    <row r="88" spans="1:11" x14ac:dyDescent="0.3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4</v>
      </c>
      <c r="G88" s="1">
        <v>1065</v>
      </c>
      <c r="H88" s="1">
        <v>1</v>
      </c>
      <c r="I88" s="2">
        <v>0.99809999999999999</v>
      </c>
      <c r="J88" s="2">
        <v>0.49569999999999997</v>
      </c>
      <c r="K88" s="1">
        <v>1</v>
      </c>
    </row>
    <row r="89" spans="1:11" x14ac:dyDescent="0.3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4670</v>
      </c>
      <c r="G89" s="1">
        <v>6062</v>
      </c>
      <c r="H89" s="1">
        <v>92</v>
      </c>
      <c r="I89" s="2">
        <v>0.60660000000000003</v>
      </c>
      <c r="J89" s="2">
        <v>0.4894</v>
      </c>
      <c r="K89" s="1">
        <v>1</v>
      </c>
    </row>
    <row r="90" spans="1:11" x14ac:dyDescent="0.3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34</v>
      </c>
      <c r="G90" s="1">
        <v>142</v>
      </c>
      <c r="H90" s="1">
        <v>1</v>
      </c>
      <c r="I90" s="2">
        <v>0.93579999999999997</v>
      </c>
      <c r="J90" s="2">
        <v>0.73209999999999997</v>
      </c>
      <c r="K90" s="1">
        <v>1</v>
      </c>
    </row>
    <row r="91" spans="1:11" x14ac:dyDescent="0.3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18</v>
      </c>
      <c r="G91" s="1">
        <v>23</v>
      </c>
      <c r="H91" s="1">
        <v>1</v>
      </c>
      <c r="I91" s="2">
        <v>0.625</v>
      </c>
      <c r="J91" s="2">
        <v>0.52080000000000004</v>
      </c>
      <c r="K91" s="1">
        <v>1</v>
      </c>
    </row>
    <row r="92" spans="1:11" x14ac:dyDescent="0.3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10439</v>
      </c>
      <c r="G92" s="1">
        <v>10756</v>
      </c>
      <c r="H92" s="1">
        <v>1160</v>
      </c>
      <c r="I92" s="2">
        <v>0.11650000000000001</v>
      </c>
      <c r="J92" s="2">
        <v>8.9700000000000002E-2</v>
      </c>
      <c r="K92" s="1">
        <v>1</v>
      </c>
    </row>
    <row r="93" spans="1:11" x14ac:dyDescent="0.3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621</v>
      </c>
      <c r="G93" s="1">
        <v>1679</v>
      </c>
      <c r="H93" s="1">
        <v>1</v>
      </c>
      <c r="I93" s="2">
        <v>0.8528</v>
      </c>
      <c r="J93" s="2">
        <v>0.60209999999999997</v>
      </c>
      <c r="K93" s="1">
        <v>1</v>
      </c>
    </row>
    <row r="94" spans="1:11" x14ac:dyDescent="0.3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  <c r="K94" s="1">
        <v>1</v>
      </c>
    </row>
    <row r="95" spans="1:11" x14ac:dyDescent="0.3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29</v>
      </c>
      <c r="G95" s="1">
        <v>137</v>
      </c>
      <c r="H95" s="1">
        <v>1</v>
      </c>
      <c r="I95" s="2">
        <v>0.94530000000000003</v>
      </c>
      <c r="J95" s="2">
        <v>0.74150000000000005</v>
      </c>
      <c r="K95" s="1">
        <v>1</v>
      </c>
    </row>
    <row r="96" spans="1:11" x14ac:dyDescent="0.3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5</v>
      </c>
      <c r="G96" s="1">
        <v>1066</v>
      </c>
      <c r="H96" s="1">
        <v>1</v>
      </c>
      <c r="I96" s="2">
        <v>0.99529999999999996</v>
      </c>
      <c r="J96" s="2">
        <v>-1.04E-2</v>
      </c>
      <c r="K96" s="1">
        <v>1</v>
      </c>
    </row>
    <row r="97" spans="1:11" x14ac:dyDescent="0.3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  <c r="K97" s="1">
        <v>1</v>
      </c>
    </row>
    <row r="98" spans="1:11" x14ac:dyDescent="0.3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1172</v>
      </c>
      <c r="G98" s="1">
        <v>1461</v>
      </c>
      <c r="H98" s="1">
        <v>1</v>
      </c>
      <c r="I98" s="2">
        <v>0.49480000000000002</v>
      </c>
      <c r="J98" s="2">
        <v>0.37030000000000002</v>
      </c>
      <c r="K98" s="1">
        <v>1</v>
      </c>
    </row>
    <row r="99" spans="1:11" x14ac:dyDescent="0.3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923</v>
      </c>
      <c r="G99" s="1">
        <v>945</v>
      </c>
      <c r="H99" s="1">
        <v>104</v>
      </c>
      <c r="I99" s="2">
        <v>8.43E-2</v>
      </c>
      <c r="J99" s="2">
        <v>6.25E-2</v>
      </c>
      <c r="K99" s="1">
        <v>1</v>
      </c>
    </row>
    <row r="100" spans="1:11" x14ac:dyDescent="0.3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1232</v>
      </c>
      <c r="G100" s="1">
        <v>1406</v>
      </c>
      <c r="H100" s="1">
        <v>37</v>
      </c>
      <c r="I100" s="2">
        <v>0.27010000000000001</v>
      </c>
      <c r="J100" s="2">
        <v>0.1671</v>
      </c>
      <c r="K100" s="1">
        <v>1</v>
      </c>
    </row>
    <row r="101" spans="1:11" x14ac:dyDescent="0.3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  <c r="K101" s="1">
        <v>1</v>
      </c>
    </row>
    <row r="102" spans="1:11" x14ac:dyDescent="0.3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1568</v>
      </c>
      <c r="G102" s="1">
        <v>1628</v>
      </c>
      <c r="H102" s="1">
        <v>151</v>
      </c>
      <c r="I102" s="2">
        <v>7.1099999999999997E-2</v>
      </c>
      <c r="J102" s="2">
        <v>3.5499999999999997E-2</v>
      </c>
      <c r="K102" s="1">
        <v>1</v>
      </c>
    </row>
    <row r="103" spans="1:11" x14ac:dyDescent="0.3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920</v>
      </c>
      <c r="G103" s="1">
        <v>1271</v>
      </c>
      <c r="H103" s="1">
        <v>1</v>
      </c>
      <c r="I103" s="2">
        <v>0.67330000000000001</v>
      </c>
      <c r="J103" s="2">
        <v>0.54869999999999997</v>
      </c>
      <c r="K103" s="1">
        <v>1</v>
      </c>
    </row>
    <row r="104" spans="1:11" x14ac:dyDescent="0.3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6693</v>
      </c>
      <c r="G104" s="1">
        <v>6738</v>
      </c>
      <c r="H104" s="1">
        <v>799</v>
      </c>
      <c r="I104" s="2">
        <v>8.6999999999999994E-3</v>
      </c>
      <c r="J104" s="2">
        <v>2.0999999999999999E-3</v>
      </c>
      <c r="K104" s="1">
        <v>1</v>
      </c>
    </row>
    <row r="105" spans="1:11" x14ac:dyDescent="0.3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3636</v>
      </c>
      <c r="G105" s="1">
        <v>4690</v>
      </c>
      <c r="H105" s="1">
        <v>1</v>
      </c>
      <c r="I105" s="2">
        <v>0.56920000000000004</v>
      </c>
      <c r="J105" s="2">
        <v>0.44429999999999997</v>
      </c>
      <c r="K105" s="1">
        <v>1</v>
      </c>
    </row>
    <row r="106" spans="1:11" x14ac:dyDescent="0.3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  <c r="K106" s="1">
        <v>1</v>
      </c>
    </row>
    <row r="107" spans="1:11" x14ac:dyDescent="0.3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669</v>
      </c>
      <c r="G107" s="1">
        <v>985</v>
      </c>
      <c r="H107" s="1">
        <v>1</v>
      </c>
      <c r="I107" s="2">
        <v>0.73619999999999997</v>
      </c>
      <c r="J107" s="2">
        <v>0.61160000000000003</v>
      </c>
      <c r="K107" s="1">
        <v>1</v>
      </c>
    </row>
    <row r="108" spans="1:11" x14ac:dyDescent="0.3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2453</v>
      </c>
      <c r="G108" s="1">
        <v>2510</v>
      </c>
      <c r="H108" s="1">
        <v>260</v>
      </c>
      <c r="I108" s="2">
        <v>3.27E-2</v>
      </c>
      <c r="J108" s="2">
        <v>1.03E-2</v>
      </c>
      <c r="K108" s="1">
        <v>1</v>
      </c>
    </row>
    <row r="109" spans="1:11" x14ac:dyDescent="0.3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64</v>
      </c>
      <c r="G109" s="1">
        <v>172</v>
      </c>
      <c r="H109" s="1">
        <v>1</v>
      </c>
      <c r="I109" s="2">
        <v>0.87919999999999998</v>
      </c>
      <c r="J109" s="2">
        <v>0.67549999999999999</v>
      </c>
      <c r="K109" s="1">
        <v>1</v>
      </c>
    </row>
    <row r="110" spans="1:11" x14ac:dyDescent="0.3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36</v>
      </c>
      <c r="G110" s="1">
        <v>144</v>
      </c>
      <c r="H110" s="1">
        <v>1</v>
      </c>
      <c r="I110" s="2">
        <v>0.93210000000000004</v>
      </c>
      <c r="J110" s="2">
        <v>0.72829999999999995</v>
      </c>
      <c r="K110" s="1">
        <v>1</v>
      </c>
    </row>
    <row r="111" spans="1:11" x14ac:dyDescent="0.3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19</v>
      </c>
      <c r="G111" s="1">
        <v>127</v>
      </c>
      <c r="H111" s="1">
        <v>1</v>
      </c>
      <c r="I111" s="2">
        <v>0.96419999999999995</v>
      </c>
      <c r="J111" s="2">
        <v>0.76039999999999996</v>
      </c>
      <c r="K111" s="1">
        <v>1</v>
      </c>
    </row>
    <row r="112" spans="1:11" x14ac:dyDescent="0.3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9</v>
      </c>
      <c r="G112" s="1">
        <v>10543</v>
      </c>
      <c r="H112" s="1">
        <v>1</v>
      </c>
      <c r="I112" s="2">
        <v>0.99990000000000001</v>
      </c>
      <c r="J112" s="2">
        <v>0.83320000000000005</v>
      </c>
      <c r="K112" s="1">
        <v>1</v>
      </c>
    </row>
    <row r="113" spans="1:11" x14ac:dyDescent="0.3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47</v>
      </c>
      <c r="H113" s="1">
        <v>3</v>
      </c>
      <c r="I113" s="2">
        <v>0.5</v>
      </c>
      <c r="J113" s="2">
        <v>0.41249999999999998</v>
      </c>
      <c r="K113" s="1">
        <v>1</v>
      </c>
    </row>
    <row r="114" spans="1:11" x14ac:dyDescent="0.3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  <c r="K114" s="1">
        <v>1</v>
      </c>
    </row>
    <row r="115" spans="1:11" x14ac:dyDescent="0.3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251</v>
      </c>
      <c r="G115" s="1">
        <v>1303</v>
      </c>
      <c r="H115" s="1">
        <v>1</v>
      </c>
      <c r="I115" s="2">
        <v>0.97019999999999995</v>
      </c>
      <c r="J115" s="2">
        <v>0.84530000000000005</v>
      </c>
      <c r="K115" s="1">
        <v>1</v>
      </c>
    </row>
    <row r="116" spans="1:11" x14ac:dyDescent="0.3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  <c r="K116" s="1">
        <v>1</v>
      </c>
    </row>
    <row r="117" spans="1:11" x14ac:dyDescent="0.3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3062</v>
      </c>
      <c r="G117" s="1">
        <v>3590</v>
      </c>
      <c r="H117" s="1">
        <v>353</v>
      </c>
      <c r="I117" s="2">
        <v>0.1963</v>
      </c>
      <c r="J117" s="2">
        <v>5.7700000000000001E-2</v>
      </c>
      <c r="K117" s="1">
        <v>1</v>
      </c>
    </row>
    <row r="118" spans="1:11" x14ac:dyDescent="0.3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3029</v>
      </c>
      <c r="G118" s="1">
        <v>4282</v>
      </c>
      <c r="H118" s="1">
        <v>403</v>
      </c>
      <c r="I118" s="2">
        <v>0.6855</v>
      </c>
      <c r="J118" s="2">
        <v>0.55530000000000002</v>
      </c>
      <c r="K118" s="1">
        <v>1</v>
      </c>
    </row>
    <row r="119" spans="1:11" x14ac:dyDescent="0.3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8260</v>
      </c>
      <c r="G119" s="1">
        <v>11408</v>
      </c>
      <c r="H119" s="1">
        <v>1</v>
      </c>
      <c r="I119" s="2">
        <v>0.43859999999999999</v>
      </c>
      <c r="J119" s="2">
        <v>0.22459999999999999</v>
      </c>
      <c r="K119" s="1">
        <v>1</v>
      </c>
    </row>
    <row r="120" spans="1:11" x14ac:dyDescent="0.3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  <c r="K120" s="1">
        <v>1</v>
      </c>
    </row>
    <row r="121" spans="1:11" x14ac:dyDescent="0.3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2233</v>
      </c>
      <c r="G121" s="1">
        <v>5684</v>
      </c>
      <c r="H121" s="1">
        <v>1</v>
      </c>
      <c r="I121" s="2">
        <v>0.90449999999999997</v>
      </c>
      <c r="J121" s="2">
        <v>0.75680000000000003</v>
      </c>
      <c r="K121" s="1">
        <v>1</v>
      </c>
    </row>
    <row r="122" spans="1:11" x14ac:dyDescent="0.3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  <c r="K122" s="1">
        <v>1</v>
      </c>
    </row>
    <row r="123" spans="1:11" x14ac:dyDescent="0.3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6</v>
      </c>
      <c r="G123" s="1">
        <v>1063</v>
      </c>
      <c r="H123" s="1">
        <v>1</v>
      </c>
      <c r="I123" s="2">
        <v>0.99809999999999999</v>
      </c>
      <c r="J123" s="2">
        <v>0.66349999999999998</v>
      </c>
      <c r="K123" s="1">
        <v>1</v>
      </c>
    </row>
    <row r="124" spans="1:11" x14ac:dyDescent="0.3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  <c r="K124" s="1">
        <v>1</v>
      </c>
    </row>
    <row r="125" spans="1:11" x14ac:dyDescent="0.3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24862</v>
      </c>
      <c r="G125" s="1">
        <v>25759</v>
      </c>
      <c r="H125" s="1">
        <v>2553</v>
      </c>
      <c r="I125" s="2">
        <v>9.9199999999999997E-2</v>
      </c>
      <c r="J125" s="2">
        <v>6.6699999999999995E-2</v>
      </c>
      <c r="K125" s="1">
        <v>1</v>
      </c>
    </row>
    <row r="126" spans="1:11" x14ac:dyDescent="0.3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29</v>
      </c>
      <c r="G126" s="1">
        <v>1081</v>
      </c>
      <c r="H126" s="1">
        <v>1</v>
      </c>
      <c r="I126" s="2">
        <v>0.99660000000000004</v>
      </c>
      <c r="J126" s="2">
        <v>0.87170000000000003</v>
      </c>
      <c r="K126" s="1">
        <v>1</v>
      </c>
    </row>
    <row r="127" spans="1:11" x14ac:dyDescent="0.3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15661</v>
      </c>
      <c r="G127" s="1">
        <v>20067</v>
      </c>
      <c r="H127" s="1">
        <v>1913</v>
      </c>
      <c r="I127" s="2">
        <v>0.35880000000000001</v>
      </c>
      <c r="J127" s="2">
        <v>0.1784</v>
      </c>
      <c r="K127" s="1">
        <v>1</v>
      </c>
    </row>
    <row r="128" spans="1:11" x14ac:dyDescent="0.3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387</v>
      </c>
      <c r="G128" s="1">
        <v>484</v>
      </c>
      <c r="H128" s="1">
        <v>9</v>
      </c>
      <c r="I128" s="2">
        <v>0.54359999999999997</v>
      </c>
      <c r="J128" s="2">
        <v>0.42920000000000003</v>
      </c>
      <c r="K128" s="1">
        <v>1</v>
      </c>
    </row>
    <row r="129" spans="1:11" x14ac:dyDescent="0.3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  <c r="K129" s="1">
        <v>1</v>
      </c>
    </row>
    <row r="130" spans="1:11" x14ac:dyDescent="0.3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  <c r="K130" s="1">
        <v>1</v>
      </c>
    </row>
    <row r="131" spans="1:11" x14ac:dyDescent="0.3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176</v>
      </c>
      <c r="G131" s="1">
        <v>281</v>
      </c>
      <c r="H131" s="1">
        <v>1</v>
      </c>
      <c r="I131" s="2">
        <v>0.79249999999999998</v>
      </c>
      <c r="J131" s="2">
        <v>0.66859999999999997</v>
      </c>
      <c r="K131" s="1">
        <v>1</v>
      </c>
    </row>
    <row r="132" spans="1:11" x14ac:dyDescent="0.3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15</v>
      </c>
      <c r="G132" s="1">
        <v>122</v>
      </c>
      <c r="H132" s="1">
        <v>1</v>
      </c>
      <c r="I132" s="2">
        <v>0.97640000000000005</v>
      </c>
      <c r="J132" s="2">
        <v>0.80820000000000003</v>
      </c>
      <c r="K132" s="1">
        <v>1</v>
      </c>
    </row>
    <row r="133" spans="1:11" x14ac:dyDescent="0.3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13153</v>
      </c>
      <c r="G133" s="1">
        <v>15782</v>
      </c>
      <c r="H133" s="1">
        <v>1</v>
      </c>
      <c r="I133" s="2">
        <v>0.37490000000000001</v>
      </c>
      <c r="J133" s="2">
        <v>0.24990000000000001</v>
      </c>
      <c r="K133" s="1">
        <v>1</v>
      </c>
    </row>
    <row r="134" spans="1:11" x14ac:dyDescent="0.3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5576</v>
      </c>
      <c r="G134" s="1">
        <v>8205</v>
      </c>
      <c r="H134" s="1">
        <v>1</v>
      </c>
      <c r="I134" s="2">
        <v>0.73499999999999999</v>
      </c>
      <c r="J134" s="2">
        <v>0.61</v>
      </c>
      <c r="K134" s="1">
        <v>1</v>
      </c>
    </row>
    <row r="135" spans="1:11" x14ac:dyDescent="0.3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10042</v>
      </c>
      <c r="G135" s="1">
        <v>12660</v>
      </c>
      <c r="H135" s="1">
        <v>12</v>
      </c>
      <c r="I135" s="2">
        <v>0.52270000000000005</v>
      </c>
      <c r="J135" s="2">
        <v>0.39829999999999999</v>
      </c>
      <c r="K135" s="1">
        <v>1</v>
      </c>
    </row>
    <row r="136" spans="1:11" x14ac:dyDescent="0.3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9232</v>
      </c>
      <c r="G136" s="1">
        <v>14476</v>
      </c>
      <c r="H136" s="1">
        <v>16</v>
      </c>
      <c r="I136" s="2">
        <v>0.78059999999999996</v>
      </c>
      <c r="J136" s="2">
        <v>0.65600000000000003</v>
      </c>
      <c r="K136" s="1">
        <v>1</v>
      </c>
    </row>
    <row r="137" spans="1:11" x14ac:dyDescent="0.3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  <c r="K137" s="1">
        <v>1</v>
      </c>
    </row>
    <row r="138" spans="1:11" x14ac:dyDescent="0.3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  <c r="K138" s="1">
        <v>1</v>
      </c>
    </row>
    <row r="139" spans="1:11" x14ac:dyDescent="0.3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13190</v>
      </c>
      <c r="G139" s="1">
        <v>17317</v>
      </c>
      <c r="H139" s="1">
        <v>1133</v>
      </c>
      <c r="I139" s="2">
        <v>0.6865</v>
      </c>
      <c r="J139" s="2">
        <v>0.58850000000000002</v>
      </c>
      <c r="K139" s="1">
        <v>1</v>
      </c>
    </row>
    <row r="140" spans="1:11" x14ac:dyDescent="0.3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1261</v>
      </c>
      <c r="G140" s="1">
        <v>1681</v>
      </c>
      <c r="H140" s="1">
        <v>1</v>
      </c>
      <c r="I140" s="2">
        <v>0.62560000000000004</v>
      </c>
      <c r="J140" s="2">
        <v>0.50090000000000001</v>
      </c>
      <c r="K140" s="1">
        <v>1</v>
      </c>
    </row>
    <row r="141" spans="1:11" x14ac:dyDescent="0.3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764</v>
      </c>
      <c r="G141" s="1">
        <v>818</v>
      </c>
      <c r="H141" s="1">
        <v>52</v>
      </c>
      <c r="I141" s="2">
        <v>9.9099999999999994E-2</v>
      </c>
      <c r="J141" s="2">
        <v>3.5400000000000001E-2</v>
      </c>
      <c r="K141" s="1">
        <v>1</v>
      </c>
    </row>
    <row r="142" spans="1:11" x14ac:dyDescent="0.3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2571</v>
      </c>
      <c r="G142" s="1">
        <v>3625</v>
      </c>
      <c r="H142" s="1">
        <v>1</v>
      </c>
      <c r="I142" s="2">
        <v>0.51119999999999999</v>
      </c>
      <c r="J142" s="2">
        <v>0.31080000000000002</v>
      </c>
      <c r="K142" s="1">
        <v>1</v>
      </c>
    </row>
    <row r="143" spans="1:11" x14ac:dyDescent="0.3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2797</v>
      </c>
      <c r="G143" s="1">
        <v>3851</v>
      </c>
      <c r="H143" s="1">
        <v>1</v>
      </c>
      <c r="I143" s="2">
        <v>0.46829999999999999</v>
      </c>
      <c r="J143" s="2">
        <v>0.26790000000000003</v>
      </c>
      <c r="K143" s="1">
        <v>1</v>
      </c>
    </row>
    <row r="144" spans="1:11" x14ac:dyDescent="0.3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1762</v>
      </c>
      <c r="G144" s="1">
        <v>2816</v>
      </c>
      <c r="H144" s="1">
        <v>1</v>
      </c>
      <c r="I144" s="2">
        <v>0.66500000000000004</v>
      </c>
      <c r="J144" s="2">
        <v>0.46460000000000001</v>
      </c>
      <c r="K144" s="1">
        <v>1</v>
      </c>
    </row>
    <row r="145" spans="1:11" x14ac:dyDescent="0.3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1902</v>
      </c>
      <c r="G145" s="1">
        <v>2956</v>
      </c>
      <c r="H145" s="1">
        <v>1</v>
      </c>
      <c r="I145" s="2">
        <v>0.63839999999999997</v>
      </c>
      <c r="J145" s="2">
        <v>0.438</v>
      </c>
      <c r="K145" s="1">
        <v>1</v>
      </c>
    </row>
    <row r="146" spans="1:11" x14ac:dyDescent="0.3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  <c r="K146" s="1">
        <v>1</v>
      </c>
    </row>
    <row r="147" spans="1:11" x14ac:dyDescent="0.3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2299</v>
      </c>
      <c r="G147" s="1">
        <v>3352</v>
      </c>
      <c r="H147" s="1">
        <v>1</v>
      </c>
      <c r="I147" s="2">
        <v>0.63580000000000003</v>
      </c>
      <c r="J147" s="2">
        <v>0.46889999999999998</v>
      </c>
      <c r="K147" s="1">
        <v>1</v>
      </c>
    </row>
    <row r="148" spans="1:11" x14ac:dyDescent="0.3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1058</v>
      </c>
      <c r="G148" s="1">
        <v>1268</v>
      </c>
      <c r="H148" s="1">
        <v>1</v>
      </c>
      <c r="I148" s="2">
        <v>0.37319999999999998</v>
      </c>
      <c r="J148" s="2">
        <v>0.24879999999999999</v>
      </c>
      <c r="K148" s="1">
        <v>1</v>
      </c>
    </row>
    <row r="149" spans="1:11" x14ac:dyDescent="0.3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833</v>
      </c>
      <c r="G149" s="1">
        <v>848</v>
      </c>
      <c r="H149" s="1">
        <v>91</v>
      </c>
      <c r="I149" s="2">
        <v>1.77E-2</v>
      </c>
      <c r="J149" s="2">
        <v>0</v>
      </c>
      <c r="K149" s="1">
        <v>1</v>
      </c>
    </row>
    <row r="150" spans="1:11" x14ac:dyDescent="0.3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  <c r="K150" s="1">
        <v>1</v>
      </c>
    </row>
    <row r="151" spans="1:11" x14ac:dyDescent="0.3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348</v>
      </c>
      <c r="G151" s="1">
        <v>1401</v>
      </c>
      <c r="H151" s="1">
        <v>1</v>
      </c>
      <c r="I151" s="2">
        <v>0.94489999999999996</v>
      </c>
      <c r="J151" s="2">
        <v>0.77800000000000002</v>
      </c>
      <c r="K151" s="1">
        <v>1</v>
      </c>
    </row>
    <row r="152" spans="1:11" x14ac:dyDescent="0.3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319</v>
      </c>
      <c r="G152" s="1">
        <v>423</v>
      </c>
      <c r="H152" s="1">
        <v>2</v>
      </c>
      <c r="I152" s="2">
        <v>0.62380000000000002</v>
      </c>
      <c r="J152" s="2">
        <v>0.50119999999999998</v>
      </c>
      <c r="K152" s="1">
        <v>1</v>
      </c>
    </row>
    <row r="153" spans="1:11" x14ac:dyDescent="0.3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791</v>
      </c>
      <c r="G153" s="1">
        <v>821</v>
      </c>
      <c r="H153" s="1">
        <v>76</v>
      </c>
      <c r="I153" s="2">
        <v>6.7199999999999996E-2</v>
      </c>
      <c r="J153" s="2">
        <v>3.1800000000000002E-2</v>
      </c>
      <c r="K153" s="1">
        <v>1</v>
      </c>
    </row>
    <row r="154" spans="1:11" x14ac:dyDescent="0.3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845</v>
      </c>
      <c r="G154" s="1">
        <v>846</v>
      </c>
      <c r="H154" s="1">
        <v>105</v>
      </c>
      <c r="I154" s="2">
        <v>3.5000000000000001E-3</v>
      </c>
      <c r="J154" s="2">
        <v>2.3999999999999998E-3</v>
      </c>
      <c r="K154" s="1">
        <v>1</v>
      </c>
    </row>
    <row r="155" spans="1:11" x14ac:dyDescent="0.3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35</v>
      </c>
      <c r="G155" s="1">
        <v>140</v>
      </c>
      <c r="H155" s="1">
        <v>1</v>
      </c>
      <c r="I155" s="2">
        <v>0.9587</v>
      </c>
      <c r="J155" s="2">
        <v>0.83489999999999998</v>
      </c>
      <c r="K155" s="1">
        <v>1</v>
      </c>
    </row>
    <row r="156" spans="1:11" x14ac:dyDescent="0.3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641</v>
      </c>
      <c r="G156" s="1">
        <v>848</v>
      </c>
      <c r="H156" s="1">
        <v>101</v>
      </c>
      <c r="I156" s="2">
        <v>-7.9000000000000008E-3</v>
      </c>
      <c r="J156" s="2">
        <v>-0.33329999999999999</v>
      </c>
      <c r="K156" s="1">
        <v>1</v>
      </c>
    </row>
    <row r="157" spans="1:11" x14ac:dyDescent="0.3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20</v>
      </c>
      <c r="G157" s="1">
        <v>125</v>
      </c>
      <c r="H157" s="1">
        <v>1</v>
      </c>
      <c r="I157" s="2">
        <v>0.97640000000000005</v>
      </c>
      <c r="J157" s="2">
        <v>0.85260000000000002</v>
      </c>
      <c r="K157" s="1">
        <v>1</v>
      </c>
    </row>
    <row r="158" spans="1:11" x14ac:dyDescent="0.3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  <c r="K158" s="1">
        <v>1</v>
      </c>
    </row>
    <row r="159" spans="1:11" x14ac:dyDescent="0.3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  <c r="K159" s="1">
        <v>1</v>
      </c>
    </row>
    <row r="160" spans="1:11" x14ac:dyDescent="0.3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  <c r="K160" s="1">
        <v>1</v>
      </c>
    </row>
    <row r="161" spans="1:11" x14ac:dyDescent="0.3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  <c r="K161" s="1">
        <v>1</v>
      </c>
    </row>
    <row r="162" spans="1:11" x14ac:dyDescent="0.3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623</v>
      </c>
      <c r="G162" s="1">
        <v>664</v>
      </c>
      <c r="H162" s="1">
        <v>65</v>
      </c>
      <c r="I162" s="2">
        <v>0.26529999999999998</v>
      </c>
      <c r="J162" s="2">
        <v>0.217</v>
      </c>
      <c r="K162" s="1">
        <v>1</v>
      </c>
    </row>
    <row r="163" spans="1:11" x14ac:dyDescent="0.3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2833</v>
      </c>
      <c r="G163" s="1">
        <v>3111</v>
      </c>
      <c r="H163" s="1">
        <v>248</v>
      </c>
      <c r="I163" s="2">
        <v>0.32679999999999998</v>
      </c>
      <c r="J163" s="2">
        <v>0.26069999999999999</v>
      </c>
      <c r="K163" s="1">
        <v>1</v>
      </c>
    </row>
    <row r="164" spans="1:11" x14ac:dyDescent="0.3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817</v>
      </c>
      <c r="G164" s="1">
        <v>833</v>
      </c>
      <c r="H164" s="1">
        <v>90</v>
      </c>
      <c r="I164" s="2">
        <v>3.6600000000000001E-2</v>
      </c>
      <c r="J164" s="2">
        <v>1.77E-2</v>
      </c>
      <c r="K164" s="1">
        <v>1</v>
      </c>
    </row>
    <row r="165" spans="1:11" x14ac:dyDescent="0.3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810</v>
      </c>
      <c r="G165" s="1">
        <v>825</v>
      </c>
      <c r="H165" s="1">
        <v>90</v>
      </c>
      <c r="I165" s="2">
        <v>3.5700000000000003E-2</v>
      </c>
      <c r="J165" s="2">
        <v>1.7899999999999999E-2</v>
      </c>
      <c r="K165" s="1">
        <v>1</v>
      </c>
    </row>
    <row r="166" spans="1:11" x14ac:dyDescent="0.3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58</v>
      </c>
      <c r="G166" s="1">
        <v>165</v>
      </c>
      <c r="H166" s="1">
        <v>1</v>
      </c>
      <c r="I166" s="2">
        <v>0.88949999999999996</v>
      </c>
      <c r="J166" s="2">
        <v>0.68569999999999998</v>
      </c>
      <c r="K166" s="1">
        <v>1</v>
      </c>
    </row>
    <row r="167" spans="1:11" x14ac:dyDescent="0.3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1520</v>
      </c>
      <c r="G167" s="1">
        <v>2153</v>
      </c>
      <c r="H167" s="1">
        <v>210</v>
      </c>
      <c r="I167" s="2">
        <v>0.2472</v>
      </c>
      <c r="J167" s="2">
        <v>-6.6400000000000001E-2</v>
      </c>
      <c r="K167" s="1">
        <v>1</v>
      </c>
    </row>
    <row r="168" spans="1:11" x14ac:dyDescent="0.3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1038</v>
      </c>
      <c r="G168" s="1">
        <v>1040</v>
      </c>
      <c r="H168" s="1">
        <v>128</v>
      </c>
      <c r="I168" s="2">
        <v>1.9E-3</v>
      </c>
      <c r="J168" s="2">
        <v>0</v>
      </c>
      <c r="K168" s="1">
        <v>1</v>
      </c>
    </row>
    <row r="169" spans="1:11" x14ac:dyDescent="0.3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5</v>
      </c>
      <c r="G169" s="1">
        <v>2107</v>
      </c>
      <c r="H169" s="1">
        <v>1</v>
      </c>
      <c r="I169" s="2">
        <v>0.99760000000000004</v>
      </c>
      <c r="J169" s="2">
        <v>-5.1999999999999998E-3</v>
      </c>
      <c r="K169" s="1">
        <v>1</v>
      </c>
    </row>
    <row r="170" spans="1:11" x14ac:dyDescent="0.3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16</v>
      </c>
      <c r="G170" s="1">
        <v>22</v>
      </c>
      <c r="H170" s="1">
        <v>1</v>
      </c>
      <c r="I170" s="2">
        <v>0.71430000000000005</v>
      </c>
      <c r="J170" s="2">
        <v>0.60709999999999997</v>
      </c>
      <c r="K170" s="1">
        <v>1</v>
      </c>
    </row>
    <row r="171" spans="1:11" x14ac:dyDescent="0.3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810</v>
      </c>
      <c r="G171" s="1">
        <v>1118</v>
      </c>
      <c r="H171" s="1">
        <v>1</v>
      </c>
      <c r="I171" s="2">
        <v>0.44209999999999999</v>
      </c>
      <c r="J171" s="2">
        <v>0.23</v>
      </c>
      <c r="K171" s="1">
        <v>1</v>
      </c>
    </row>
    <row r="172" spans="1:11" x14ac:dyDescent="0.3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  <c r="K172" s="1">
        <v>1</v>
      </c>
    </row>
    <row r="173" spans="1:11" x14ac:dyDescent="0.3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  <c r="K173" s="1">
        <v>1</v>
      </c>
    </row>
    <row r="174" spans="1:11" x14ac:dyDescent="0.3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  <c r="K174" s="1">
        <v>1</v>
      </c>
    </row>
    <row r="175" spans="1:11" x14ac:dyDescent="0.3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3442</v>
      </c>
      <c r="G175" s="1">
        <v>6064</v>
      </c>
      <c r="H175" s="1">
        <v>1</v>
      </c>
      <c r="I175" s="2">
        <v>0.56179999999999997</v>
      </c>
      <c r="J175" s="2">
        <v>0.22789999999999999</v>
      </c>
      <c r="K175" s="1">
        <v>1</v>
      </c>
    </row>
    <row r="176" spans="1:11" x14ac:dyDescent="0.3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  <c r="K176" s="1">
        <v>1</v>
      </c>
    </row>
    <row r="177" spans="1:11" x14ac:dyDescent="0.3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2215</v>
      </c>
      <c r="G177" s="1">
        <v>3264</v>
      </c>
      <c r="H177" s="1">
        <v>1</v>
      </c>
      <c r="I177" s="2">
        <v>0.64770000000000005</v>
      </c>
      <c r="J177" s="2">
        <v>0.48089999999999999</v>
      </c>
      <c r="K177" s="1">
        <v>1</v>
      </c>
    </row>
    <row r="178" spans="1:11" x14ac:dyDescent="0.3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13</v>
      </c>
      <c r="G178" s="1">
        <v>1063</v>
      </c>
      <c r="H178" s="1">
        <v>1</v>
      </c>
      <c r="I178" s="2">
        <v>0.99750000000000005</v>
      </c>
      <c r="J178" s="2">
        <v>0.79710000000000003</v>
      </c>
      <c r="K178" s="1">
        <v>1</v>
      </c>
    </row>
    <row r="179" spans="1:11" x14ac:dyDescent="0.3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7536</v>
      </c>
      <c r="G179" s="1">
        <v>18011</v>
      </c>
      <c r="H179" s="1">
        <v>1</v>
      </c>
      <c r="I179" s="2">
        <v>0.82010000000000005</v>
      </c>
      <c r="J179" s="2">
        <v>0.56999999999999995</v>
      </c>
      <c r="K179" s="1">
        <v>1</v>
      </c>
    </row>
    <row r="180" spans="1:11" x14ac:dyDescent="0.3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6867</v>
      </c>
      <c r="G180" s="1">
        <v>12101</v>
      </c>
      <c r="H180" s="1">
        <v>2</v>
      </c>
      <c r="I180" s="2">
        <v>0.83609999999999995</v>
      </c>
      <c r="J180" s="2">
        <v>0.71109999999999995</v>
      </c>
      <c r="K180" s="1">
        <v>1</v>
      </c>
    </row>
    <row r="181" spans="1:11" x14ac:dyDescent="0.3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812</v>
      </c>
      <c r="G181" s="1">
        <v>1925</v>
      </c>
      <c r="H181" s="1">
        <v>1</v>
      </c>
      <c r="I181" s="2">
        <v>0.9</v>
      </c>
      <c r="J181" s="2">
        <v>0.76300000000000001</v>
      </c>
      <c r="K181" s="1">
        <v>1</v>
      </c>
    </row>
    <row r="182" spans="1:11" x14ac:dyDescent="0.3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483</v>
      </c>
      <c r="G182" s="1">
        <v>692</v>
      </c>
      <c r="H182" s="1">
        <v>1</v>
      </c>
      <c r="I182" s="2">
        <v>0.71250000000000002</v>
      </c>
      <c r="J182" s="2">
        <v>0.58809999999999996</v>
      </c>
      <c r="K182" s="1">
        <v>1</v>
      </c>
    </row>
    <row r="183" spans="1:11" x14ac:dyDescent="0.3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  <c r="K183" s="1">
        <v>1</v>
      </c>
    </row>
    <row r="184" spans="1:11" x14ac:dyDescent="0.3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482</v>
      </c>
      <c r="G184" s="1">
        <v>538</v>
      </c>
      <c r="H184" s="1">
        <v>49</v>
      </c>
      <c r="I184" s="2">
        <v>0.42620000000000002</v>
      </c>
      <c r="J184" s="2">
        <v>0.35949999999999999</v>
      </c>
      <c r="K184" s="1">
        <v>1</v>
      </c>
    </row>
    <row r="185" spans="1:11" x14ac:dyDescent="0.3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  <c r="K185" s="1">
        <v>1</v>
      </c>
    </row>
    <row r="186" spans="1:11" x14ac:dyDescent="0.3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51</v>
      </c>
      <c r="G186" s="1">
        <v>91</v>
      </c>
      <c r="H186" s="1">
        <v>1</v>
      </c>
      <c r="I186" s="2">
        <v>0.84450000000000003</v>
      </c>
      <c r="J186" s="2">
        <v>0.72260000000000002</v>
      </c>
      <c r="K186" s="1">
        <v>1</v>
      </c>
    </row>
    <row r="187" spans="1:11" x14ac:dyDescent="0.3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504</v>
      </c>
      <c r="G187" s="1">
        <v>504</v>
      </c>
      <c r="H187" s="1">
        <v>63</v>
      </c>
      <c r="I187" s="2">
        <v>0</v>
      </c>
      <c r="J187" s="2">
        <v>0</v>
      </c>
      <c r="K187" s="1">
        <v>1</v>
      </c>
    </row>
    <row r="188" spans="1:11" x14ac:dyDescent="0.3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  <c r="K188" s="1">
        <v>1</v>
      </c>
    </row>
    <row r="189" spans="1:11" x14ac:dyDescent="0.3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  <c r="K189" s="1">
        <v>1</v>
      </c>
    </row>
    <row r="190" spans="1:11" x14ac:dyDescent="0.3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917</v>
      </c>
      <c r="G190" s="1">
        <v>1335</v>
      </c>
      <c r="H190" s="1">
        <v>2</v>
      </c>
      <c r="I190" s="2">
        <v>0.72709999999999997</v>
      </c>
      <c r="J190" s="2">
        <v>0.60270000000000001</v>
      </c>
      <c r="K190" s="1">
        <v>1</v>
      </c>
    </row>
    <row r="191" spans="1:11" x14ac:dyDescent="0.3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8344</v>
      </c>
      <c r="G191" s="1">
        <v>9387</v>
      </c>
      <c r="H191" s="1">
        <v>1043</v>
      </c>
      <c r="I191" s="2">
        <v>0.5</v>
      </c>
      <c r="J191" s="2">
        <v>0.4375</v>
      </c>
      <c r="K191" s="1">
        <v>1</v>
      </c>
    </row>
    <row r="192" spans="1:11" x14ac:dyDescent="0.3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2034</v>
      </c>
      <c r="G192" s="1">
        <v>4119</v>
      </c>
      <c r="H192" s="1">
        <v>1</v>
      </c>
      <c r="I192" s="2">
        <v>0.87809999999999999</v>
      </c>
      <c r="J192" s="2">
        <v>0.75319999999999998</v>
      </c>
      <c r="K192" s="1">
        <v>1</v>
      </c>
    </row>
    <row r="193" spans="1:11" x14ac:dyDescent="0.3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2086</v>
      </c>
      <c r="G193" s="1">
        <v>3134</v>
      </c>
      <c r="H193" s="1">
        <v>1</v>
      </c>
      <c r="I193" s="2">
        <v>0</v>
      </c>
      <c r="J193" s="2">
        <v>-0.50239999999999996</v>
      </c>
      <c r="K193" s="1">
        <v>1</v>
      </c>
    </row>
    <row r="194" spans="1:11" x14ac:dyDescent="0.3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1645</v>
      </c>
      <c r="G194" s="1">
        <v>3495</v>
      </c>
      <c r="H194" s="1">
        <v>1</v>
      </c>
      <c r="I194" s="2">
        <v>0.37809999999999999</v>
      </c>
      <c r="J194" s="2">
        <v>-0.32140000000000002</v>
      </c>
      <c r="K194" s="1">
        <v>1</v>
      </c>
    </row>
    <row r="195" spans="1:11" x14ac:dyDescent="0.3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  <c r="K195" s="1">
        <v>1</v>
      </c>
    </row>
    <row r="196" spans="1:11" x14ac:dyDescent="0.3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748</v>
      </c>
      <c r="G196" s="1">
        <v>959</v>
      </c>
      <c r="H196" s="1">
        <v>2</v>
      </c>
      <c r="I196" s="2">
        <v>0.56100000000000005</v>
      </c>
      <c r="J196" s="2">
        <v>0.43719999999999998</v>
      </c>
      <c r="K196" s="1">
        <v>1</v>
      </c>
    </row>
    <row r="197" spans="1:11" x14ac:dyDescent="0.3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  <c r="K197" s="1">
        <v>1</v>
      </c>
    </row>
    <row r="198" spans="1:11" x14ac:dyDescent="0.3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  <c r="K198" s="1">
        <v>1</v>
      </c>
    </row>
    <row r="199" spans="1:11" x14ac:dyDescent="0.3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  <c r="K199" s="1">
        <v>1</v>
      </c>
    </row>
    <row r="200" spans="1:11" x14ac:dyDescent="0.3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115</v>
      </c>
      <c r="G200" s="1">
        <v>223</v>
      </c>
      <c r="H200" s="1">
        <v>1</v>
      </c>
      <c r="I200" s="2">
        <v>0.72619999999999996</v>
      </c>
      <c r="J200" s="2">
        <v>0.46899999999999997</v>
      </c>
      <c r="K200" s="1">
        <v>1</v>
      </c>
    </row>
    <row r="201" spans="1:11" x14ac:dyDescent="0.3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  <c r="K201" s="1">
        <v>1</v>
      </c>
    </row>
    <row r="202" spans="1:11" x14ac:dyDescent="0.3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9</v>
      </c>
      <c r="G202" s="1">
        <v>66</v>
      </c>
      <c r="H202" s="1">
        <v>1</v>
      </c>
      <c r="I202" s="2">
        <v>0.94340000000000002</v>
      </c>
      <c r="J202" s="2">
        <v>0.58489999999999998</v>
      </c>
      <c r="K202" s="1">
        <v>1</v>
      </c>
    </row>
    <row r="203" spans="1:11" x14ac:dyDescent="0.3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  <c r="K203" s="1">
        <v>1</v>
      </c>
    </row>
    <row r="204" spans="1:11" x14ac:dyDescent="0.3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  <c r="K204" s="1">
        <v>1</v>
      </c>
    </row>
    <row r="205" spans="1:11" x14ac:dyDescent="0.3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432</v>
      </c>
      <c r="G205" s="1">
        <v>432</v>
      </c>
      <c r="H205" s="1">
        <v>54</v>
      </c>
      <c r="I205" s="2">
        <v>0</v>
      </c>
      <c r="J205" s="2">
        <v>0</v>
      </c>
      <c r="K205" s="1">
        <v>1</v>
      </c>
    </row>
    <row r="206" spans="1:11" x14ac:dyDescent="0.3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  <c r="K206" s="1">
        <v>1</v>
      </c>
    </row>
    <row r="207" spans="1:11" x14ac:dyDescent="0.3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42</v>
      </c>
      <c r="G207" s="1">
        <v>303</v>
      </c>
      <c r="H207" s="1">
        <v>1</v>
      </c>
      <c r="I207" s="2">
        <v>0.98</v>
      </c>
      <c r="J207" s="2">
        <v>0.85540000000000005</v>
      </c>
      <c r="K207" s="1">
        <v>1</v>
      </c>
    </row>
    <row r="208" spans="1:11" x14ac:dyDescent="0.3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  <c r="K208" s="1">
        <v>1</v>
      </c>
    </row>
    <row r="209" spans="1:11" x14ac:dyDescent="0.3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781</v>
      </c>
      <c r="G209" s="1">
        <v>1210</v>
      </c>
      <c r="H209" s="1">
        <v>1</v>
      </c>
      <c r="I209" s="2">
        <v>0.77300000000000002</v>
      </c>
      <c r="J209" s="2">
        <v>0.64829999999999999</v>
      </c>
      <c r="K209" s="1">
        <v>1</v>
      </c>
    </row>
    <row r="210" spans="1:11" x14ac:dyDescent="0.3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888</v>
      </c>
      <c r="G210" s="1">
        <v>1297</v>
      </c>
      <c r="H210" s="1">
        <v>1</v>
      </c>
      <c r="I210" s="2">
        <v>0.72929999999999995</v>
      </c>
      <c r="J210" s="2">
        <v>0.60460000000000003</v>
      </c>
      <c r="K210" s="1">
        <v>1</v>
      </c>
    </row>
    <row r="211" spans="1:11" x14ac:dyDescent="0.3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10</v>
      </c>
      <c r="G211" s="1">
        <v>167</v>
      </c>
      <c r="H211" s="1">
        <v>1</v>
      </c>
      <c r="I211" s="2">
        <v>0.99209999999999998</v>
      </c>
      <c r="J211" s="2">
        <v>0.8679</v>
      </c>
      <c r="K211" s="1">
        <v>1</v>
      </c>
    </row>
    <row r="212" spans="1:11" x14ac:dyDescent="0.3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1346</v>
      </c>
      <c r="G212" s="1">
        <v>1557</v>
      </c>
      <c r="H212" s="1">
        <v>1</v>
      </c>
      <c r="I212" s="2">
        <v>0.2064</v>
      </c>
      <c r="J212" s="2">
        <v>8.2000000000000003E-2</v>
      </c>
      <c r="K212" s="1">
        <v>1</v>
      </c>
    </row>
    <row r="213" spans="1:11" x14ac:dyDescent="0.3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  <c r="K213" s="1">
        <v>1</v>
      </c>
    </row>
    <row r="214" spans="1:11" x14ac:dyDescent="0.3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48</v>
      </c>
      <c r="G214" s="1">
        <v>282</v>
      </c>
      <c r="H214" s="1">
        <v>1</v>
      </c>
      <c r="I214" s="2">
        <v>0.97450000000000003</v>
      </c>
      <c r="J214" s="2">
        <v>0.85</v>
      </c>
      <c r="K214" s="1">
        <v>1</v>
      </c>
    </row>
    <row r="215" spans="1:11" x14ac:dyDescent="0.3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  <c r="K215" s="1">
        <v>1</v>
      </c>
    </row>
    <row r="216" spans="1:11" x14ac:dyDescent="0.3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7</v>
      </c>
      <c r="G216" s="1">
        <v>220</v>
      </c>
      <c r="H216" s="1">
        <v>1</v>
      </c>
      <c r="I216" s="2">
        <v>0.99339999999999995</v>
      </c>
      <c r="J216" s="2">
        <v>0.79149999999999998</v>
      </c>
      <c r="K216" s="1">
        <v>1</v>
      </c>
    </row>
    <row r="217" spans="1:11" x14ac:dyDescent="0.3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522</v>
      </c>
      <c r="G217" s="1">
        <v>736</v>
      </c>
      <c r="H217" s="1">
        <v>1</v>
      </c>
      <c r="I217" s="2">
        <v>-0.24879999999999999</v>
      </c>
      <c r="J217" s="2">
        <v>-0.76080000000000003</v>
      </c>
      <c r="K217" s="1">
        <v>1</v>
      </c>
    </row>
    <row r="218" spans="1:11" x14ac:dyDescent="0.3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13</v>
      </c>
      <c r="G218" s="1">
        <v>227</v>
      </c>
      <c r="H218" s="1">
        <v>1</v>
      </c>
      <c r="I218" s="2">
        <v>0.99239999999999995</v>
      </c>
      <c r="J218" s="2">
        <v>0.86799999999999999</v>
      </c>
      <c r="K218" s="1">
        <v>1</v>
      </c>
    </row>
    <row r="219" spans="1:11" x14ac:dyDescent="0.3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  <c r="K219" s="1">
        <v>1</v>
      </c>
    </row>
    <row r="220" spans="1:11" x14ac:dyDescent="0.3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  <c r="K220" s="1">
        <v>1</v>
      </c>
    </row>
    <row r="221" spans="1:11" x14ac:dyDescent="0.3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862</v>
      </c>
      <c r="G221" s="1">
        <v>1063</v>
      </c>
      <c r="H221" s="1">
        <v>1</v>
      </c>
      <c r="I221" s="2">
        <v>0.46660000000000001</v>
      </c>
      <c r="J221" s="2">
        <v>0.3422</v>
      </c>
      <c r="K221" s="1">
        <v>1</v>
      </c>
    </row>
    <row r="222" spans="1:11" x14ac:dyDescent="0.3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  <c r="K222" s="1">
        <v>1</v>
      </c>
    </row>
    <row r="223" spans="1:11" x14ac:dyDescent="0.3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4703</v>
      </c>
      <c r="G223" s="1">
        <v>4872</v>
      </c>
      <c r="H223" s="1">
        <v>440</v>
      </c>
      <c r="I223" s="2">
        <v>3.4700000000000002E-2</v>
      </c>
      <c r="J223" s="2">
        <v>0</v>
      </c>
      <c r="K223" s="1">
        <v>1</v>
      </c>
    </row>
    <row r="224" spans="1:11" x14ac:dyDescent="0.3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  <c r="K224" s="1">
        <v>1</v>
      </c>
    </row>
    <row r="225" spans="1:11" x14ac:dyDescent="0.3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35</v>
      </c>
      <c r="G225" s="1">
        <v>47</v>
      </c>
      <c r="H225" s="1">
        <v>1</v>
      </c>
      <c r="I225" s="2">
        <v>0.28570000000000001</v>
      </c>
      <c r="J225" s="2">
        <v>4.0800000000000003E-2</v>
      </c>
      <c r="K225" s="1">
        <v>1</v>
      </c>
    </row>
    <row r="226" spans="1:11" x14ac:dyDescent="0.3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110</v>
      </c>
      <c r="G226" s="1">
        <v>133</v>
      </c>
      <c r="H226" s="1">
        <v>15</v>
      </c>
      <c r="I226" s="2">
        <v>-1.8499999999999999E-2</v>
      </c>
      <c r="J226" s="2">
        <v>-0.23150000000000001</v>
      </c>
      <c r="K226" s="1">
        <v>1</v>
      </c>
    </row>
    <row r="227" spans="1:11" x14ac:dyDescent="0.3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  <c r="K227" s="1">
        <v>1</v>
      </c>
    </row>
    <row r="228" spans="1:11" x14ac:dyDescent="0.3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  <c r="K228" s="1">
        <v>1</v>
      </c>
    </row>
    <row r="229" spans="1:11" x14ac:dyDescent="0.3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16</v>
      </c>
      <c r="G229" s="1">
        <v>225</v>
      </c>
      <c r="H229" s="1">
        <v>1</v>
      </c>
      <c r="I229" s="2">
        <v>0.99050000000000005</v>
      </c>
      <c r="J229" s="2">
        <v>0.86609999999999998</v>
      </c>
      <c r="K229" s="1">
        <v>1</v>
      </c>
    </row>
    <row r="230" spans="1:11" x14ac:dyDescent="0.3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866</v>
      </c>
      <c r="G230" s="1">
        <v>1068</v>
      </c>
      <c r="H230" s="1">
        <v>1</v>
      </c>
      <c r="I230" s="2">
        <v>0.4667</v>
      </c>
      <c r="J230" s="2">
        <v>0.34239999999999998</v>
      </c>
      <c r="K230" s="1">
        <v>1</v>
      </c>
    </row>
    <row r="231" spans="1:11" x14ac:dyDescent="0.3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  <c r="K231" s="1">
        <v>1</v>
      </c>
    </row>
    <row r="232" spans="1:11" x14ac:dyDescent="0.3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  <c r="K232" s="1">
        <v>1</v>
      </c>
    </row>
    <row r="233" spans="1:11" x14ac:dyDescent="0.3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  <c r="K233" s="1">
        <v>1</v>
      </c>
    </row>
    <row r="234" spans="1:11" x14ac:dyDescent="0.3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  <c r="K234" s="1">
        <v>1</v>
      </c>
    </row>
    <row r="235" spans="1:11" x14ac:dyDescent="0.3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  <c r="K235" s="1">
        <v>1</v>
      </c>
    </row>
    <row r="236" spans="1:11" x14ac:dyDescent="0.3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  <c r="K236" s="1">
        <v>1</v>
      </c>
    </row>
    <row r="237" spans="1:11" x14ac:dyDescent="0.3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680</v>
      </c>
      <c r="H237" s="1">
        <v>1</v>
      </c>
      <c r="I237" s="2">
        <v>0.84770000000000001</v>
      </c>
      <c r="J237" s="2">
        <v>0.72309999999999997</v>
      </c>
      <c r="K237" s="1">
        <v>1</v>
      </c>
    </row>
    <row r="238" spans="1:11" x14ac:dyDescent="0.3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30783</v>
      </c>
      <c r="G238" s="1">
        <v>40897</v>
      </c>
      <c r="H238" s="1">
        <v>6</v>
      </c>
      <c r="I238" s="2">
        <v>0.4924</v>
      </c>
      <c r="J238" s="2">
        <v>0.32569999999999999</v>
      </c>
      <c r="K238" s="1">
        <v>1</v>
      </c>
    </row>
    <row r="239" spans="1:11" x14ac:dyDescent="0.3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14581</v>
      </c>
      <c r="G239" s="1">
        <v>19637</v>
      </c>
      <c r="H239" s="1">
        <v>2</v>
      </c>
      <c r="I239" s="2">
        <v>0.51919999999999999</v>
      </c>
      <c r="J239" s="2">
        <v>0.35239999999999999</v>
      </c>
      <c r="K239" s="1">
        <v>1</v>
      </c>
    </row>
    <row r="240" spans="1:11" x14ac:dyDescent="0.3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99867</v>
      </c>
      <c r="G240" s="1">
        <v>130151</v>
      </c>
      <c r="H240" s="1">
        <v>31</v>
      </c>
      <c r="I240" s="2">
        <v>0.58819999999999995</v>
      </c>
      <c r="J240" s="2">
        <v>0.46329999999999999</v>
      </c>
      <c r="K240" s="1">
        <v>1</v>
      </c>
    </row>
    <row r="241" spans="1:11" x14ac:dyDescent="0.3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5432</v>
      </c>
      <c r="G241" s="1">
        <v>9477</v>
      </c>
      <c r="H241" s="1">
        <v>1</v>
      </c>
      <c r="I241" s="2">
        <v>0.66400000000000003</v>
      </c>
      <c r="J241" s="2">
        <v>0.4138</v>
      </c>
      <c r="K241" s="1">
        <v>1</v>
      </c>
    </row>
    <row r="242" spans="1:11" x14ac:dyDescent="0.3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  <c r="K242" s="1">
        <v>1</v>
      </c>
    </row>
    <row r="243" spans="1:11" x14ac:dyDescent="0.3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4997</v>
      </c>
      <c r="G243" s="1">
        <v>12580</v>
      </c>
      <c r="H243" s="1">
        <v>1</v>
      </c>
      <c r="I243" s="2">
        <v>0.86819999999999997</v>
      </c>
      <c r="J243" s="2">
        <v>0.66810000000000003</v>
      </c>
      <c r="K243" s="1">
        <v>1</v>
      </c>
    </row>
    <row r="244" spans="1:11" x14ac:dyDescent="0.3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2425</v>
      </c>
      <c r="G244" s="1">
        <v>3447</v>
      </c>
      <c r="H244" s="1">
        <v>1</v>
      </c>
      <c r="I244" s="2">
        <v>0.20599999999999999</v>
      </c>
      <c r="J244" s="2">
        <v>-0.12870000000000001</v>
      </c>
      <c r="K244" s="1">
        <v>1</v>
      </c>
    </row>
    <row r="245" spans="1:11" x14ac:dyDescent="0.3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638</v>
      </c>
      <c r="G245" s="1">
        <v>648</v>
      </c>
      <c r="H245" s="1">
        <v>71</v>
      </c>
      <c r="I245" s="2">
        <v>1.54E-2</v>
      </c>
      <c r="J245" s="2">
        <v>0</v>
      </c>
      <c r="K245" s="1">
        <v>1</v>
      </c>
    </row>
    <row r="246" spans="1:11" x14ac:dyDescent="0.3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  <c r="K246" s="1">
        <v>1</v>
      </c>
    </row>
    <row r="247" spans="1:11" x14ac:dyDescent="0.3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20</v>
      </c>
      <c r="G247" s="1">
        <v>121</v>
      </c>
      <c r="H247" s="1">
        <v>1</v>
      </c>
      <c r="I247" s="2">
        <v>0.97550000000000003</v>
      </c>
      <c r="J247" s="2">
        <v>0.85170000000000001</v>
      </c>
      <c r="K247" s="1">
        <v>1</v>
      </c>
    </row>
    <row r="248" spans="1:11" x14ac:dyDescent="0.3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  <c r="K248" s="1">
        <v>1</v>
      </c>
    </row>
    <row r="249" spans="1:11" x14ac:dyDescent="0.3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  <c r="K249" s="1">
        <v>1</v>
      </c>
    </row>
    <row r="250" spans="1:11" x14ac:dyDescent="0.3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  <c r="K250" s="1">
        <v>1</v>
      </c>
    </row>
    <row r="251" spans="1:11" x14ac:dyDescent="0.3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2839</v>
      </c>
      <c r="G251" s="1">
        <v>3099</v>
      </c>
      <c r="H251" s="1">
        <v>163</v>
      </c>
      <c r="I251" s="2">
        <v>0.16109999999999999</v>
      </c>
      <c r="J251" s="2">
        <v>8.4199999999999997E-2</v>
      </c>
      <c r="K251" s="1">
        <v>1</v>
      </c>
    </row>
    <row r="252" spans="1:11" x14ac:dyDescent="0.3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2110</v>
      </c>
      <c r="G252" s="1">
        <v>3111</v>
      </c>
      <c r="H252" s="1">
        <v>1</v>
      </c>
      <c r="I252" s="2">
        <v>0.73680000000000001</v>
      </c>
      <c r="J252" s="2">
        <v>0.6119</v>
      </c>
      <c r="K252" s="1">
        <v>1</v>
      </c>
    </row>
    <row r="253" spans="1:11" x14ac:dyDescent="0.3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14656</v>
      </c>
      <c r="G253" s="1">
        <v>15855</v>
      </c>
      <c r="H253" s="1">
        <v>796</v>
      </c>
      <c r="I253" s="2">
        <v>8.1699999999999995E-2</v>
      </c>
      <c r="J253" s="2">
        <v>6.6E-3</v>
      </c>
      <c r="K253" s="1">
        <v>1</v>
      </c>
    </row>
    <row r="254" spans="1:11" x14ac:dyDescent="0.3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4129</v>
      </c>
      <c r="G254" s="1">
        <v>5131</v>
      </c>
      <c r="H254" s="1">
        <v>1</v>
      </c>
      <c r="I254" s="2">
        <v>0.4854</v>
      </c>
      <c r="J254" s="2">
        <v>0.36049999999999999</v>
      </c>
      <c r="K254" s="1">
        <v>1</v>
      </c>
    </row>
    <row r="255" spans="1:11" x14ac:dyDescent="0.3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  <c r="K255" s="1">
        <v>1</v>
      </c>
    </row>
    <row r="256" spans="1:11" x14ac:dyDescent="0.3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359</v>
      </c>
      <c r="G256" s="1">
        <v>462</v>
      </c>
      <c r="H256" s="1">
        <v>2</v>
      </c>
      <c r="I256" s="2">
        <v>0.40760000000000002</v>
      </c>
      <c r="J256" s="2">
        <v>0.23760000000000001</v>
      </c>
      <c r="K256" s="1">
        <v>1</v>
      </c>
    </row>
    <row r="257" spans="1:11" x14ac:dyDescent="0.3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89</v>
      </c>
      <c r="G257" s="1">
        <v>288</v>
      </c>
      <c r="H257" s="1">
        <v>2</v>
      </c>
      <c r="I257" s="2">
        <v>0.94469999999999998</v>
      </c>
      <c r="J257" s="2">
        <v>0.82089999999999996</v>
      </c>
      <c r="K257" s="1">
        <v>1</v>
      </c>
    </row>
    <row r="258" spans="1:11" x14ac:dyDescent="0.3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12338</v>
      </c>
      <c r="G258" s="1">
        <v>15143</v>
      </c>
      <c r="H258" s="1">
        <v>153</v>
      </c>
      <c r="I258" s="2">
        <v>0.42909999999999998</v>
      </c>
      <c r="J258" s="2">
        <v>0.29930000000000001</v>
      </c>
      <c r="K258" s="1">
        <v>1</v>
      </c>
    </row>
    <row r="259" spans="1:11" x14ac:dyDescent="0.3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44</v>
      </c>
      <c r="G259" s="1">
        <v>451</v>
      </c>
      <c r="H259" s="1">
        <v>1</v>
      </c>
      <c r="I259" s="2">
        <v>0.94530000000000003</v>
      </c>
      <c r="J259" s="2">
        <v>0.43909999999999999</v>
      </c>
      <c r="K259" s="1">
        <v>1</v>
      </c>
    </row>
    <row r="260" spans="1:11" x14ac:dyDescent="0.3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329</v>
      </c>
      <c r="G260" s="1">
        <v>426</v>
      </c>
      <c r="H260" s="1">
        <v>4</v>
      </c>
      <c r="I260" s="2">
        <v>0.59279999999999999</v>
      </c>
      <c r="J260" s="2">
        <v>0.4728</v>
      </c>
      <c r="K260" s="1">
        <v>1</v>
      </c>
    </row>
    <row r="261" spans="1:11" x14ac:dyDescent="0.3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  <c r="K261" s="1">
        <v>1</v>
      </c>
    </row>
    <row r="262" spans="1:11" x14ac:dyDescent="0.3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594</v>
      </c>
      <c r="G262" s="1">
        <v>1596</v>
      </c>
      <c r="H262" s="1">
        <v>4</v>
      </c>
      <c r="I262" s="2">
        <v>0.9153</v>
      </c>
      <c r="J262" s="2">
        <v>0.77249999999999996</v>
      </c>
      <c r="K262" s="1">
        <v>1</v>
      </c>
    </row>
    <row r="263" spans="1:11" x14ac:dyDescent="0.3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12891</v>
      </c>
      <c r="G263" s="1">
        <v>17104</v>
      </c>
      <c r="H263" s="1">
        <v>56</v>
      </c>
      <c r="I263" s="2">
        <v>0.22370000000000001</v>
      </c>
      <c r="J263" s="2">
        <v>-0.03</v>
      </c>
      <c r="K263" s="1">
        <v>1</v>
      </c>
    </row>
    <row r="264" spans="1:11" x14ac:dyDescent="0.3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52</v>
      </c>
      <c r="G264" s="1">
        <v>1056</v>
      </c>
      <c r="H264" s="1">
        <v>2</v>
      </c>
      <c r="I264" s="2">
        <v>0.99350000000000005</v>
      </c>
      <c r="J264" s="2">
        <v>0.86880000000000002</v>
      </c>
      <c r="K264" s="1">
        <v>1</v>
      </c>
    </row>
    <row r="265" spans="1:11" x14ac:dyDescent="0.3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  <c r="K265" s="1">
        <v>1</v>
      </c>
    </row>
    <row r="266" spans="1:11" x14ac:dyDescent="0.3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  <c r="K266" s="1">
        <v>1</v>
      </c>
    </row>
    <row r="267" spans="1:11" x14ac:dyDescent="0.3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129</v>
      </c>
      <c r="G267" s="1">
        <v>334</v>
      </c>
      <c r="H267" s="1">
        <v>1</v>
      </c>
      <c r="I267" s="2">
        <v>0.78610000000000002</v>
      </c>
      <c r="J267" s="2">
        <v>0.4461</v>
      </c>
      <c r="K267" s="1">
        <v>1</v>
      </c>
    </row>
    <row r="268" spans="1:11" x14ac:dyDescent="0.3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498</v>
      </c>
      <c r="G268" s="1">
        <v>518</v>
      </c>
      <c r="H268" s="1">
        <v>51</v>
      </c>
      <c r="I268" s="2">
        <v>0.1232</v>
      </c>
      <c r="J268" s="2">
        <v>8.7999999999999995E-2</v>
      </c>
      <c r="K268" s="1">
        <v>1</v>
      </c>
    </row>
    <row r="269" spans="1:11" x14ac:dyDescent="0.3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55</v>
      </c>
      <c r="G269" s="1">
        <v>262</v>
      </c>
      <c r="H269" s="1">
        <v>1</v>
      </c>
      <c r="I269" s="2">
        <v>0.72640000000000005</v>
      </c>
      <c r="J269" s="2">
        <v>-0.30349999999999999</v>
      </c>
      <c r="K269" s="1">
        <v>1</v>
      </c>
    </row>
    <row r="270" spans="1:11" x14ac:dyDescent="0.3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  <c r="K270" s="1">
        <v>1</v>
      </c>
    </row>
    <row r="271" spans="1:11" x14ac:dyDescent="0.3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  <c r="K271" s="1">
        <v>1</v>
      </c>
    </row>
    <row r="272" spans="1:11" x14ac:dyDescent="0.3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  <c r="K272" s="1">
        <v>1</v>
      </c>
    </row>
    <row r="273" spans="1:11" x14ac:dyDescent="0.3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9</v>
      </c>
      <c r="G273" s="1">
        <v>18</v>
      </c>
      <c r="H273" s="1">
        <v>1</v>
      </c>
      <c r="I273" s="2">
        <v>-0.125</v>
      </c>
      <c r="J273" s="2">
        <v>-1.25</v>
      </c>
      <c r="K273" s="1">
        <v>1</v>
      </c>
    </row>
    <row r="274" spans="1:11" x14ac:dyDescent="0.3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  <c r="K274" s="1">
        <v>1</v>
      </c>
    </row>
    <row r="275" spans="1:11" x14ac:dyDescent="0.3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  <c r="K275" s="1">
        <v>1</v>
      </c>
    </row>
    <row r="276" spans="1:11" x14ac:dyDescent="0.3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  <c r="K276" s="1">
        <v>1</v>
      </c>
    </row>
    <row r="277" spans="1:11" x14ac:dyDescent="0.3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10</v>
      </c>
      <c r="G277" s="1">
        <v>109</v>
      </c>
      <c r="H277" s="1">
        <v>1</v>
      </c>
      <c r="I277" s="2">
        <v>0.98750000000000004</v>
      </c>
      <c r="J277" s="2">
        <v>0.86380000000000001</v>
      </c>
      <c r="K277" s="1">
        <v>1</v>
      </c>
    </row>
    <row r="278" spans="1:11" x14ac:dyDescent="0.3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  <c r="K278" s="1">
        <v>1</v>
      </c>
    </row>
    <row r="279" spans="1:11" x14ac:dyDescent="0.3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  <c r="K279" s="1">
        <v>1</v>
      </c>
    </row>
    <row r="280" spans="1:11" x14ac:dyDescent="0.3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  <c r="K280" s="1">
        <v>1</v>
      </c>
    </row>
    <row r="281" spans="1:11" x14ac:dyDescent="0.3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  <c r="K281" s="1">
        <v>1</v>
      </c>
    </row>
    <row r="282" spans="1:11" x14ac:dyDescent="0.3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  <c r="K282" s="1">
        <v>1</v>
      </c>
    </row>
    <row r="283" spans="1:11" x14ac:dyDescent="0.3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  <c r="K283" s="1">
        <v>1</v>
      </c>
    </row>
    <row r="284" spans="1:11" x14ac:dyDescent="0.3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  <c r="K284" s="1">
        <v>1</v>
      </c>
    </row>
    <row r="285" spans="1:11" x14ac:dyDescent="0.3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  <c r="K285" s="1">
        <v>1</v>
      </c>
    </row>
    <row r="286" spans="1:11" x14ac:dyDescent="0.3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  <c r="K286" s="1">
        <v>1</v>
      </c>
    </row>
    <row r="287" spans="1:11" x14ac:dyDescent="0.3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  <c r="K287" s="1">
        <v>1</v>
      </c>
    </row>
    <row r="288" spans="1:11" x14ac:dyDescent="0.3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  <c r="K288" s="1">
        <v>1</v>
      </c>
    </row>
    <row r="289" spans="1:11" x14ac:dyDescent="0.3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  <c r="K289" s="1">
        <v>1</v>
      </c>
    </row>
    <row r="290" spans="1:11" x14ac:dyDescent="0.3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  <c r="K290" s="1">
        <v>1</v>
      </c>
    </row>
    <row r="291" spans="1:11" x14ac:dyDescent="0.3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  <c r="K291" s="1">
        <v>1</v>
      </c>
    </row>
    <row r="292" spans="1:11" x14ac:dyDescent="0.3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6616</v>
      </c>
      <c r="G292" s="1">
        <v>9010</v>
      </c>
      <c r="H292" s="1">
        <v>1</v>
      </c>
      <c r="I292" s="2">
        <v>0.65469999999999995</v>
      </c>
      <c r="J292" s="2">
        <v>0.52969999999999995</v>
      </c>
      <c r="K292" s="1">
        <v>1</v>
      </c>
    </row>
    <row r="293" spans="1:11" x14ac:dyDescent="0.3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6119</v>
      </c>
      <c r="G293" s="1">
        <v>8513</v>
      </c>
      <c r="H293" s="1">
        <v>1</v>
      </c>
      <c r="I293" s="2">
        <v>0.68059999999999998</v>
      </c>
      <c r="J293" s="2">
        <v>0.55569999999999997</v>
      </c>
      <c r="K293" s="1">
        <v>1</v>
      </c>
    </row>
    <row r="294" spans="1:11" x14ac:dyDescent="0.3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13</v>
      </c>
      <c r="G294" s="1">
        <v>2407</v>
      </c>
      <c r="H294" s="1">
        <v>1</v>
      </c>
      <c r="I294" s="2">
        <v>0.99929999999999997</v>
      </c>
      <c r="J294" s="2">
        <v>0.87439999999999996</v>
      </c>
      <c r="K294" s="1">
        <v>1</v>
      </c>
    </row>
    <row r="295" spans="1:11" x14ac:dyDescent="0.3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  <c r="K295" s="1">
        <v>1</v>
      </c>
    </row>
    <row r="296" spans="1:11" x14ac:dyDescent="0.3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1161</v>
      </c>
      <c r="G296" s="1">
        <v>3555</v>
      </c>
      <c r="H296" s="1">
        <v>1</v>
      </c>
      <c r="I296" s="2">
        <v>0.93940000000000001</v>
      </c>
      <c r="J296" s="2">
        <v>0.8145</v>
      </c>
      <c r="K296" s="1">
        <v>1</v>
      </c>
    </row>
    <row r="297" spans="1:11" x14ac:dyDescent="0.3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15426</v>
      </c>
      <c r="G297" s="1">
        <v>16348</v>
      </c>
      <c r="H297" s="1">
        <v>1473</v>
      </c>
      <c r="I297" s="2">
        <v>0.19489999999999999</v>
      </c>
      <c r="J297" s="2">
        <v>0.14680000000000001</v>
      </c>
      <c r="K297" s="1">
        <v>1</v>
      </c>
    </row>
    <row r="298" spans="1:11" x14ac:dyDescent="0.3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16784</v>
      </c>
      <c r="G298" s="1">
        <v>17297</v>
      </c>
      <c r="H298" s="1">
        <v>1882</v>
      </c>
      <c r="I298" s="2">
        <v>0.124</v>
      </c>
      <c r="J298" s="2">
        <v>9.7199999999999995E-2</v>
      </c>
      <c r="K298" s="1">
        <v>1</v>
      </c>
    </row>
    <row r="299" spans="1:11" x14ac:dyDescent="0.3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15592</v>
      </c>
      <c r="G299" s="1">
        <v>16581</v>
      </c>
      <c r="H299" s="1">
        <v>1406</v>
      </c>
      <c r="I299" s="2">
        <v>0.1862</v>
      </c>
      <c r="J299" s="2">
        <v>0.1346</v>
      </c>
      <c r="K299" s="1">
        <v>1</v>
      </c>
    </row>
    <row r="300" spans="1:11" x14ac:dyDescent="0.3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17053</v>
      </c>
      <c r="G300" s="1">
        <v>17380</v>
      </c>
      <c r="H300" s="1">
        <v>2068</v>
      </c>
      <c r="I300" s="2">
        <v>0.11</v>
      </c>
      <c r="J300" s="2">
        <v>9.2899999999999996E-2</v>
      </c>
      <c r="K300" s="1">
        <v>1</v>
      </c>
    </row>
    <row r="301" spans="1:11" x14ac:dyDescent="0.3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14727</v>
      </c>
      <c r="G301" s="1">
        <v>15841</v>
      </c>
      <c r="H301" s="1">
        <v>1281</v>
      </c>
      <c r="I301" s="2">
        <v>0.23139999999999999</v>
      </c>
      <c r="J301" s="2">
        <v>0.17319999999999999</v>
      </c>
      <c r="K301" s="1">
        <v>1</v>
      </c>
    </row>
    <row r="302" spans="1:11" x14ac:dyDescent="0.3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30476</v>
      </c>
      <c r="G302" s="1">
        <v>38481</v>
      </c>
      <c r="H302" s="1">
        <v>4</v>
      </c>
      <c r="I302" s="2">
        <v>0.52429999999999999</v>
      </c>
      <c r="J302" s="2">
        <v>0.39939999999999998</v>
      </c>
      <c r="K302" s="1">
        <v>1</v>
      </c>
    </row>
    <row r="303" spans="1:11" x14ac:dyDescent="0.3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25959</v>
      </c>
      <c r="G303" s="1">
        <v>32874</v>
      </c>
      <c r="H303" s="1">
        <v>1093</v>
      </c>
      <c r="I303" s="2">
        <v>0.5948</v>
      </c>
      <c r="J303" s="2">
        <v>0.4869</v>
      </c>
      <c r="K303" s="1">
        <v>1</v>
      </c>
    </row>
    <row r="304" spans="1:11" x14ac:dyDescent="0.3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16199</v>
      </c>
      <c r="G304" s="1">
        <v>24203</v>
      </c>
      <c r="H304" s="1">
        <v>4</v>
      </c>
      <c r="I304" s="2">
        <v>0.74709999999999999</v>
      </c>
      <c r="J304" s="2">
        <v>0.62219999999999998</v>
      </c>
      <c r="K304" s="1">
        <v>1</v>
      </c>
    </row>
    <row r="305" spans="1:11" x14ac:dyDescent="0.3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22297</v>
      </c>
      <c r="G305" s="1">
        <v>31092</v>
      </c>
      <c r="H305" s="1">
        <v>14</v>
      </c>
      <c r="I305" s="2">
        <v>0.68359999999999999</v>
      </c>
      <c r="J305" s="2">
        <v>0.55879999999999996</v>
      </c>
      <c r="K305" s="1">
        <v>1</v>
      </c>
    </row>
    <row r="306" spans="1:11" x14ac:dyDescent="0.3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147</v>
      </c>
      <c r="G306" s="1">
        <v>948</v>
      </c>
      <c r="H306" s="1">
        <v>1</v>
      </c>
      <c r="I306" s="2">
        <v>0.9738</v>
      </c>
      <c r="J306" s="2">
        <v>0.83089999999999997</v>
      </c>
      <c r="K306" s="1">
        <v>1</v>
      </c>
    </row>
    <row r="307" spans="1:11" x14ac:dyDescent="0.3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17</v>
      </c>
      <c r="G307" s="1">
        <v>819</v>
      </c>
      <c r="H307" s="1">
        <v>1</v>
      </c>
      <c r="I307" s="2">
        <v>0.99650000000000005</v>
      </c>
      <c r="J307" s="2">
        <v>0.8296</v>
      </c>
      <c r="K307" s="1">
        <v>1</v>
      </c>
    </row>
    <row r="308" spans="1:11" x14ac:dyDescent="0.3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2300</v>
      </c>
      <c r="G308" s="1">
        <v>3104</v>
      </c>
      <c r="H308" s="1">
        <v>1</v>
      </c>
      <c r="I308" s="2">
        <v>0.28210000000000002</v>
      </c>
      <c r="J308" s="2">
        <v>3.1199999999999999E-2</v>
      </c>
      <c r="K308" s="1">
        <v>1</v>
      </c>
    </row>
    <row r="309" spans="1:11" x14ac:dyDescent="0.3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946</v>
      </c>
      <c r="G309" s="1">
        <v>1745</v>
      </c>
      <c r="H309" s="1">
        <v>2</v>
      </c>
      <c r="I309" s="2">
        <v>0.85240000000000005</v>
      </c>
      <c r="J309" s="2">
        <v>0.72770000000000001</v>
      </c>
      <c r="K309" s="1">
        <v>1</v>
      </c>
    </row>
    <row r="310" spans="1:11" x14ac:dyDescent="0.3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5769</v>
      </c>
      <c r="G310" s="1">
        <v>5791</v>
      </c>
      <c r="H310" s="1">
        <v>706</v>
      </c>
      <c r="I310" s="2">
        <v>9.4000000000000004E-3</v>
      </c>
      <c r="J310" s="2">
        <v>5.7000000000000002E-3</v>
      </c>
      <c r="K310" s="1">
        <v>1</v>
      </c>
    </row>
    <row r="311" spans="1:11" x14ac:dyDescent="0.3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31312</v>
      </c>
      <c r="G311" s="1">
        <v>39250</v>
      </c>
      <c r="H311" s="1">
        <v>72</v>
      </c>
      <c r="I311" s="2">
        <v>0.51139999999999997</v>
      </c>
      <c r="J311" s="2">
        <v>0.38750000000000001</v>
      </c>
      <c r="K311" s="1">
        <v>1</v>
      </c>
    </row>
    <row r="312" spans="1:11" x14ac:dyDescent="0.3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1928</v>
      </c>
      <c r="G312" s="1">
        <v>2657</v>
      </c>
      <c r="H312" s="1">
        <v>234</v>
      </c>
      <c r="I312" s="2">
        <v>0.74970000000000003</v>
      </c>
      <c r="J312" s="2">
        <v>0.65510000000000002</v>
      </c>
      <c r="K312" s="1">
        <v>1</v>
      </c>
    </row>
    <row r="313" spans="1:11" x14ac:dyDescent="0.3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138</v>
      </c>
      <c r="G313" s="1">
        <v>217</v>
      </c>
      <c r="H313" s="1">
        <v>2</v>
      </c>
      <c r="I313" s="2">
        <v>0.78700000000000003</v>
      </c>
      <c r="J313" s="2">
        <v>0.66510000000000002</v>
      </c>
      <c r="K313" s="1">
        <v>1</v>
      </c>
    </row>
    <row r="314" spans="1:11" x14ac:dyDescent="0.3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6509</v>
      </c>
      <c r="G314" s="1">
        <v>10520</v>
      </c>
      <c r="H314" s="1">
        <v>1</v>
      </c>
      <c r="I314" s="2">
        <v>0.18759999999999999</v>
      </c>
      <c r="J314" s="2">
        <v>-0.313</v>
      </c>
      <c r="K314" s="1">
        <v>1</v>
      </c>
    </row>
    <row r="315" spans="1:11" x14ac:dyDescent="0.3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21</v>
      </c>
      <c r="G315" s="1">
        <v>101</v>
      </c>
      <c r="H315" s="1">
        <v>1</v>
      </c>
      <c r="I315" s="2">
        <v>0.96760000000000002</v>
      </c>
      <c r="J315" s="2">
        <v>0.84409999999999996</v>
      </c>
      <c r="K315" s="1">
        <v>1</v>
      </c>
    </row>
    <row r="316" spans="1:11" x14ac:dyDescent="0.3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8</v>
      </c>
      <c r="G316" s="1">
        <v>91</v>
      </c>
      <c r="H316" s="1">
        <v>1</v>
      </c>
      <c r="I316" s="2">
        <v>0.98019999999999996</v>
      </c>
      <c r="J316" s="2">
        <v>0.77529999999999999</v>
      </c>
      <c r="K316" s="1">
        <v>1</v>
      </c>
    </row>
    <row r="317" spans="1:11" x14ac:dyDescent="0.3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14</v>
      </c>
      <c r="G317" s="1">
        <v>98</v>
      </c>
      <c r="H317" s="1">
        <v>1</v>
      </c>
      <c r="I317" s="2">
        <v>0.95679999999999998</v>
      </c>
      <c r="J317" s="2">
        <v>0.69750000000000001</v>
      </c>
      <c r="K317" s="1">
        <v>1</v>
      </c>
    </row>
    <row r="318" spans="1:11" x14ac:dyDescent="0.3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  <c r="K318" s="1">
        <v>1</v>
      </c>
    </row>
    <row r="319" spans="1:11" x14ac:dyDescent="0.3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  <c r="K319" s="1">
        <v>1</v>
      </c>
    </row>
    <row r="320" spans="1:11" x14ac:dyDescent="0.3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  <c r="K320" s="1">
        <v>1</v>
      </c>
    </row>
    <row r="321" spans="1:11" x14ac:dyDescent="0.3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  <c r="K321" s="1">
        <v>1</v>
      </c>
    </row>
    <row r="322" spans="1:11" x14ac:dyDescent="0.3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34315</v>
      </c>
      <c r="G322" s="1">
        <v>58341</v>
      </c>
      <c r="H322" s="1">
        <v>1</v>
      </c>
      <c r="I322" s="2">
        <v>0.82150000000000001</v>
      </c>
      <c r="J322" s="2">
        <v>0.69650000000000001</v>
      </c>
      <c r="K322" s="1">
        <v>1</v>
      </c>
    </row>
    <row r="323" spans="1:11" x14ac:dyDescent="0.3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59084</v>
      </c>
      <c r="G323" s="1">
        <v>75819</v>
      </c>
      <c r="H323" s="1">
        <v>84</v>
      </c>
      <c r="I323" s="2">
        <v>0.56089999999999995</v>
      </c>
      <c r="J323" s="2">
        <v>0.4365</v>
      </c>
      <c r="K323" s="1">
        <v>1</v>
      </c>
    </row>
    <row r="324" spans="1:11" x14ac:dyDescent="0.3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6152</v>
      </c>
      <c r="G324" s="1">
        <v>14160</v>
      </c>
      <c r="H324" s="1">
        <v>2</v>
      </c>
      <c r="I324" s="2">
        <v>0.90400000000000003</v>
      </c>
      <c r="J324" s="2">
        <v>0.77900000000000003</v>
      </c>
      <c r="K324" s="1">
        <v>1</v>
      </c>
    </row>
    <row r="325" spans="1:11" x14ac:dyDescent="0.3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652</v>
      </c>
      <c r="G325" s="1">
        <v>8660</v>
      </c>
      <c r="H325" s="1">
        <v>1</v>
      </c>
      <c r="I325" s="2">
        <v>0.98980000000000001</v>
      </c>
      <c r="J325" s="2">
        <v>0.86480000000000001</v>
      </c>
      <c r="K325" s="1">
        <v>1</v>
      </c>
    </row>
    <row r="326" spans="1:11" x14ac:dyDescent="0.3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1259</v>
      </c>
      <c r="G326" s="1">
        <v>2061</v>
      </c>
      <c r="H326" s="1">
        <v>1</v>
      </c>
      <c r="I326" s="2">
        <v>0.77569999999999995</v>
      </c>
      <c r="J326" s="2">
        <v>0.63290000000000002</v>
      </c>
      <c r="K326" s="1">
        <v>1</v>
      </c>
    </row>
    <row r="327" spans="1:11" x14ac:dyDescent="0.3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24211</v>
      </c>
      <c r="G327" s="1">
        <v>32214</v>
      </c>
      <c r="H327" s="1">
        <v>6</v>
      </c>
      <c r="I327" s="2">
        <v>0.62209999999999999</v>
      </c>
      <c r="J327" s="2">
        <v>0.49719999999999998</v>
      </c>
      <c r="K327" s="1">
        <v>1</v>
      </c>
    </row>
    <row r="328" spans="1:11" x14ac:dyDescent="0.3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12952</v>
      </c>
      <c r="G328" s="1">
        <v>20960</v>
      </c>
      <c r="H328" s="1">
        <v>1</v>
      </c>
      <c r="I328" s="2">
        <v>0.79790000000000005</v>
      </c>
      <c r="J328" s="2">
        <v>0.67290000000000005</v>
      </c>
      <c r="K328" s="1">
        <v>1</v>
      </c>
    </row>
    <row r="329" spans="1:11" x14ac:dyDescent="0.3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28164</v>
      </c>
      <c r="G329" s="1">
        <v>36170</v>
      </c>
      <c r="H329" s="1">
        <v>3</v>
      </c>
      <c r="I329" s="2">
        <v>0.56040000000000001</v>
      </c>
      <c r="J329" s="2">
        <v>0.4355</v>
      </c>
      <c r="K329" s="1">
        <v>1</v>
      </c>
    </row>
    <row r="330" spans="1:11" x14ac:dyDescent="0.3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  <c r="K330" s="1">
        <v>1</v>
      </c>
    </row>
    <row r="331" spans="1:11" x14ac:dyDescent="0.3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9217</v>
      </c>
      <c r="G331" s="1">
        <v>13221</v>
      </c>
      <c r="H331" s="1">
        <v>1</v>
      </c>
      <c r="I331" s="2">
        <v>0.71230000000000004</v>
      </c>
      <c r="J331" s="2">
        <v>0.58740000000000003</v>
      </c>
      <c r="K331" s="1">
        <v>1</v>
      </c>
    </row>
    <row r="332" spans="1:11" x14ac:dyDescent="0.3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6475</v>
      </c>
      <c r="G332" s="1">
        <v>14474</v>
      </c>
      <c r="H332" s="1">
        <v>2</v>
      </c>
      <c r="I332" s="2">
        <v>0.89880000000000004</v>
      </c>
      <c r="J332" s="2">
        <v>0.77390000000000003</v>
      </c>
      <c r="K332" s="1">
        <v>1</v>
      </c>
    </row>
    <row r="333" spans="1:11" x14ac:dyDescent="0.3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6021</v>
      </c>
      <c r="G333" s="1">
        <v>10025</v>
      </c>
      <c r="H333" s="1">
        <v>1</v>
      </c>
      <c r="I333" s="2">
        <v>0.81210000000000004</v>
      </c>
      <c r="J333" s="2">
        <v>0.68710000000000004</v>
      </c>
      <c r="K333" s="1">
        <v>1</v>
      </c>
    </row>
    <row r="334" spans="1:11" x14ac:dyDescent="0.3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13765</v>
      </c>
      <c r="G334" s="1">
        <v>21689</v>
      </c>
      <c r="H334" s="1">
        <v>77</v>
      </c>
      <c r="I334" s="2">
        <v>0.78490000000000004</v>
      </c>
      <c r="J334" s="2">
        <v>0.66120000000000001</v>
      </c>
      <c r="K334" s="1">
        <v>1</v>
      </c>
    </row>
    <row r="335" spans="1:11" x14ac:dyDescent="0.3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40289</v>
      </c>
      <c r="G335" s="1">
        <v>52100</v>
      </c>
      <c r="H335" s="1">
        <v>189</v>
      </c>
      <c r="I335" s="2">
        <v>0.58030000000000004</v>
      </c>
      <c r="J335" s="2">
        <v>0.45729999999999998</v>
      </c>
      <c r="K335" s="1">
        <v>1</v>
      </c>
    </row>
    <row r="336" spans="1:11" x14ac:dyDescent="0.3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22513</v>
      </c>
      <c r="G336" s="1">
        <v>29767</v>
      </c>
      <c r="H336" s="1">
        <v>747</v>
      </c>
      <c r="I336" s="2">
        <v>0.64829999999999999</v>
      </c>
      <c r="J336" s="2">
        <v>0.53490000000000004</v>
      </c>
      <c r="K336" s="1">
        <v>1</v>
      </c>
    </row>
    <row r="337" spans="1:11" x14ac:dyDescent="0.3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144</v>
      </c>
      <c r="G337" s="1">
        <v>154</v>
      </c>
      <c r="H337" s="1">
        <v>15</v>
      </c>
      <c r="I337" s="2">
        <v>0.28000000000000003</v>
      </c>
      <c r="J337" s="2">
        <v>0.23</v>
      </c>
      <c r="K337" s="1">
        <v>1</v>
      </c>
    </row>
    <row r="338" spans="1:11" x14ac:dyDescent="0.3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410</v>
      </c>
      <c r="G338" s="1">
        <v>1211</v>
      </c>
      <c r="H338" s="1">
        <v>1</v>
      </c>
      <c r="I338" s="2">
        <v>0.92689999999999995</v>
      </c>
      <c r="J338" s="2">
        <v>0.78400000000000003</v>
      </c>
      <c r="K338" s="1">
        <v>1</v>
      </c>
    </row>
    <row r="339" spans="1:11" x14ac:dyDescent="0.3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11</v>
      </c>
      <c r="G339" s="1">
        <v>813</v>
      </c>
      <c r="H339" s="1">
        <v>1</v>
      </c>
      <c r="I339" s="2">
        <v>0.99770000000000003</v>
      </c>
      <c r="J339" s="2">
        <v>0.83079999999999998</v>
      </c>
      <c r="K339" s="1">
        <v>1</v>
      </c>
    </row>
    <row r="340" spans="1:11" x14ac:dyDescent="0.3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1052</v>
      </c>
      <c r="G340" s="1">
        <v>1856</v>
      </c>
      <c r="H340" s="1">
        <v>1</v>
      </c>
      <c r="I340" s="2">
        <v>0.67169999999999996</v>
      </c>
      <c r="J340" s="2">
        <v>0.42070000000000002</v>
      </c>
      <c r="K340" s="1">
        <v>1</v>
      </c>
    </row>
    <row r="341" spans="1:11" x14ac:dyDescent="0.3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1935</v>
      </c>
      <c r="G341" s="1">
        <v>2732</v>
      </c>
      <c r="H341" s="1">
        <v>4</v>
      </c>
      <c r="I341" s="2">
        <v>0.69799999999999995</v>
      </c>
      <c r="J341" s="2">
        <v>0.57369999999999999</v>
      </c>
      <c r="K341" s="1">
        <v>1</v>
      </c>
    </row>
    <row r="342" spans="1:11" x14ac:dyDescent="0.3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16</v>
      </c>
      <c r="G342" s="1">
        <v>822</v>
      </c>
      <c r="H342" s="1">
        <v>1</v>
      </c>
      <c r="I342" s="2">
        <v>0.99</v>
      </c>
      <c r="J342" s="2">
        <v>0.4869</v>
      </c>
      <c r="K342" s="1">
        <v>1</v>
      </c>
    </row>
    <row r="343" spans="1:11" x14ac:dyDescent="0.3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  <c r="K343" s="1">
        <v>1</v>
      </c>
    </row>
    <row r="344" spans="1:11" x14ac:dyDescent="0.3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287</v>
      </c>
      <c r="G344" s="1">
        <v>1090</v>
      </c>
      <c r="H344" s="1">
        <v>1</v>
      </c>
      <c r="I344" s="2">
        <v>0.92830000000000001</v>
      </c>
      <c r="J344" s="2">
        <v>0.7278</v>
      </c>
      <c r="K344" s="1">
        <v>1</v>
      </c>
    </row>
    <row r="345" spans="1:11" x14ac:dyDescent="0.3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439</v>
      </c>
      <c r="G345" s="1">
        <v>1237</v>
      </c>
      <c r="H345" s="1">
        <v>3</v>
      </c>
      <c r="I345" s="2">
        <v>0.93149999999999999</v>
      </c>
      <c r="J345" s="2">
        <v>0.80700000000000005</v>
      </c>
      <c r="K345" s="1">
        <v>1</v>
      </c>
    </row>
    <row r="346" spans="1:11" x14ac:dyDescent="0.3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1247</v>
      </c>
      <c r="G346" s="1">
        <v>2051</v>
      </c>
      <c r="H346" s="1">
        <v>1</v>
      </c>
      <c r="I346" s="2">
        <v>0.61080000000000001</v>
      </c>
      <c r="J346" s="2">
        <v>0.3599</v>
      </c>
      <c r="K346" s="1">
        <v>1</v>
      </c>
    </row>
    <row r="347" spans="1:11" x14ac:dyDescent="0.3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5675</v>
      </c>
      <c r="G347" s="1">
        <v>5813</v>
      </c>
      <c r="H347" s="1">
        <v>590</v>
      </c>
      <c r="I347" s="2">
        <v>2.5600000000000001E-2</v>
      </c>
      <c r="J347" s="2">
        <v>1.9E-3</v>
      </c>
      <c r="K347" s="1">
        <v>1</v>
      </c>
    </row>
    <row r="348" spans="1:11" x14ac:dyDescent="0.3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8419</v>
      </c>
      <c r="G348" s="1">
        <v>9981</v>
      </c>
      <c r="H348" s="1">
        <v>445</v>
      </c>
      <c r="I348" s="2">
        <v>0.47560000000000002</v>
      </c>
      <c r="J348" s="2">
        <v>0.37840000000000001</v>
      </c>
      <c r="K348" s="1">
        <v>1</v>
      </c>
    </row>
    <row r="349" spans="1:11" x14ac:dyDescent="0.3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7</v>
      </c>
      <c r="G349" s="1">
        <v>91</v>
      </c>
      <c r="H349" s="1">
        <v>1</v>
      </c>
      <c r="I349" s="2">
        <v>0.97840000000000005</v>
      </c>
      <c r="J349" s="2">
        <v>0.71909999999999996</v>
      </c>
      <c r="K349" s="1">
        <v>1</v>
      </c>
    </row>
    <row r="350" spans="1:11" x14ac:dyDescent="0.3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1674</v>
      </c>
      <c r="G350" s="1">
        <v>1994</v>
      </c>
      <c r="H350" s="1">
        <v>161</v>
      </c>
      <c r="I350" s="2">
        <v>0.56499999999999995</v>
      </c>
      <c r="J350" s="2">
        <v>0.48180000000000001</v>
      </c>
      <c r="K350" s="1">
        <v>1</v>
      </c>
    </row>
    <row r="351" spans="1:11" x14ac:dyDescent="0.3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23</v>
      </c>
      <c r="G351" s="1">
        <v>103</v>
      </c>
      <c r="H351" s="1">
        <v>1</v>
      </c>
      <c r="I351" s="2">
        <v>0.96450000000000002</v>
      </c>
      <c r="J351" s="2">
        <v>0.84099999999999997</v>
      </c>
      <c r="K351" s="1">
        <v>1</v>
      </c>
    </row>
    <row r="352" spans="1:11" x14ac:dyDescent="0.3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12</v>
      </c>
      <c r="G352" s="1">
        <v>95</v>
      </c>
      <c r="H352" s="1">
        <v>1</v>
      </c>
      <c r="I352" s="2">
        <v>0.97040000000000004</v>
      </c>
      <c r="J352" s="2">
        <v>0.76539999999999997</v>
      </c>
      <c r="K352" s="1">
        <v>1</v>
      </c>
    </row>
    <row r="353" spans="1:11" x14ac:dyDescent="0.3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12</v>
      </c>
      <c r="G353" s="1">
        <v>96</v>
      </c>
      <c r="H353" s="1">
        <v>1</v>
      </c>
      <c r="I353" s="2">
        <v>0.96299999999999997</v>
      </c>
      <c r="J353" s="2">
        <v>0.70369999999999999</v>
      </c>
      <c r="K353" s="1">
        <v>1</v>
      </c>
    </row>
    <row r="354" spans="1:11" x14ac:dyDescent="0.3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  <c r="K354" s="1">
        <v>1</v>
      </c>
    </row>
    <row r="355" spans="1:11" x14ac:dyDescent="0.3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  <c r="K355" s="1">
        <v>1</v>
      </c>
    </row>
    <row r="356" spans="1:11" x14ac:dyDescent="0.3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  <c r="K356" s="1">
        <v>1</v>
      </c>
    </row>
    <row r="357" spans="1:11" x14ac:dyDescent="0.3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  <c r="K357" s="1">
        <v>1</v>
      </c>
    </row>
    <row r="358" spans="1:11" x14ac:dyDescent="0.3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9</v>
      </c>
      <c r="G358" s="1">
        <v>89</v>
      </c>
      <c r="H358" s="1">
        <v>1</v>
      </c>
      <c r="I358" s="2">
        <v>0.98609999999999998</v>
      </c>
      <c r="J358" s="2">
        <v>0.86270000000000002</v>
      </c>
      <c r="K358" s="1">
        <v>1</v>
      </c>
    </row>
    <row r="359" spans="1:11" x14ac:dyDescent="0.3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  <c r="K359" s="1">
        <v>1</v>
      </c>
    </row>
    <row r="360" spans="1:11" x14ac:dyDescent="0.3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  <c r="K360" s="1">
        <v>1</v>
      </c>
    </row>
    <row r="361" spans="1:11" x14ac:dyDescent="0.3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24788</v>
      </c>
      <c r="G361" s="1">
        <v>32790</v>
      </c>
      <c r="H361" s="1">
        <v>1</v>
      </c>
      <c r="I361" s="2">
        <v>0.2253</v>
      </c>
      <c r="J361" s="2">
        <v>-2.4799999999999999E-2</v>
      </c>
      <c r="K361" s="1">
        <v>1</v>
      </c>
    </row>
    <row r="362" spans="1:11" x14ac:dyDescent="0.3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25613</v>
      </c>
      <c r="G362" s="1">
        <v>33612</v>
      </c>
      <c r="H362" s="1">
        <v>1</v>
      </c>
      <c r="I362" s="2">
        <v>0.54259999999999997</v>
      </c>
      <c r="J362" s="2">
        <v>0.3997</v>
      </c>
      <c r="K362" s="1">
        <v>1</v>
      </c>
    </row>
    <row r="363" spans="1:11" x14ac:dyDescent="0.3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10743</v>
      </c>
      <c r="G363" s="1">
        <v>14738</v>
      </c>
      <c r="H363" s="1">
        <v>5</v>
      </c>
      <c r="I363" s="2">
        <v>0.6643</v>
      </c>
      <c r="J363" s="2">
        <v>0.53939999999999999</v>
      </c>
      <c r="K363" s="1">
        <v>1</v>
      </c>
    </row>
    <row r="364" spans="1:11" x14ac:dyDescent="0.3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6043</v>
      </c>
      <c r="G364" s="1">
        <v>10040</v>
      </c>
      <c r="H364" s="1">
        <v>3</v>
      </c>
      <c r="I364" s="2">
        <v>0.81120000000000003</v>
      </c>
      <c r="J364" s="2">
        <v>0.68630000000000002</v>
      </c>
      <c r="K364" s="1">
        <v>1</v>
      </c>
    </row>
    <row r="365" spans="1:11" x14ac:dyDescent="0.3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18915</v>
      </c>
      <c r="G365" s="1">
        <v>22844</v>
      </c>
      <c r="H365" s="1">
        <v>151</v>
      </c>
      <c r="I365" s="2">
        <v>0.42049999999999998</v>
      </c>
      <c r="J365" s="2">
        <v>0.30009999999999998</v>
      </c>
      <c r="K365" s="1">
        <v>1</v>
      </c>
    </row>
    <row r="366" spans="1:11" x14ac:dyDescent="0.3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6188</v>
      </c>
      <c r="G366" s="1">
        <v>17886</v>
      </c>
      <c r="H366" s="1">
        <v>2</v>
      </c>
      <c r="I366" s="2">
        <v>0.93389999999999995</v>
      </c>
      <c r="J366" s="2">
        <v>0.80889999999999995</v>
      </c>
      <c r="K366" s="1">
        <v>1</v>
      </c>
    </row>
    <row r="367" spans="1:11" x14ac:dyDescent="0.3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5120</v>
      </c>
      <c r="G367" s="1">
        <v>5120</v>
      </c>
      <c r="H367" s="1">
        <v>640</v>
      </c>
      <c r="I367" s="2">
        <v>0</v>
      </c>
      <c r="J367" s="2">
        <v>0</v>
      </c>
      <c r="K367" s="1">
        <v>1</v>
      </c>
    </row>
    <row r="368" spans="1:11" x14ac:dyDescent="0.3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  <c r="K368" s="1">
        <v>1</v>
      </c>
    </row>
    <row r="369" spans="1:11" x14ac:dyDescent="0.3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  <c r="K369" s="1">
        <v>1</v>
      </c>
    </row>
    <row r="370" spans="1:11" x14ac:dyDescent="0.3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92273</v>
      </c>
      <c r="G370" s="1">
        <v>95421</v>
      </c>
      <c r="H370" s="1">
        <v>8980</v>
      </c>
      <c r="I370" s="2">
        <v>4.9000000000000002E-2</v>
      </c>
      <c r="J370" s="2">
        <v>1.6500000000000001E-2</v>
      </c>
      <c r="K370" s="1">
        <v>1</v>
      </c>
    </row>
    <row r="371" spans="1:11" x14ac:dyDescent="0.3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89953</v>
      </c>
      <c r="G371" s="1">
        <v>93961</v>
      </c>
      <c r="H371" s="1">
        <v>8120</v>
      </c>
      <c r="I371" s="2">
        <v>7.2900000000000006E-2</v>
      </c>
      <c r="J371" s="2">
        <v>3.1600000000000003E-2</v>
      </c>
      <c r="K371" s="1">
        <v>1</v>
      </c>
    </row>
    <row r="372" spans="1:11" x14ac:dyDescent="0.3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328</v>
      </c>
      <c r="H372" s="1">
        <v>41</v>
      </c>
      <c r="I372" s="2">
        <v>0</v>
      </c>
      <c r="J372" s="2">
        <v>0</v>
      </c>
      <c r="K372" s="1">
        <v>1</v>
      </c>
    </row>
    <row r="373" spans="1:11" x14ac:dyDescent="0.3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  <c r="K373" s="1">
        <v>1</v>
      </c>
    </row>
    <row r="374" spans="1:11" x14ac:dyDescent="0.3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  <c r="K374" s="1">
        <v>1</v>
      </c>
    </row>
    <row r="375" spans="1:11" x14ac:dyDescent="0.3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395</v>
      </c>
      <c r="G375" s="1">
        <v>462</v>
      </c>
      <c r="H375" s="1">
        <v>11</v>
      </c>
      <c r="I375" s="2">
        <v>0.36699999999999999</v>
      </c>
      <c r="J375" s="2">
        <v>0.2596</v>
      </c>
      <c r="K375" s="1">
        <v>1</v>
      </c>
    </row>
    <row r="376" spans="1:11" x14ac:dyDescent="0.3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  <c r="K376" s="1">
        <v>1</v>
      </c>
    </row>
    <row r="377" spans="1:11" x14ac:dyDescent="0.3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  <c r="K377" s="1">
        <v>1</v>
      </c>
    </row>
    <row r="378" spans="1:11" x14ac:dyDescent="0.3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1237</v>
      </c>
      <c r="G378" s="1">
        <v>3662</v>
      </c>
      <c r="H378" s="1">
        <v>1</v>
      </c>
      <c r="I378" s="2">
        <v>0.91490000000000005</v>
      </c>
      <c r="J378" s="2">
        <v>0.74819999999999998</v>
      </c>
      <c r="K378" s="1">
        <v>1</v>
      </c>
    </row>
    <row r="379" spans="1:11" x14ac:dyDescent="0.3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12</v>
      </c>
      <c r="G379" s="1">
        <v>90</v>
      </c>
      <c r="H379" s="1">
        <v>1</v>
      </c>
      <c r="I379" s="2">
        <v>0.98099999999999998</v>
      </c>
      <c r="J379" s="2">
        <v>0.85760000000000003</v>
      </c>
      <c r="K379" s="1">
        <v>1</v>
      </c>
    </row>
    <row r="380" spans="1:11" x14ac:dyDescent="0.3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617</v>
      </c>
      <c r="G380" s="1">
        <v>631</v>
      </c>
      <c r="H380" s="1">
        <v>65</v>
      </c>
      <c r="I380" s="2">
        <v>2.3699999999999999E-2</v>
      </c>
      <c r="J380" s="2">
        <v>1.6000000000000001E-3</v>
      </c>
      <c r="K380" s="1">
        <v>1</v>
      </c>
    </row>
    <row r="381" spans="1:11" x14ac:dyDescent="0.3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  <c r="K381" s="1">
        <v>1</v>
      </c>
    </row>
    <row r="382" spans="1:11" x14ac:dyDescent="0.3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  <c r="K382" s="1">
        <v>1</v>
      </c>
    </row>
    <row r="383" spans="1:11" x14ac:dyDescent="0.3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100370</v>
      </c>
      <c r="G383" s="1">
        <v>115382</v>
      </c>
      <c r="H383" s="1">
        <v>882</v>
      </c>
      <c r="I383" s="2">
        <v>0.21060000000000001</v>
      </c>
      <c r="J383" s="2">
        <v>9.2600000000000002E-2</v>
      </c>
      <c r="K383" s="1">
        <v>1</v>
      </c>
    </row>
    <row r="384" spans="1:11" x14ac:dyDescent="0.3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20391</v>
      </c>
      <c r="G384" s="1">
        <v>28312</v>
      </c>
      <c r="H384" s="1">
        <v>26</v>
      </c>
      <c r="I384" s="2">
        <v>0.67930000000000001</v>
      </c>
      <c r="J384" s="2">
        <v>0.55469999999999997</v>
      </c>
      <c r="K384" s="1">
        <v>1</v>
      </c>
    </row>
    <row r="385" spans="1:11" x14ac:dyDescent="0.3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47683</v>
      </c>
      <c r="G385" s="1">
        <v>63579</v>
      </c>
      <c r="H385" s="1">
        <v>1</v>
      </c>
      <c r="I385" s="2">
        <v>-1E-4</v>
      </c>
      <c r="J385" s="2">
        <v>-0.33360000000000001</v>
      </c>
      <c r="K385" s="1">
        <v>1</v>
      </c>
    </row>
    <row r="386" spans="1:11" x14ac:dyDescent="0.3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47620</v>
      </c>
      <c r="G386" s="1">
        <v>63516</v>
      </c>
      <c r="H386" s="1">
        <v>1</v>
      </c>
      <c r="I386" s="2">
        <v>1.1999999999999999E-3</v>
      </c>
      <c r="J386" s="2">
        <v>-0.3322</v>
      </c>
      <c r="K386" s="1">
        <v>1</v>
      </c>
    </row>
    <row r="387" spans="1:11" x14ac:dyDescent="0.3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2418</v>
      </c>
      <c r="G387" s="1">
        <v>2478</v>
      </c>
      <c r="H387" s="1">
        <v>258</v>
      </c>
      <c r="I387" s="2">
        <v>4.9500000000000002E-2</v>
      </c>
      <c r="J387" s="2">
        <v>2.5899999999999999E-2</v>
      </c>
      <c r="K387" s="1">
        <v>1</v>
      </c>
    </row>
    <row r="388" spans="1:11" x14ac:dyDescent="0.3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292</v>
      </c>
      <c r="G388" s="1">
        <v>447</v>
      </c>
      <c r="H388" s="1">
        <v>1</v>
      </c>
      <c r="I388" s="2">
        <v>0.76600000000000001</v>
      </c>
      <c r="J388" s="2">
        <v>0.64180000000000004</v>
      </c>
      <c r="K388" s="1">
        <v>1</v>
      </c>
    </row>
    <row r="389" spans="1:11" x14ac:dyDescent="0.3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245</v>
      </c>
      <c r="G389" s="1">
        <v>324</v>
      </c>
      <c r="H389" s="1">
        <v>1</v>
      </c>
      <c r="I389" s="2">
        <v>0.61719999999999997</v>
      </c>
      <c r="J389" s="2">
        <v>0.49380000000000002</v>
      </c>
      <c r="K389" s="1">
        <v>1</v>
      </c>
    </row>
    <row r="390" spans="1:11" x14ac:dyDescent="0.3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80</v>
      </c>
      <c r="I390" s="2">
        <v>0.5</v>
      </c>
      <c r="J390" s="2">
        <v>0.35709999999999997</v>
      </c>
      <c r="K390" s="1">
        <v>1</v>
      </c>
    </row>
    <row r="391" spans="1:11" x14ac:dyDescent="0.3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138</v>
      </c>
      <c r="G391" s="1">
        <v>216</v>
      </c>
      <c r="H391" s="1">
        <v>1</v>
      </c>
      <c r="I391" s="2">
        <v>0.78159999999999996</v>
      </c>
      <c r="J391" s="2">
        <v>0.65820000000000001</v>
      </c>
      <c r="K391" s="1">
        <v>1</v>
      </c>
    </row>
    <row r="392" spans="1:11" x14ac:dyDescent="0.3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  <c r="K392" s="1">
        <v>1</v>
      </c>
    </row>
    <row r="393" spans="1:11" x14ac:dyDescent="0.3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368</v>
      </c>
      <c r="G393" s="1">
        <v>376</v>
      </c>
      <c r="H393" s="1">
        <v>39</v>
      </c>
      <c r="I393" s="2">
        <v>2.1299999999999999E-2</v>
      </c>
      <c r="J393" s="2">
        <v>0</v>
      </c>
      <c r="K393" s="1">
        <v>1</v>
      </c>
    </row>
    <row r="394" spans="1:11" x14ac:dyDescent="0.3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1678</v>
      </c>
      <c r="G394" s="1">
        <v>2421</v>
      </c>
      <c r="H394" s="1">
        <v>18</v>
      </c>
      <c r="I394" s="2">
        <v>0.72440000000000004</v>
      </c>
      <c r="J394" s="2">
        <v>0.60229999999999995</v>
      </c>
      <c r="K394" s="1">
        <v>1</v>
      </c>
    </row>
    <row r="395" spans="1:11" x14ac:dyDescent="0.3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  <c r="K395" s="1">
        <v>1</v>
      </c>
    </row>
    <row r="396" spans="1:11" x14ac:dyDescent="0.3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  <c r="K396" s="1">
        <v>1</v>
      </c>
    </row>
    <row r="397" spans="1:11" x14ac:dyDescent="0.3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  <c r="K397" s="1">
        <v>1</v>
      </c>
    </row>
    <row r="398" spans="1:11" x14ac:dyDescent="0.3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18</v>
      </c>
      <c r="H398" s="1">
        <v>1</v>
      </c>
      <c r="I398" s="2">
        <v>0.33329999999999999</v>
      </c>
      <c r="J398" s="2">
        <v>0.25</v>
      </c>
      <c r="K398" s="1">
        <v>1</v>
      </c>
    </row>
    <row r="399" spans="1:11" x14ac:dyDescent="0.3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1657</v>
      </c>
      <c r="G399" s="1">
        <v>1948</v>
      </c>
      <c r="H399" s="1">
        <v>29</v>
      </c>
      <c r="I399" s="2">
        <v>0.35270000000000001</v>
      </c>
      <c r="J399" s="2">
        <v>0.23910000000000001</v>
      </c>
      <c r="K399" s="1">
        <v>1</v>
      </c>
    </row>
    <row r="400" spans="1:11" x14ac:dyDescent="0.3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1648</v>
      </c>
      <c r="G400" s="1">
        <v>1935</v>
      </c>
      <c r="H400" s="1">
        <v>31</v>
      </c>
      <c r="I400" s="2">
        <v>0.35220000000000001</v>
      </c>
      <c r="J400" s="2">
        <v>0.2394</v>
      </c>
      <c r="K400" s="1">
        <v>1</v>
      </c>
    </row>
    <row r="401" spans="1:11" x14ac:dyDescent="0.3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  <c r="K401" s="1">
        <v>1</v>
      </c>
    </row>
    <row r="402" spans="1:11" x14ac:dyDescent="0.3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  <c r="K402" s="1">
        <v>1</v>
      </c>
    </row>
    <row r="403" spans="1:11" x14ac:dyDescent="0.3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  <c r="K403" s="1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数据汇总</vt:lpstr>
      <vt:lpstr>不同g下的压缩率对比</vt:lpstr>
      <vt:lpstr>g=1</vt:lpstr>
      <vt:lpstr>g=2</vt:lpstr>
      <vt:lpstr>g=4</vt:lpstr>
      <vt:lpstr>g=8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也好 凡人</cp:lastModifiedBy>
  <dcterms:created xsi:type="dcterms:W3CDTF">2024-03-09T03:09:45Z</dcterms:created>
  <dcterms:modified xsi:type="dcterms:W3CDTF">2024-03-22T02:14:05Z</dcterms:modified>
</cp:coreProperties>
</file>