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22\AC\Temp\"/>
    </mc:Choice>
  </mc:AlternateContent>
  <xr:revisionPtr revIDLastSave="0" documentId="8_{C6362AF6-0CA0-409D-BD5E-6FE796AB903F}" xr6:coauthVersionLast="47" xr6:coauthVersionMax="47" xr10:uidLastSave="{00000000-0000-0000-0000-000000000000}"/>
  <bookViews>
    <workbookView xWindow="-60" yWindow="-60" windowWidth="15480" windowHeight="11640" tabRatio="570" xr2:uid="{00000000-000D-0000-FFFF-FFFF00000000}"/>
  </bookViews>
  <sheets>
    <sheet name="구매품목록" sheetId="1" r:id="rId1"/>
  </sheets>
  <definedNames>
    <definedName name="_xlnm._FilterDatabase" localSheetId="0" hidden="1">구매품목록!$A$3:$K$19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M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Acrick</author>
  </authors>
  <commentList>
    <comment ref="C5" authorId="0" shapeId="0" xr:uid="{00000000-0006-0000-0000-000001000000}">
      <text>
        <r>
          <rPr>
            <b/>
            <sz val="9"/>
            <color indexed="0"/>
            <rFont val="굴림"/>
            <family val="2"/>
            <charset val="129"/>
          </rPr>
          <t xml:space="preserve">Acrick:
</t>
        </r>
        <r>
          <rPr>
            <sz val="9"/>
            <color indexed="0"/>
            <rFont val="굴림"/>
            <family val="2"/>
            <charset val="129"/>
          </rPr>
          <t xml:space="preserve">5.0 토크 고급 분리형
</t>
        </r>
      </text>
    </comment>
  </commentList>
</comments>
</file>

<file path=xl/sharedStrings.xml><?xml version="1.0" encoding="utf-8"?>
<sst xmlns="http://schemas.openxmlformats.org/spreadsheetml/2006/main" count="32" uniqueCount="30">
  <si>
    <t>구매요청서</t>
  </si>
  <si>
    <t>팀별 수량</t>
  </si>
  <si>
    <t>[자동채워짐, 수정금지]</t>
  </si>
  <si>
    <t>No.</t>
  </si>
  <si>
    <t>구매처</t>
  </si>
  <si>
    <t>품목명</t>
  </si>
  <si>
    <t>품목번호</t>
  </si>
  <si>
    <t>단가(VAT포함)</t>
  </si>
  <si>
    <t>링크</t>
  </si>
  <si>
    <t>5조</t>
  </si>
  <si>
    <t>6조</t>
  </si>
  <si>
    <t>7조</t>
  </si>
  <si>
    <t>8조</t>
  </si>
  <si>
    <t>9조</t>
  </si>
  <si>
    <t>총수량</t>
  </si>
  <si>
    <t>총 비용(VAT포함)</t>
  </si>
  <si>
    <t>쿠팡</t>
  </si>
  <si>
    <t>NEMA17 고급형 스텝 모터 종결자 모음 3D프린터 로봇 스테퍼 스테핑 네마17 42각</t>
  </si>
  <si>
    <t>2075125606 - 3525628818</t>
  </si>
  <si>
    <t>https://www.coupang.com/vp/products/2075125606?itemId=3525628811&amp;vendorItemId=71511697729&amp;q=%EC%8A%A4%ED%85%9D%EB%AA%A8%ED%84%B0&amp;itemsCount=36&amp;searchId=79948443c6674d0484cf4836e4e1fa05&amp;rank=7&amp;isAddedCart=</t>
  </si>
  <si>
    <t>GT2 타이밍 벨트 열린타입 1m DM2474</t>
  </si>
  <si>
    <t>242477285 - 770093879</t>
  </si>
  <si>
    <t>https://www.coupang.com/vp/products/242477285?itemId=770093879&amp;vendorItemId=79478752202&amp;q=gt2+%ED%83%80%EC%9D%B4%EB%B0%8D%EB%B2%A8%ED%8A%B8&amp;itemsCount=36&amp;searchId=066160a6ef434973bebdc4c6cadc1ec6&amp;rank=3&amp;isAddedCart=</t>
  </si>
  <si>
    <t>아두이노 L298N 스테핑모터 모터 드라이버</t>
  </si>
  <si>
    <t>1123645393 - 2089625002</t>
  </si>
  <si>
    <t>https://www.coupang.com/vp/products/1123645393?itemId=2089625002&amp;vendorItemId=70088590895&amp;q=%EB%AA%A8%ED%84%B0+%EB%93%9C%EB%9D%BC%EC%9D%B4%EB%B2%84&amp;itemsCount=36&amp;searchId=f4d262017d0243248810bbc2affc41f1&amp;rank=0&amp;isAddedCart=</t>
  </si>
  <si>
    <t>디바이스스마트</t>
  </si>
  <si>
    <t>[ArduCAM] Arducam 4K 8MP IMX219 Autofocus USB Camera Module with Metal Case [B029201]</t>
  </si>
  <si>
    <t>https://www.devicemart.co.kr/goods/view?no=14900628</t>
  </si>
  <si>
    <t xml:space="preserve">총 금액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</si>
</sst>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5" formatCode="&quot;₩&quot;#,##0;\-&quot;₩&quot;#,##0"/>
    <numFmt numFmtId="42" formatCode="_-&quot;₩&quot;* #,##0_-;\-&quot;₩&quot;* #,##0_-;_-&quot;₩&quot;* &quot;-&quot;_-;_-@_-"/>
  </numFmts>
  <fonts count="11">
    <font>
      <sz val="11"/>
      <color rgb="FF000000"/>
      <name val="맑은 고딕"/>
    </font>
    <font>
      <sz val="11"/>
      <color rgb="FF000000"/>
      <name val="맑은 고딕"/>
    </font>
    <font>
      <b/>
      <sz val="11"/>
      <color rgb="FF000000"/>
      <name val="맑은 고딕"/>
    </font>
    <font>
      <u/>
      <sz val="11"/>
      <color rgb="FF0563C1"/>
      <name val="맑은 고딕"/>
    </font>
    <font>
      <b/>
      <sz val="20"/>
      <color rgb="FF000000"/>
      <name val="맑은 고딕"/>
    </font>
    <font>
      <b/>
      <sz val="10"/>
      <color rgb="FF000000"/>
      <name val="apple sd gothic neo"/>
    </font>
    <font>
      <sz val="11"/>
      <color theme="1"/>
      <name val="맑은 고딕"/>
    </font>
    <font>
      <sz val="11"/>
      <color rgb="FF333333"/>
      <name val="Nanum Gothic"/>
    </font>
    <font>
      <u/>
      <sz val="11"/>
      <color theme="10"/>
      <name val="맑은 고딕"/>
    </font>
    <font>
      <b/>
      <sz val="9"/>
      <color indexed="0"/>
      <name val="굴림"/>
      <family val="2"/>
      <charset val="129"/>
    </font>
    <font>
      <sz val="9"/>
      <color indexed="0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8496B1"/>
        <bgColor rgb="FF000000"/>
      </patternFill>
    </fill>
    <fill>
      <patternFill patternType="solid">
        <fgColor rgb="FFAFABA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42" fontId="1" fillId="0" borderId="0">
      <alignment vertical="center"/>
    </xf>
    <xf numFmtId="0" fontId="2" fillId="0" borderId="1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2" fontId="1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2" fontId="2" fillId="2" borderId="2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2" applyAlignment="1">
      <alignment vertical="center" wrapText="1"/>
    </xf>
    <xf numFmtId="0" fontId="2" fillId="0" borderId="1" xfId="2">
      <alignment vertical="center"/>
    </xf>
    <xf numFmtId="42" fontId="2" fillId="0" borderId="1" xfId="2" applyNumberFormat="1">
      <alignment vertical="center"/>
    </xf>
    <xf numFmtId="0" fontId="0" fillId="3" borderId="2" xfId="0" applyFill="1" applyBorder="1">
      <alignment vertical="center"/>
    </xf>
    <xf numFmtId="42" fontId="1" fillId="3" borderId="2" xfId="1" applyFill="1" applyBorder="1">
      <alignment vertical="center"/>
    </xf>
    <xf numFmtId="42" fontId="1" fillId="0" borderId="2" xfId="1" applyBorder="1">
      <alignment vertical="center"/>
    </xf>
    <xf numFmtId="42" fontId="2" fillId="3" borderId="1" xfId="2" applyNumberFormat="1" applyFill="1">
      <alignment vertical="center"/>
    </xf>
    <xf numFmtId="0" fontId="0" fillId="4" borderId="3" xfId="0" applyFill="1" applyBorder="1">
      <alignment vertical="center"/>
    </xf>
    <xf numFmtId="42" fontId="0" fillId="0" borderId="2" xfId="3" applyNumberFormat="1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3" fontId="1" fillId="0" borderId="2" xfId="1" applyNumberFormat="1" applyBorder="1">
      <alignment vertical="center"/>
    </xf>
    <xf numFmtId="42" fontId="3" fillId="0" borderId="2" xfId="3" applyNumberForma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/>
    </xf>
    <xf numFmtId="42" fontId="3" fillId="0" borderId="2" xfId="1" applyFont="1" applyBorder="1" applyAlignment="1"/>
    <xf numFmtId="0" fontId="0" fillId="6" borderId="2" xfId="0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5" fontId="7" fillId="0" borderId="2" xfId="1" applyNumberFormat="1" applyFont="1" applyBorder="1" applyAlignment="1">
      <alignment horizontal="right"/>
    </xf>
    <xf numFmtId="5" fontId="8" fillId="0" borderId="2" xfId="3" applyNumberFormat="1" applyFont="1" applyBorder="1" applyAlignment="1"/>
    <xf numFmtId="5" fontId="6" fillId="0" borderId="2" xfId="1" applyNumberFormat="1" applyFont="1" applyBorder="1">
      <alignment vertical="center"/>
    </xf>
    <xf numFmtId="5" fontId="8" fillId="0" borderId="2" xfId="3" applyNumberFormat="1" applyFont="1" applyBorder="1">
      <alignment vertical="center"/>
    </xf>
    <xf numFmtId="0" fontId="2" fillId="5" borderId="3" xfId="0" applyFont="1" applyFill="1" applyBorder="1" applyAlignment="1">
      <alignment horizontal="center" vertical="center"/>
    </xf>
  </cellXfs>
  <cellStyles count="4">
    <cellStyle name="요약" xfId="2" builtinId="25"/>
    <cellStyle name="통화 [0]" xfId="1" builtinId="7"/>
    <cellStyle name="표준" xfId="0" builtinId="0"/>
    <cellStyle name="하이퍼링크" xfId="3" builtinId="8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6" xr9:uid="{00000000-0011-0000-FFFF-FFFF00000000}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 xr9:uid="{00000000-0011-0000-FFFF-FFFF01000000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pang.com/vp/products/242477285?itemId=770093879&amp;amp;vendorItemId=79478752202&amp;amp;q=gt2+%ED%83%80%EC%9D%B4%EB%B0%8D%EB%B2%A8%ED%8A%B8&amp;amp;itemsCount=36&amp;amp;searchId=066160a6ef434973bebdc4c6cadc1ec6&amp;amp;rank=3&amp;amp;isAddedCart=" TargetMode="External"/><Relationship Id="rId2" Type="http://schemas.openxmlformats.org/officeDocument/2006/relationships/hyperlink" Target="https://www.devicemart.co.kr/goods/view?no=14900628" TargetMode="External"/><Relationship Id="rId1" Type="http://schemas.openxmlformats.org/officeDocument/2006/relationships/hyperlink" Target="https://www.coupang.com/vp/products/2075125606?itemId=3525628811&amp;vendorItemId=71511697729&amp;q=%EC%8A%A4%ED%85%9D%EB%AA%A8%ED%84%B0&amp;itemsCount=36&amp;searchId=79948443c6674d0484cf4836e4e1fa05&amp;rank=7&amp;isAddedCart=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www.coupang.com/vp/products/1123645393?itemId=2089625002&amp;amp;amp;amp;vendorItemId=70088590895&amp;amp;amp;amp;q=%EB%AA%A8%ED%84%B0+%EB%93%9C%EB%9D%BC%EC%9D%B4%EB%B2%84&amp;amp;amp;amp;itemsCount=36&amp;amp;amp;amp;searchId=f4d262017d0243248810bbc2affc41f1&amp;amp;amp;amp;rank=0&amp;amp;amp;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"/>
  <sheetViews>
    <sheetView tabSelected="1" topLeftCell="F1" zoomScale="80" zoomScaleNormal="80" zoomScaleSheetLayoutView="75" workbookViewId="0">
      <selection activeCell="J28" sqref="J28"/>
    </sheetView>
  </sheetViews>
  <sheetFormatPr defaultColWidth="9" defaultRowHeight="16.5"/>
  <cols>
    <col min="1" max="1" width="5.75" style="3" customWidth="1"/>
    <col min="2" max="2" width="14.25" style="3" customWidth="1"/>
    <col min="3" max="3" width="87.875" style="1" customWidth="1"/>
    <col min="4" max="4" width="27" customWidth="1"/>
    <col min="5" max="5" width="14.25" style="2" customWidth="1"/>
    <col min="6" max="6" width="247.375" style="2" customWidth="1"/>
    <col min="7" max="11" width="12.125" style="3" customWidth="1"/>
    <col min="12" max="12" width="6.875" customWidth="1"/>
    <col min="13" max="13" width="16" style="2" customWidth="1"/>
  </cols>
  <sheetData>
    <row r="1" spans="1:13" ht="31.5">
      <c r="A1" s="10" t="s">
        <v>0</v>
      </c>
      <c r="B1" s="10"/>
      <c r="E1"/>
      <c r="F1"/>
      <c r="G1"/>
      <c r="H1"/>
      <c r="M1"/>
    </row>
    <row r="2" spans="1:13">
      <c r="G2" s="33" t="s">
        <v>1</v>
      </c>
      <c r="H2" s="33"/>
      <c r="I2" s="33"/>
      <c r="J2" s="33"/>
      <c r="K2" s="33"/>
      <c r="L2" s="18" t="s">
        <v>2</v>
      </c>
      <c r="M2" s="18"/>
    </row>
    <row r="3" spans="1:13">
      <c r="A3" s="7" t="s">
        <v>3</v>
      </c>
      <c r="B3" s="7" t="s">
        <v>4</v>
      </c>
      <c r="C3" s="8" t="s">
        <v>5</v>
      </c>
      <c r="D3" s="7" t="s">
        <v>6</v>
      </c>
      <c r="E3" s="9" t="s">
        <v>7</v>
      </c>
      <c r="F3" s="9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9" t="s">
        <v>15</v>
      </c>
    </row>
    <row r="4" spans="1:13">
      <c r="A4" s="4">
        <v>1</v>
      </c>
      <c r="B4" s="4"/>
      <c r="C4" s="20"/>
      <c r="D4" s="6"/>
      <c r="E4" s="16"/>
      <c r="F4" s="19"/>
      <c r="G4" s="4"/>
      <c r="H4" s="4"/>
      <c r="I4" s="4"/>
      <c r="J4" s="4"/>
      <c r="K4" s="4"/>
      <c r="L4" s="14">
        <f t="shared" ref="L4:L19" si="0">SUM(G4:K4)</f>
        <v>0</v>
      </c>
      <c r="M4" s="15">
        <f t="shared" ref="M4:M19" si="1">E4*L4</f>
        <v>0</v>
      </c>
    </row>
    <row r="5" spans="1:13">
      <c r="A5" s="4">
        <v>2</v>
      </c>
      <c r="B5" s="4" t="s">
        <v>16</v>
      </c>
      <c r="C5" s="27" t="s">
        <v>17</v>
      </c>
      <c r="D5" s="25" t="s">
        <v>18</v>
      </c>
      <c r="E5" s="21">
        <v>19500</v>
      </c>
      <c r="F5" s="22" t="s">
        <v>19</v>
      </c>
      <c r="G5" s="4">
        <v>4</v>
      </c>
      <c r="H5" s="4"/>
      <c r="I5" s="4"/>
      <c r="J5" s="4"/>
      <c r="K5" s="4"/>
      <c r="L5" s="14">
        <f t="shared" si="0"/>
        <v>4</v>
      </c>
      <c r="M5" s="15">
        <f t="shared" si="1"/>
        <v>78000</v>
      </c>
    </row>
    <row r="6" spans="1:13" ht="16.5" customHeight="1">
      <c r="A6" s="4">
        <v>3</v>
      </c>
      <c r="B6" s="28" t="s">
        <v>16</v>
      </c>
      <c r="C6" s="23" t="s">
        <v>20</v>
      </c>
      <c r="D6" s="25" t="s">
        <v>21</v>
      </c>
      <c r="E6" s="29">
        <v>2800</v>
      </c>
      <c r="F6" s="30" t="s">
        <v>22</v>
      </c>
      <c r="G6" s="4">
        <v>10</v>
      </c>
      <c r="H6" s="4"/>
      <c r="I6" s="4"/>
      <c r="J6" s="4"/>
      <c r="K6" s="4"/>
      <c r="L6" s="14">
        <f t="shared" si="0"/>
        <v>10</v>
      </c>
      <c r="M6" s="15">
        <f t="shared" si="1"/>
        <v>28000</v>
      </c>
    </row>
    <row r="7" spans="1:13">
      <c r="A7" s="4">
        <v>4</v>
      </c>
      <c r="B7" s="28" t="s">
        <v>16</v>
      </c>
      <c r="C7" s="6" t="s">
        <v>23</v>
      </c>
      <c r="D7" s="25" t="s">
        <v>24</v>
      </c>
      <c r="E7" s="31">
        <v>1990</v>
      </c>
      <c r="F7" s="32" t="s">
        <v>25</v>
      </c>
      <c r="G7" s="4">
        <v>4</v>
      </c>
      <c r="H7" s="4"/>
      <c r="I7" s="4"/>
      <c r="J7" s="4"/>
      <c r="K7" s="4"/>
      <c r="L7" s="14">
        <f t="shared" si="0"/>
        <v>4</v>
      </c>
      <c r="M7" s="15">
        <f t="shared" si="1"/>
        <v>7960</v>
      </c>
    </row>
    <row r="8" spans="1:13">
      <c r="A8" s="4">
        <v>5</v>
      </c>
      <c r="B8" s="23" t="s">
        <v>26</v>
      </c>
      <c r="C8" s="24" t="s">
        <v>27</v>
      </c>
      <c r="D8" s="25">
        <v>14900628</v>
      </c>
      <c r="E8" s="21">
        <v>63030</v>
      </c>
      <c r="F8" s="26" t="s">
        <v>28</v>
      </c>
      <c r="G8" s="4">
        <v>1</v>
      </c>
      <c r="H8" s="4"/>
      <c r="I8" s="4"/>
      <c r="J8" s="4"/>
      <c r="K8" s="4"/>
      <c r="L8" s="14">
        <f t="shared" si="0"/>
        <v>1</v>
      </c>
      <c r="M8" s="15">
        <f t="shared" si="1"/>
        <v>63030</v>
      </c>
    </row>
    <row r="9" spans="1:13">
      <c r="A9" s="4">
        <v>6</v>
      </c>
      <c r="B9" s="4"/>
      <c r="C9" s="5"/>
      <c r="D9" s="6"/>
      <c r="E9" s="16"/>
      <c r="F9" s="16"/>
      <c r="G9" s="4"/>
      <c r="H9" s="4"/>
      <c r="I9" s="4"/>
      <c r="J9" s="4"/>
      <c r="K9" s="4"/>
      <c r="L9" s="14">
        <f t="shared" si="0"/>
        <v>0</v>
      </c>
      <c r="M9" s="15">
        <f t="shared" si="1"/>
        <v>0</v>
      </c>
    </row>
    <row r="10" spans="1:13">
      <c r="A10" s="4">
        <v>7</v>
      </c>
      <c r="B10" s="4"/>
      <c r="C10" s="5"/>
      <c r="D10" s="6"/>
      <c r="E10" s="16"/>
      <c r="F10" s="16"/>
      <c r="G10" s="4"/>
      <c r="H10" s="4"/>
      <c r="I10" s="4"/>
      <c r="J10" s="4"/>
      <c r="K10" s="4"/>
      <c r="L10" s="14">
        <f t="shared" si="0"/>
        <v>0</v>
      </c>
      <c r="M10" s="15">
        <f t="shared" si="1"/>
        <v>0</v>
      </c>
    </row>
    <row r="11" spans="1:13">
      <c r="A11" s="4">
        <v>8</v>
      </c>
      <c r="B11" s="4"/>
      <c r="C11" s="5"/>
      <c r="D11" s="6"/>
      <c r="E11" s="16"/>
      <c r="F11" s="16"/>
      <c r="G11" s="4"/>
      <c r="H11" s="4"/>
      <c r="I11" s="4"/>
      <c r="J11" s="4"/>
      <c r="K11" s="4"/>
      <c r="L11" s="14">
        <f t="shared" si="0"/>
        <v>0</v>
      </c>
      <c r="M11" s="15">
        <f t="shared" si="1"/>
        <v>0</v>
      </c>
    </row>
    <row r="12" spans="1:13">
      <c r="A12" s="4">
        <v>9</v>
      </c>
      <c r="B12" s="4"/>
      <c r="C12" s="5"/>
      <c r="D12" s="6"/>
      <c r="E12" s="16"/>
      <c r="F12" s="16"/>
      <c r="G12" s="4"/>
      <c r="H12" s="4"/>
      <c r="I12" s="4"/>
      <c r="J12" s="4"/>
      <c r="K12" s="4"/>
      <c r="L12" s="14">
        <f t="shared" si="0"/>
        <v>0</v>
      </c>
      <c r="M12" s="15">
        <f t="shared" si="1"/>
        <v>0</v>
      </c>
    </row>
    <row r="13" spans="1:13">
      <c r="A13" s="4">
        <v>10</v>
      </c>
      <c r="B13" s="4"/>
      <c r="C13" s="5"/>
      <c r="D13" s="6"/>
      <c r="E13" s="16"/>
      <c r="F13" s="16"/>
      <c r="G13" s="4"/>
      <c r="H13" s="4"/>
      <c r="I13" s="4"/>
      <c r="J13" s="4"/>
      <c r="K13" s="4"/>
      <c r="L13" s="14">
        <f t="shared" si="0"/>
        <v>0</v>
      </c>
      <c r="M13" s="15">
        <f t="shared" si="1"/>
        <v>0</v>
      </c>
    </row>
    <row r="14" spans="1:13">
      <c r="A14" s="4">
        <v>11</v>
      </c>
      <c r="B14" s="4"/>
      <c r="C14" s="5"/>
      <c r="D14" s="6"/>
      <c r="E14" s="16"/>
      <c r="F14" s="16"/>
      <c r="G14" s="4"/>
      <c r="H14" s="4"/>
      <c r="I14" s="4"/>
      <c r="J14" s="4"/>
      <c r="K14" s="4"/>
      <c r="L14" s="14">
        <f t="shared" si="0"/>
        <v>0</v>
      </c>
      <c r="M14" s="15">
        <f t="shared" si="1"/>
        <v>0</v>
      </c>
    </row>
    <row r="15" spans="1:13">
      <c r="A15" s="4">
        <v>12</v>
      </c>
      <c r="B15" s="4"/>
      <c r="C15" s="5"/>
      <c r="D15" s="6"/>
      <c r="E15" s="16"/>
      <c r="F15" s="16"/>
      <c r="G15" s="4"/>
      <c r="H15" s="4"/>
      <c r="I15" s="4"/>
      <c r="J15" s="4"/>
      <c r="K15" s="4"/>
      <c r="L15" s="14">
        <f t="shared" si="0"/>
        <v>0</v>
      </c>
      <c r="M15" s="15">
        <f t="shared" si="1"/>
        <v>0</v>
      </c>
    </row>
    <row r="16" spans="1:13">
      <c r="A16" s="4">
        <v>13</v>
      </c>
      <c r="B16" s="4"/>
      <c r="C16" s="5"/>
      <c r="D16" s="6"/>
      <c r="E16" s="16"/>
      <c r="F16" s="16"/>
      <c r="G16" s="4"/>
      <c r="H16" s="4"/>
      <c r="I16" s="4"/>
      <c r="J16" s="4"/>
      <c r="K16" s="4"/>
      <c r="L16" s="14">
        <f t="shared" si="0"/>
        <v>0</v>
      </c>
      <c r="M16" s="15">
        <f t="shared" si="1"/>
        <v>0</v>
      </c>
    </row>
    <row r="17" spans="1:13">
      <c r="A17" s="4">
        <v>14</v>
      </c>
      <c r="B17" s="4"/>
      <c r="C17" s="5"/>
      <c r="D17" s="6"/>
      <c r="E17" s="16"/>
      <c r="F17" s="16"/>
      <c r="G17" s="4"/>
      <c r="H17" s="4"/>
      <c r="I17" s="4"/>
      <c r="J17" s="4"/>
      <c r="K17" s="4"/>
      <c r="L17" s="14">
        <f t="shared" si="0"/>
        <v>0</v>
      </c>
      <c r="M17" s="15">
        <f t="shared" si="1"/>
        <v>0</v>
      </c>
    </row>
    <row r="18" spans="1:13">
      <c r="A18" s="4">
        <v>15</v>
      </c>
      <c r="B18" s="4"/>
      <c r="C18" s="5"/>
      <c r="D18" s="6"/>
      <c r="E18" s="16"/>
      <c r="F18" s="16"/>
      <c r="G18" s="4"/>
      <c r="H18" s="4"/>
      <c r="I18" s="4"/>
      <c r="J18" s="4"/>
      <c r="K18" s="4"/>
      <c r="L18" s="14">
        <f t="shared" si="0"/>
        <v>0</v>
      </c>
      <c r="M18" s="15">
        <f t="shared" si="1"/>
        <v>0</v>
      </c>
    </row>
    <row r="19" spans="1:13">
      <c r="A19" s="4">
        <v>16</v>
      </c>
      <c r="B19" s="4"/>
      <c r="C19" s="5"/>
      <c r="D19" s="6"/>
      <c r="E19" s="16"/>
      <c r="F19" s="16"/>
      <c r="G19" s="4"/>
      <c r="H19" s="4"/>
      <c r="I19" s="4"/>
      <c r="J19" s="4"/>
      <c r="K19" s="4"/>
      <c r="L19" s="14">
        <f t="shared" si="0"/>
        <v>0</v>
      </c>
      <c r="M19" s="15">
        <f t="shared" si="1"/>
        <v>0</v>
      </c>
    </row>
    <row r="21" spans="1:13">
      <c r="C21" s="11" t="s">
        <v>29</v>
      </c>
      <c r="D21" s="12"/>
      <c r="E21" s="13"/>
      <c r="F21" s="13"/>
      <c r="G21" s="13"/>
      <c r="H21" s="13"/>
      <c r="I21" s="13"/>
      <c r="J21" s="13"/>
      <c r="K21" s="13"/>
      <c r="L21" s="12"/>
      <c r="M21" s="17">
        <f>SUM(M4:M19)</f>
        <v>176990</v>
      </c>
    </row>
    <row r="22" spans="1:13" ht="17.25" customHeight="1"/>
  </sheetData>
  <mergeCells count="1">
    <mergeCell ref="G2:K2"/>
  </mergeCells>
  <phoneticPr fontId="1" type="noConversion"/>
  <hyperlinks>
    <hyperlink ref="F5" r:id="rId1" xr:uid="{00000000-0004-0000-0000-000000000000}"/>
    <hyperlink ref="F8" r:id="rId2" xr:uid="{00000000-0004-0000-0000-000001000000}"/>
    <hyperlink ref="F6" r:id="rId3" xr:uid="{00000000-0004-0000-0000-000002000000}"/>
    <hyperlink ref="F7" r:id="rId4" xr:uid="{00000000-0004-0000-0000-000003000000}"/>
  </hyperlinks>
  <pageMargins left="0.7" right="0.7" top="0.75" bottom="0.75" header="0.3" footer="0.3"/>
  <pageSetup paperSize="9" scale="44" orientation="portrait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Jasmine</dc:creator>
  <cp:keywords/>
  <dc:description/>
  <cp:lastModifiedBy>i:0#.f|membership|100678@sangmyung.kr</cp:lastModifiedBy>
  <cp:revision>3</cp:revision>
  <dcterms:created xsi:type="dcterms:W3CDTF">2023-03-30T02:55:31Z</dcterms:created>
  <dcterms:modified xsi:type="dcterms:W3CDTF">2023-03-30T02:57:56Z</dcterms:modified>
  <cp:category/>
  <cp:contentStatus/>
</cp:coreProperties>
</file>