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20001_{3E7760C2-E7A0-4115-8107-7525CC48277E}" xr6:coauthVersionLast="47" xr6:coauthVersionMax="47" xr10:uidLastSave="{00000000-0000-0000-0000-000000000000}"/>
  <bookViews>
    <workbookView xWindow="-120" yWindow="-120" windowWidth="29040" windowHeight="15840" tabRatio="550" xr2:uid="{00000000-000D-0000-FFFF-FFFF00000000}"/>
  </bookViews>
  <sheets>
    <sheet name="구매품목록" sheetId="1" r:id="rId1"/>
  </sheets>
  <definedNames>
    <definedName name="_xlnm._FilterDatabase" localSheetId="0" hidden="1">구매품목록!$A$3:$K$19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M21" i="1" s="1"/>
  <c r="L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tc={725C54E6-0201-4BD8-9E56-8B794306C254}</author>
    <author>tc={DFD0651C-D894-4A52-B556-F15BDB612A36}</author>
    <author>tc={E59703C2-E516-4E6D-9227-65D53B0E5896}</author>
    <author>tc={AE9318D4-2406-41E1-93A7-D491592A0CF6}</author>
    <author>tc={D2C58A0E-2CFD-4B1C-BA6E-F2BF99506738}</author>
  </authors>
  <commentList>
    <comment ref="C4" authorId="0" shapeId="0" xr:uid="{725C54E6-0201-4BD8-9E56-8B794306C2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20잇수 5파이 7mm</t>
      </text>
    </comment>
    <comment ref="C7" authorId="1" shapeId="0" xr:uid="{DFD0651C-D894-4A52-B556-F15BDB612A3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DRB-19C / 내경 1 : 6 / 내경 2 : 6</t>
      </text>
    </comment>
    <comment ref="C8" authorId="2" shapeId="0" xr:uid="{E59703C2-E516-4E6D-9227-65D53B0E589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내경 4mm 634ZZ</t>
      </text>
    </comment>
    <comment ref="C9" authorId="3" shapeId="0" xr:uid="{AE9318D4-2406-41E1-93A7-D491592A0C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연마봉 8X2000L + 300원 ( 5개 ) / 연마봉 6X2000L ( 1개 )</t>
      </text>
    </comment>
    <comment ref="C10" authorId="4" shapeId="0" xr:uid="{D2C58A0E-2CFD-4B1C-BA6E-F2BF9950673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내경 8mm 688ZZ</t>
      </text>
    </comment>
  </commentList>
</comments>
</file>

<file path=xl/sharedStrings.xml><?xml version="1.0" encoding="utf-8"?>
<sst xmlns="http://schemas.openxmlformats.org/spreadsheetml/2006/main" count="43" uniqueCount="38">
  <si>
    <t>단가(VAT포함)</t>
  </si>
  <si>
    <t>총 비용(VAT포함)</t>
  </si>
  <si>
    <t>품목번호</t>
  </si>
  <si>
    <t>팀별 수량</t>
  </si>
  <si>
    <t xml:space="preserve">총 금액 </t>
  </si>
  <si>
    <t>구매요청서</t>
  </si>
  <si>
    <t>[자동채워짐, 수정금지]</t>
  </si>
  <si>
    <t>6조</t>
  </si>
  <si>
    <t>5조</t>
  </si>
  <si>
    <t>9조</t>
  </si>
  <si>
    <t>링크</t>
  </si>
  <si>
    <t>7조</t>
  </si>
  <si>
    <t>No.</t>
  </si>
  <si>
    <t>8조</t>
  </si>
  <si>
    <t>품목명</t>
  </si>
  <si>
    <t>총수량</t>
  </si>
  <si>
    <t>구매처</t>
  </si>
  <si>
    <t>쿠팡</t>
  </si>
  <si>
    <t>https://www.printboard.co.kr/goods/goods_view.php?goodsNo=1000000097</t>
  </si>
  <si>
    <t>프린트보드 풀리 GT2기어(16잇수, 20잇수, 30잇수)</t>
  </si>
  <si>
    <t>Printboard</t>
  </si>
  <si>
    <t>아두이노 우노 Uno R3 SMD 호환보드</t>
  </si>
  <si>
    <t>에듀이노</t>
  </si>
  <si>
    <t>https://www.eduino.kr/product/detail.html?product_no=59&amp;cate_no=134&amp;display_group=1&amp;page_4=2#use_review</t>
  </si>
  <si>
    <t>A-1</t>
  </si>
  <si>
    <t>A04 아두이노 USB케이블 1M 연장 A-B타입 1미터</t>
  </si>
  <si>
    <t>200752874 - 583927977</t>
  </si>
  <si>
    <t>https://motorbank.co.kr/product/coupling-drb-19-%EC%84%B8%ED%8A%B8%EC%8A%A4%ED%81%AC%EB%A5%98%ED%81%AC%EB%9E%A8%ED%94%84%ED%83%80%EC%9E%85-%EC%B9%B4%ED%94%8C%EB%A7%81/6929/category/312/display/1/#none</t>
  </si>
  <si>
    <t>Coupling DRB-19 (세트스크류,크램프타입) 카플링</t>
  </si>
  <si>
    <t>모터뱅크</t>
  </si>
  <si>
    <t>와이지알씨 풀메탈 볼 베어링 모음 내경 3mm 4mm 5mm 6mm 7mm 8mm</t>
  </si>
  <si>
    <t>182191292 - 521973274</t>
  </si>
  <si>
    <t>https://www.coupang.com/vp/products/182191292?itemId=521973276&amp;vendorItemId=4350013150&amp;q=%EB%B3%BC+%EB%B2%A0%EC%96%B4%EB%A7%81&amp;itemsCount=36&amp;searchId=8ae15f46270e4cd19994b7e63b155360&amp;rank=3&amp;isAddedCart=</t>
  </si>
  <si>
    <t>베어링몰</t>
  </si>
  <si>
    <t>S45C연마봉, 연마봉6X2000L, 연마봉7X2000L, 연마봉8X2000L</t>
  </si>
  <si>
    <t>https://www.ebearing.co.kr/goods/goods_view.php?goodsNo=1000001256</t>
  </si>
  <si>
    <t>https://www.coupang.com/vp/products/200752874?itemId=583927977&amp;vendorItemId=4529266280&amp;q=A04+%EC%95%84%EB%91%90%EC%9D%B4%EB%85%B8+USB%EC%BC%80%EC%9D%B4%EB%B8%94+1M+%EC%97%B0%EC%9E%A5+A-B%ED%83%80%EC%9E%85+1%EB%AF%B8%ED%84%B0&amp;itemsCount=36&amp;searchId=c77d68a8e86d498f8741e62bf335734c&amp;rank=1&amp;isAddedCart=</t>
  </si>
  <si>
    <t>DRB-19C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</si>
</sst>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&quot;₩&quot;* #,##0_-;\-&quot;₩&quot;* #,##0_-;_-&quot;₩&quot;* &quot;-&quot;_-;_-@_-"/>
    <numFmt numFmtId="178" formatCode="&quot;₩&quot;#,##0_);[Red]\(&quot;₩&quot;#,##0\)"/>
  </numFmts>
  <fonts count="1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apple sd gothic neo"/>
    </font>
    <font>
      <sz val="11"/>
      <color theme="1"/>
      <name val="맑은 고딕"/>
      <family val="3"/>
      <charset val="129"/>
    </font>
    <font>
      <sz val="11"/>
      <color rgb="FF333333"/>
      <name val="Nanum Gothic"/>
    </font>
    <font>
      <u/>
      <sz val="11"/>
      <color rgb="FF0563C1"/>
      <name val="맑은 고딕"/>
      <family val="3"/>
      <charset val="129"/>
    </font>
    <font>
      <b/>
      <sz val="11"/>
      <color rgb="FF363636"/>
      <name val="맑은 고딕"/>
      <family val="3"/>
      <charset val="129"/>
    </font>
    <font>
      <sz val="11"/>
      <color rgb="FF555555"/>
      <name val="맑은 고딕"/>
      <family val="3"/>
      <charset val="129"/>
    </font>
    <font>
      <sz val="11"/>
      <color rgb="FF000000"/>
      <name val="apple sd gothic neo"/>
    </font>
    <font>
      <b/>
      <sz val="11"/>
      <color rgb="FF000000"/>
      <name val="apple sd gothic neo"/>
    </font>
    <font>
      <u/>
      <sz val="11"/>
      <color theme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rgb="FF8496B1"/>
        <bgColor rgb="FF000000"/>
      </patternFill>
    </fill>
    <fill>
      <patternFill patternType="solid">
        <fgColor rgb="FFAFABA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7D5D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42" fontId="15" fillId="0" borderId="0">
      <alignment vertical="center"/>
    </xf>
    <xf numFmtId="0" fontId="3" fillId="0" borderId="1">
      <alignment vertical="center"/>
    </xf>
    <xf numFmtId="0" fontId="4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2" fontId="15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2" fontId="3" fillId="2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1" xfId="2" applyAlignment="1">
      <alignment vertical="center" wrapText="1"/>
    </xf>
    <xf numFmtId="0" fontId="3" fillId="0" borderId="1" xfId="2">
      <alignment vertical="center"/>
    </xf>
    <xf numFmtId="42" fontId="3" fillId="0" borderId="1" xfId="2" applyNumberFormat="1">
      <alignment vertical="center"/>
    </xf>
    <xf numFmtId="0" fontId="0" fillId="3" borderId="2" xfId="0" applyFill="1" applyBorder="1">
      <alignment vertical="center"/>
    </xf>
    <xf numFmtId="42" fontId="15" fillId="3" borderId="2" xfId="1" applyFill="1" applyBorder="1">
      <alignment vertical="center"/>
    </xf>
    <xf numFmtId="42" fontId="3" fillId="3" borderId="1" xfId="2" applyNumberFormat="1" applyFill="1">
      <alignment vertical="center"/>
    </xf>
    <xf numFmtId="0" fontId="0" fillId="4" borderId="3" xfId="0" applyFill="1" applyBorder="1">
      <alignment vertical="center"/>
    </xf>
    <xf numFmtId="0" fontId="9" fillId="0" borderId="0" xfId="3" applyFont="1">
      <alignment vertical="center"/>
    </xf>
    <xf numFmtId="0" fontId="0" fillId="0" borderId="0" xfId="0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0" fillId="0" borderId="2" xfId="0" applyBorder="1" applyAlignment="1">
      <alignment horizontal="center" shrinkToFit="1"/>
    </xf>
    <xf numFmtId="0" fontId="3" fillId="0" borderId="1" xfId="2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 shrinkToFit="1"/>
    </xf>
    <xf numFmtId="42" fontId="3" fillId="2" borderId="2" xfId="1" applyFont="1" applyFill="1" applyBorder="1" applyAlignment="1">
      <alignment horizontal="center" vertical="center" shrinkToFit="1"/>
    </xf>
    <xf numFmtId="42" fontId="15" fillId="0" borderId="2" xfId="1" applyBorder="1" applyAlignment="1">
      <alignment vertical="center" shrinkToFit="1"/>
    </xf>
    <xf numFmtId="0" fontId="9" fillId="0" borderId="0" xfId="3" applyFont="1" applyAlignment="1">
      <alignment vertical="center" shrinkToFit="1"/>
    </xf>
    <xf numFmtId="0" fontId="10" fillId="6" borderId="4" xfId="0" applyFont="1" applyFill="1" applyBorder="1" applyAlignment="1">
      <alignment horizontal="left" vertical="center" shrinkToFit="1"/>
    </xf>
    <xf numFmtId="3" fontId="15" fillId="0" borderId="2" xfId="1" applyNumberFormat="1" applyBorder="1" applyAlignment="1">
      <alignment vertical="center" shrinkToFit="1"/>
    </xf>
    <xf numFmtId="0" fontId="0" fillId="0" borderId="2" xfId="0" applyBorder="1" applyAlignment="1">
      <alignment vertical="center" wrapText="1" shrinkToFit="1"/>
    </xf>
    <xf numFmtId="0" fontId="12" fillId="0" borderId="2" xfId="0" applyFont="1" applyBorder="1" applyAlignment="1">
      <alignment horizontal="center" shrinkToFit="1"/>
    </xf>
    <xf numFmtId="0" fontId="3" fillId="0" borderId="5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2" fillId="0" borderId="2" xfId="0" applyFont="1" applyBorder="1" applyAlignment="1">
      <alignment horizontal="center" shrinkToFit="1"/>
    </xf>
    <xf numFmtId="0" fontId="5" fillId="0" borderId="0" xfId="0" applyFont="1" applyAlignment="1">
      <alignment horizontal="left" vertical="center" shrinkToFit="1"/>
    </xf>
    <xf numFmtId="0" fontId="12" fillId="0" borderId="2" xfId="0" applyFont="1" applyBorder="1" applyAlignment="1">
      <alignment horizontal="center" vertical="center" shrinkToFit="1"/>
    </xf>
    <xf numFmtId="0" fontId="14" fillId="0" borderId="6" xfId="3" applyFont="1" applyBorder="1">
      <alignment vertical="center"/>
    </xf>
    <xf numFmtId="0" fontId="14" fillId="0" borderId="5" xfId="3" applyFont="1" applyBorder="1">
      <alignment vertical="center"/>
    </xf>
    <xf numFmtId="0" fontId="14" fillId="0" borderId="7" xfId="3" applyFont="1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shrinkToFit="1"/>
    </xf>
    <xf numFmtId="0" fontId="0" fillId="0" borderId="2" xfId="0" applyFill="1" applyBorder="1" applyAlignment="1">
      <alignment horizontal="center" vertical="center" shrinkToFit="1"/>
    </xf>
    <xf numFmtId="0" fontId="6" fillId="7" borderId="2" xfId="0" applyFont="1" applyFill="1" applyBorder="1" applyAlignment="1">
      <alignment vertical="center" shrinkToFit="1"/>
    </xf>
    <xf numFmtId="0" fontId="3" fillId="7" borderId="2" xfId="0" applyFont="1" applyFill="1" applyBorder="1" applyAlignment="1">
      <alignment shrinkToFit="1"/>
    </xf>
    <xf numFmtId="0" fontId="13" fillId="7" borderId="2" xfId="0" applyFont="1" applyFill="1" applyBorder="1" applyAlignment="1">
      <alignment vertical="center" shrinkToFit="1"/>
    </xf>
    <xf numFmtId="178" fontId="15" fillId="0" borderId="2" xfId="1" applyNumberFormat="1" applyBorder="1" applyAlignment="1">
      <alignment horizontal="center" vertical="center" shrinkToFit="1"/>
    </xf>
    <xf numFmtId="178" fontId="8" fillId="0" borderId="2" xfId="1" applyNumberFormat="1" applyFont="1" applyBorder="1" applyAlignment="1">
      <alignment horizontal="center" shrinkToFit="1"/>
    </xf>
    <xf numFmtId="178" fontId="7" fillId="0" borderId="2" xfId="1" applyNumberFormat="1" applyFont="1" applyBorder="1" applyAlignment="1">
      <alignment horizontal="center" vertical="center" shrinkToFit="1"/>
    </xf>
    <xf numFmtId="0" fontId="17" fillId="7" borderId="2" xfId="0" applyFont="1" applyFill="1" applyBorder="1" applyAlignment="1">
      <alignment shrinkToFit="1"/>
    </xf>
    <xf numFmtId="0" fontId="1" fillId="0" borderId="2" xfId="0" applyFont="1" applyBorder="1" applyAlignment="1">
      <alignment horizontal="center" shrinkToFit="1"/>
    </xf>
    <xf numFmtId="0" fontId="1" fillId="0" borderId="0" xfId="0" applyFont="1" applyAlignment="1">
      <alignment vertical="center" wrapText="1"/>
    </xf>
  </cellXfs>
  <cellStyles count="4">
    <cellStyle name="요약" xfId="2" builtinId="25"/>
    <cellStyle name="통화 [0]" xfId="1" builtinId="7"/>
    <cellStyle name="표준" xfId="0" builtinId="0"/>
    <cellStyle name="하이퍼링크" xfId="3" builtinId="8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7" xr9:uid="{00000000-0011-0000-FFFF-FFFF00000000}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 xr9:uid="{00000000-0011-0000-FFFF-FFFF01000000}"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재현" id="{E410F328-4111-44F1-90E4-956D019E1826}" userId="S::201721047@sangmyung.kr::79643e72-dab0-4142-800a-b386758bbe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3-04-06T15:04:50.45" personId="{E410F328-4111-44F1-90E4-956D019E1826}" id="{725C54E6-0201-4BD8-9E56-8B794306C254}">
    <text>20잇수 5파이 7mm</text>
  </threadedComment>
  <threadedComment ref="C7" dT="2023-04-06T15:05:10.10" personId="{E410F328-4111-44F1-90E4-956D019E1826}" id="{DFD0651C-D894-4A52-B556-F15BDB612A36}">
    <text>DRB-19C / 내경 1 : 6 / 내경 2 : 6</text>
  </threadedComment>
  <threadedComment ref="C8" dT="2023-04-06T15:05:21.09" personId="{E410F328-4111-44F1-90E4-956D019E1826}" id="{E59703C2-E516-4E6D-9227-65D53B0E5896}">
    <text>내경 4mm 634ZZ</text>
  </threadedComment>
  <threadedComment ref="C9" dT="2023-04-06T15:05:28.79" personId="{E410F328-4111-44F1-90E4-956D019E1826}" id="{AE9318D4-2406-41E1-93A7-D491592A0CF6}">
    <text>연마봉 8X2000L + 300원 ( 5개 ) / 연마봉 6X2000L ( 1개 )</text>
  </threadedComment>
  <threadedComment ref="C10" dT="2023-04-06T15:05:35.78" personId="{E410F328-4111-44F1-90E4-956D019E1826}" id="{D2C58A0E-2CFD-4B1C-BA6E-F2BF99506738}">
    <text>내경 8mm 688ZZ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otorbank.co.kr/product/coupling-drb-19-%EC%84%B8%ED%8A%B8%EC%8A%A4%ED%81%AC%EB%A5%98%ED%81%AC%EB%9E%A8%ED%94%84%ED%83%80%EC%9E%85-%EC%B9%B4%ED%94%8C%EB%A7%81/6929/category/312/display/1/" TargetMode="External"/><Relationship Id="rId7" Type="http://schemas.openxmlformats.org/officeDocument/2006/relationships/hyperlink" Target="https://www.coupang.com/vp/products/182191292?itemId=521973276&amp;vendorItemId=4350013150&amp;q=%EB%B3%BC+%EB%B2%A0%EC%96%B4%EB%A7%81&amp;itemsCount=36&amp;searchId=8ae15f46270e4cd19994b7e63b155360&amp;rank=3&amp;isAddedCart=" TargetMode="External"/><Relationship Id="rId2" Type="http://schemas.openxmlformats.org/officeDocument/2006/relationships/hyperlink" Target="https://www.eduino.kr/product/detail.html?product_no=59&amp;cate_no=134&amp;display_group=1&amp;page_4=2" TargetMode="External"/><Relationship Id="rId1" Type="http://schemas.openxmlformats.org/officeDocument/2006/relationships/hyperlink" Target="https://www.printboard.co.kr/goods/goods_view.php?goodsNo=1000000097" TargetMode="External"/><Relationship Id="rId6" Type="http://schemas.openxmlformats.org/officeDocument/2006/relationships/hyperlink" Target="https://www.coupang.com/vp/products/200752874?itemId=583927977&amp;vendorItemId=4529266280&amp;q=A04+%EC%95%84%EB%91%90%EC%9D%B4%EB%85%B8+USB%EC%BC%80%EC%9D%B4%EB%B8%94+1M+%EC%97%B0%EC%9E%A5+A-B%ED%83%80%EC%9E%85+1%EB%AF%B8%ED%84%B0&amp;itemsCount=36&amp;searchId=c77d68a8e86d498f8741e62bf335734c&amp;rank=1&amp;isAddedCart=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www.coupang.com/vp/products/182191292?itemId=521973276&amp;vendorItemId=4350013150&amp;q=%EB%B3%BC+%EB%B2%A0%EC%96%B4%EB%A7%81&amp;itemsCount=36&amp;searchId=8ae15f46270e4cd19994b7e63b155360&amp;rank=3&amp;isAddedCart=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ebearing.co.kr/goods/goods_view.php?goodsNo=1000001256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zoomScale="80" zoomScaleNormal="80" zoomScaleSheetLayoutView="75" workbookViewId="0">
      <selection activeCell="C11" sqref="C11"/>
    </sheetView>
  </sheetViews>
  <sheetFormatPr defaultColWidth="9" defaultRowHeight="16.5"/>
  <cols>
    <col min="1" max="1" width="5.75" style="3" customWidth="1"/>
    <col min="2" max="2" width="14.25" style="16" customWidth="1"/>
    <col min="3" max="3" width="77.75" style="1" customWidth="1"/>
    <col min="4" max="4" width="27" style="16" customWidth="1"/>
    <col min="5" max="5" width="14.25" style="2" customWidth="1"/>
    <col min="6" max="6" width="255.625" style="2" customWidth="1"/>
    <col min="7" max="11" width="12.125" style="3" customWidth="1"/>
    <col min="12" max="12" width="6.875" customWidth="1"/>
    <col min="13" max="13" width="16" style="2" customWidth="1"/>
  </cols>
  <sheetData>
    <row r="1" spans="1:13" ht="31.5">
      <c r="A1" s="7" t="s">
        <v>5</v>
      </c>
      <c r="B1" s="33"/>
      <c r="E1"/>
      <c r="F1"/>
      <c r="G1"/>
      <c r="H1"/>
      <c r="M1"/>
    </row>
    <row r="2" spans="1:13">
      <c r="G2" s="38" t="s">
        <v>3</v>
      </c>
      <c r="H2" s="38"/>
      <c r="I2" s="38"/>
      <c r="J2" s="38"/>
      <c r="K2" s="38"/>
      <c r="L2" s="14" t="s">
        <v>6</v>
      </c>
      <c r="M2" s="14"/>
    </row>
    <row r="3" spans="1:13">
      <c r="A3" s="5" t="s">
        <v>12</v>
      </c>
      <c r="B3" s="17" t="s">
        <v>16</v>
      </c>
      <c r="C3" s="22" t="s">
        <v>14</v>
      </c>
      <c r="D3" s="17" t="s">
        <v>2</v>
      </c>
      <c r="E3" s="23" t="s">
        <v>0</v>
      </c>
      <c r="F3" s="23" t="s">
        <v>10</v>
      </c>
      <c r="G3" s="17" t="s">
        <v>8</v>
      </c>
      <c r="H3" s="17" t="s">
        <v>7</v>
      </c>
      <c r="I3" s="17" t="s">
        <v>11</v>
      </c>
      <c r="J3" s="17" t="s">
        <v>13</v>
      </c>
      <c r="K3" s="17" t="s">
        <v>9</v>
      </c>
      <c r="L3" s="5" t="s">
        <v>15</v>
      </c>
      <c r="M3" s="6" t="s">
        <v>1</v>
      </c>
    </row>
    <row r="4" spans="1:13">
      <c r="A4" s="4">
        <v>1</v>
      </c>
      <c r="B4" s="18" t="s">
        <v>20</v>
      </c>
      <c r="C4" s="42" t="s">
        <v>19</v>
      </c>
      <c r="D4" s="18">
        <v>1000000097</v>
      </c>
      <c r="E4" s="45">
        <v>1400</v>
      </c>
      <c r="F4" s="25" t="s">
        <v>18</v>
      </c>
      <c r="G4" s="18">
        <v>8</v>
      </c>
      <c r="H4" s="18"/>
      <c r="I4" s="18"/>
      <c r="J4" s="18"/>
      <c r="K4" s="18"/>
      <c r="L4" s="11">
        <f t="shared" ref="L4:L19" si="0">SUM(G4:K4)</f>
        <v>8</v>
      </c>
      <c r="M4" s="12">
        <f t="shared" ref="M4:M19" si="1">E4*L4</f>
        <v>11200</v>
      </c>
    </row>
    <row r="5" spans="1:13" ht="17.25" thickBot="1">
      <c r="A5" s="4">
        <v>2</v>
      </c>
      <c r="B5" s="18" t="s">
        <v>22</v>
      </c>
      <c r="C5" s="26" t="s">
        <v>21</v>
      </c>
      <c r="D5" s="19" t="s">
        <v>24</v>
      </c>
      <c r="E5" s="45">
        <v>5400</v>
      </c>
      <c r="F5" s="25" t="s">
        <v>23</v>
      </c>
      <c r="G5" s="18">
        <v>1</v>
      </c>
      <c r="H5" s="18"/>
      <c r="I5" s="18"/>
      <c r="J5" s="18"/>
      <c r="K5" s="18"/>
      <c r="L5" s="11">
        <f t="shared" si="0"/>
        <v>1</v>
      </c>
      <c r="M5" s="12">
        <f t="shared" si="1"/>
        <v>5400</v>
      </c>
    </row>
    <row r="6" spans="1:13" ht="16.5" customHeight="1">
      <c r="A6" s="4">
        <v>3</v>
      </c>
      <c r="B6" s="39" t="s">
        <v>17</v>
      </c>
      <c r="C6" s="30" t="s">
        <v>25</v>
      </c>
      <c r="D6" s="29" t="s">
        <v>26</v>
      </c>
      <c r="E6" s="46">
        <v>1800</v>
      </c>
      <c r="F6" s="15" t="s">
        <v>36</v>
      </c>
      <c r="G6" s="18">
        <v>2</v>
      </c>
      <c r="H6" s="18"/>
      <c r="I6" s="18"/>
      <c r="J6" s="18"/>
      <c r="K6" s="18"/>
      <c r="L6" s="11">
        <f t="shared" si="0"/>
        <v>2</v>
      </c>
      <c r="M6" s="12">
        <f t="shared" si="1"/>
        <v>3600</v>
      </c>
    </row>
    <row r="7" spans="1:13">
      <c r="A7" s="4">
        <v>4</v>
      </c>
      <c r="B7" s="39" t="s">
        <v>29</v>
      </c>
      <c r="C7" s="48" t="s">
        <v>28</v>
      </c>
      <c r="D7" s="49" t="s">
        <v>37</v>
      </c>
      <c r="E7" s="47">
        <v>9740</v>
      </c>
      <c r="F7" s="15" t="s">
        <v>27</v>
      </c>
      <c r="G7" s="18">
        <v>1</v>
      </c>
      <c r="H7" s="18"/>
      <c r="I7" s="18"/>
      <c r="J7" s="18"/>
      <c r="K7" s="18"/>
      <c r="L7" s="11">
        <f t="shared" si="0"/>
        <v>1</v>
      </c>
      <c r="M7" s="12">
        <f t="shared" si="1"/>
        <v>9740</v>
      </c>
    </row>
    <row r="8" spans="1:13">
      <c r="A8" s="4">
        <v>5</v>
      </c>
      <c r="B8" s="40" t="s">
        <v>17</v>
      </c>
      <c r="C8" s="43" t="s">
        <v>30</v>
      </c>
      <c r="D8" s="32" t="s">
        <v>31</v>
      </c>
      <c r="E8" s="45">
        <v>390</v>
      </c>
      <c r="F8" s="35" t="s">
        <v>32</v>
      </c>
      <c r="G8" s="18">
        <v>3</v>
      </c>
      <c r="H8" s="18"/>
      <c r="I8" s="18"/>
      <c r="J8" s="18"/>
      <c r="K8" s="18"/>
      <c r="L8" s="11">
        <f t="shared" si="0"/>
        <v>3</v>
      </c>
      <c r="M8" s="12">
        <f t="shared" si="1"/>
        <v>1170</v>
      </c>
    </row>
    <row r="9" spans="1:13">
      <c r="A9" s="4">
        <v>6</v>
      </c>
      <c r="B9" s="41" t="s">
        <v>33</v>
      </c>
      <c r="C9" s="44" t="s">
        <v>34</v>
      </c>
      <c r="D9" s="34">
        <v>1000001256</v>
      </c>
      <c r="E9" s="45">
        <v>6000</v>
      </c>
      <c r="F9" s="36" t="s">
        <v>35</v>
      </c>
      <c r="G9" s="18">
        <v>6</v>
      </c>
      <c r="H9" s="18"/>
      <c r="I9" s="18"/>
      <c r="J9" s="18"/>
      <c r="K9" s="18"/>
      <c r="L9" s="11">
        <f t="shared" si="0"/>
        <v>6</v>
      </c>
      <c r="M9" s="12">
        <f t="shared" si="1"/>
        <v>36000</v>
      </c>
    </row>
    <row r="10" spans="1:13">
      <c r="A10" s="4">
        <v>7</v>
      </c>
      <c r="B10" s="40" t="s">
        <v>17</v>
      </c>
      <c r="C10" s="43" t="s">
        <v>30</v>
      </c>
      <c r="D10" s="32" t="s">
        <v>31</v>
      </c>
      <c r="E10" s="45">
        <v>390</v>
      </c>
      <c r="F10" s="37" t="s">
        <v>32</v>
      </c>
      <c r="G10" s="18">
        <v>6</v>
      </c>
      <c r="H10" s="18"/>
      <c r="I10" s="18"/>
      <c r="J10" s="18"/>
      <c r="K10" s="18"/>
      <c r="L10" s="11">
        <f t="shared" si="0"/>
        <v>6</v>
      </c>
      <c r="M10" s="12">
        <f t="shared" si="1"/>
        <v>2340</v>
      </c>
    </row>
    <row r="11" spans="1:13">
      <c r="A11" s="4">
        <v>8</v>
      </c>
      <c r="B11" s="20"/>
      <c r="C11" s="31"/>
      <c r="D11" s="32"/>
      <c r="E11" s="27"/>
      <c r="F11" s="35"/>
      <c r="G11" s="18"/>
      <c r="H11" s="18"/>
      <c r="I11" s="18"/>
      <c r="J11" s="18"/>
      <c r="K11" s="18"/>
      <c r="L11" s="11">
        <f t="shared" si="0"/>
        <v>0</v>
      </c>
      <c r="M11" s="12">
        <f t="shared" si="1"/>
        <v>0</v>
      </c>
    </row>
    <row r="12" spans="1:13">
      <c r="A12" s="4">
        <v>9</v>
      </c>
      <c r="B12" s="18"/>
      <c r="C12" s="28"/>
      <c r="D12" s="18"/>
      <c r="E12" s="24"/>
      <c r="F12" s="24"/>
      <c r="G12" s="18"/>
      <c r="H12" s="18"/>
      <c r="I12" s="18"/>
      <c r="J12" s="18"/>
      <c r="K12" s="18"/>
      <c r="L12" s="11">
        <f t="shared" si="0"/>
        <v>0</v>
      </c>
      <c r="M12" s="12">
        <f t="shared" si="1"/>
        <v>0</v>
      </c>
    </row>
    <row r="13" spans="1:13">
      <c r="A13" s="4">
        <v>10</v>
      </c>
      <c r="B13" s="18"/>
      <c r="C13" s="28"/>
      <c r="D13" s="18"/>
      <c r="E13" s="24"/>
      <c r="F13" s="24"/>
      <c r="G13" s="18"/>
      <c r="H13" s="18"/>
      <c r="I13" s="18"/>
      <c r="J13" s="18"/>
      <c r="K13" s="18"/>
      <c r="L13" s="11">
        <f t="shared" si="0"/>
        <v>0</v>
      </c>
      <c r="M13" s="12">
        <f t="shared" si="1"/>
        <v>0</v>
      </c>
    </row>
    <row r="14" spans="1:13">
      <c r="A14" s="4">
        <v>11</v>
      </c>
      <c r="B14" s="18"/>
      <c r="C14" s="28"/>
      <c r="D14" s="18"/>
      <c r="E14" s="24"/>
      <c r="F14" s="24"/>
      <c r="G14" s="18"/>
      <c r="H14" s="18"/>
      <c r="I14" s="18"/>
      <c r="J14" s="18"/>
      <c r="K14" s="18"/>
      <c r="L14" s="11">
        <f t="shared" si="0"/>
        <v>0</v>
      </c>
      <c r="M14" s="12">
        <f t="shared" si="1"/>
        <v>0</v>
      </c>
    </row>
    <row r="15" spans="1:13">
      <c r="A15" s="4">
        <v>12</v>
      </c>
      <c r="B15" s="18"/>
      <c r="C15" s="28"/>
      <c r="D15" s="18"/>
      <c r="E15" s="24"/>
      <c r="F15" s="24"/>
      <c r="G15" s="18"/>
      <c r="H15" s="18"/>
      <c r="I15" s="18"/>
      <c r="J15" s="18"/>
      <c r="K15" s="18"/>
      <c r="L15" s="11">
        <f t="shared" si="0"/>
        <v>0</v>
      </c>
      <c r="M15" s="12">
        <f t="shared" si="1"/>
        <v>0</v>
      </c>
    </row>
    <row r="16" spans="1:13">
      <c r="A16" s="4">
        <v>13</v>
      </c>
      <c r="B16" s="18"/>
      <c r="C16" s="28"/>
      <c r="D16" s="18"/>
      <c r="E16" s="24"/>
      <c r="F16" s="24"/>
      <c r="G16" s="18"/>
      <c r="H16" s="18"/>
      <c r="I16" s="18"/>
      <c r="J16" s="18"/>
      <c r="K16" s="18"/>
      <c r="L16" s="11">
        <f t="shared" si="0"/>
        <v>0</v>
      </c>
      <c r="M16" s="12">
        <f t="shared" si="1"/>
        <v>0</v>
      </c>
    </row>
    <row r="17" spans="1:13">
      <c r="A17" s="4">
        <v>14</v>
      </c>
      <c r="B17" s="18"/>
      <c r="C17" s="28"/>
      <c r="D17" s="18"/>
      <c r="E17" s="24"/>
      <c r="F17" s="24"/>
      <c r="G17" s="18"/>
      <c r="H17" s="18"/>
      <c r="I17" s="18"/>
      <c r="J17" s="18"/>
      <c r="K17" s="18"/>
      <c r="L17" s="11">
        <f t="shared" si="0"/>
        <v>0</v>
      </c>
      <c r="M17" s="12">
        <f t="shared" si="1"/>
        <v>0</v>
      </c>
    </row>
    <row r="18" spans="1:13">
      <c r="A18" s="4">
        <v>15</v>
      </c>
      <c r="B18" s="18"/>
      <c r="C18" s="28"/>
      <c r="D18" s="18"/>
      <c r="E18" s="24"/>
      <c r="F18" s="24"/>
      <c r="G18" s="18"/>
      <c r="H18" s="18"/>
      <c r="I18" s="18"/>
      <c r="J18" s="18"/>
      <c r="K18" s="18"/>
      <c r="L18" s="11">
        <f t="shared" si="0"/>
        <v>0</v>
      </c>
      <c r="M18" s="12">
        <f t="shared" si="1"/>
        <v>0</v>
      </c>
    </row>
    <row r="19" spans="1:13">
      <c r="A19" s="4">
        <v>16</v>
      </c>
      <c r="B19" s="18"/>
      <c r="C19" s="28"/>
      <c r="D19" s="18"/>
      <c r="E19" s="24"/>
      <c r="F19" s="24"/>
      <c r="G19" s="18"/>
      <c r="H19" s="18"/>
      <c r="I19" s="18"/>
      <c r="J19" s="18"/>
      <c r="K19" s="18"/>
      <c r="L19" s="11">
        <f t="shared" si="0"/>
        <v>0</v>
      </c>
      <c r="M19" s="12">
        <f t="shared" si="1"/>
        <v>0</v>
      </c>
    </row>
    <row r="21" spans="1:13">
      <c r="C21" s="8" t="s">
        <v>4</v>
      </c>
      <c r="D21" s="21"/>
      <c r="E21" s="10"/>
      <c r="F21" s="10"/>
      <c r="G21" s="10"/>
      <c r="H21" s="10"/>
      <c r="I21" s="10"/>
      <c r="J21" s="10"/>
      <c r="K21" s="10"/>
      <c r="L21" s="9"/>
      <c r="M21" s="13">
        <f>SUM(M4:M19)</f>
        <v>69450</v>
      </c>
    </row>
    <row r="22" spans="1:13" ht="17.25" customHeight="1"/>
    <row r="27" spans="1:13">
      <c r="C27" s="50"/>
    </row>
  </sheetData>
  <mergeCells count="1">
    <mergeCell ref="G2:K2"/>
  </mergeCells>
  <phoneticPr fontId="1" type="noConversion"/>
  <hyperlinks>
    <hyperlink ref="F4" r:id="rId1" xr:uid="{00000000-0004-0000-0000-000000000000}"/>
    <hyperlink ref="F5" r:id="rId2" location="use_review" xr:uid="{00000000-0004-0000-0000-000001000000}"/>
    <hyperlink ref="F7" r:id="rId3" location="none" xr:uid="{00000000-0004-0000-0000-000002000000}"/>
    <hyperlink ref="F9" r:id="rId4" xr:uid="{00000000-0004-0000-0000-000003000000}"/>
    <hyperlink ref="F8" r:id="rId5" xr:uid="{00000000-0004-0000-0000-000004000000}"/>
    <hyperlink ref="F6" r:id="rId6" xr:uid="{00000000-0004-0000-0000-000005000000}"/>
    <hyperlink ref="F10" r:id="rId7" xr:uid="{00000000-0004-0000-0000-000006000000}"/>
  </hyperlinks>
  <pageMargins left="0.7" right="0.7" top="0.75" bottom="0.75" header="0.3" footer="0.3"/>
  <pageSetup paperSize="9" scale="44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구매품목록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김재현</cp:lastModifiedBy>
  <cp:revision>3</cp:revision>
  <dcterms:created xsi:type="dcterms:W3CDTF">2023-04-06T15:07:26Z</dcterms:created>
  <dcterms:modified xsi:type="dcterms:W3CDTF">2023-04-06T15:10:37Z</dcterms:modified>
  <cp:version>9.104.137.47964</cp:version>
</cp:coreProperties>
</file>