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050" windowHeight="11920"/>
  </bookViews>
  <sheets>
    <sheet name="总成绩" sheetId="8" r:id="rId1"/>
  </sheets>
  <definedNames>
    <definedName name="_xlnm._FilterDatabase" localSheetId="0" hidden="1">总成绩!$A$1:$G$33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 xml:space="preserve">平时成绩=考勤+发言 满分各50分
考勤评分标准：
缺勤一次扣5分
请假一次扣3分
迟到一次扣1分
发言评分标准：
发言平均值为9次，“优”=发言次数＞15次 计50分，        “良”=15次＜发言次数≥8次 计40分，                   “差”=8次＜发言次数≥1次 计30分,                无法言为“0”次发言 计0分。
</t>
        </r>
      </text>
    </comment>
    <comment ref="G1" authorId="0">
      <text>
        <r>
          <rPr>
            <sz val="9"/>
            <rFont val="宋体"/>
            <charset val="134"/>
          </rPr>
          <t>大作业取得“全优”的同学每人加2分，或在Q群积极帮助他人的同学，每3次加1分，低于3次不加分。</t>
        </r>
      </text>
    </comment>
    <comment ref="G11" authorId="0">
      <text>
        <r>
          <rPr>
            <sz val="9"/>
            <rFont val="宋体"/>
            <charset val="134"/>
          </rPr>
          <t xml:space="preserve">帮助同学6次
</t>
        </r>
      </text>
    </comment>
    <comment ref="G17" authorId="0">
      <text>
        <r>
          <rPr>
            <sz val="9"/>
            <rFont val="宋体"/>
            <charset val="134"/>
          </rPr>
          <t xml:space="preserve">帮助同学3次
</t>
        </r>
      </text>
    </comment>
    <comment ref="G19" authorId="0">
      <text>
        <r>
          <rPr>
            <sz val="9"/>
            <rFont val="宋体"/>
            <charset val="134"/>
          </rPr>
          <t>帮助同学3次</t>
        </r>
      </text>
    </comment>
    <comment ref="G30" authorId="0">
      <text>
        <r>
          <rPr>
            <sz val="9"/>
            <rFont val="宋体"/>
            <charset val="134"/>
          </rPr>
          <t>大作业全优</t>
        </r>
      </text>
    </comment>
  </commentList>
</comments>
</file>

<file path=xl/sharedStrings.xml><?xml version="1.0" encoding="utf-8"?>
<sst xmlns="http://schemas.openxmlformats.org/spreadsheetml/2006/main" count="72" uniqueCount="72">
  <si>
    <t>学号</t>
  </si>
  <si>
    <t>学生姓名</t>
  </si>
  <si>
    <t>实训成绩</t>
  </si>
  <si>
    <t>考试成绩</t>
  </si>
  <si>
    <t>平时成绩</t>
  </si>
  <si>
    <t>大作业总成绩</t>
  </si>
  <si>
    <t>加分项</t>
  </si>
  <si>
    <t>201630676775</t>
  </si>
  <si>
    <t>李佳展</t>
  </si>
  <si>
    <t>201730293025</t>
  </si>
  <si>
    <t>李鸿飞</t>
  </si>
  <si>
    <t>201730681105</t>
  </si>
  <si>
    <t>曹隽逸</t>
  </si>
  <si>
    <t>201730681112</t>
  </si>
  <si>
    <t>陈潮宇</t>
  </si>
  <si>
    <t>201730681211</t>
  </si>
  <si>
    <t>陈思</t>
  </si>
  <si>
    <t>201730681471</t>
  </si>
  <si>
    <t>洪子民</t>
  </si>
  <si>
    <t>201730682041</t>
  </si>
  <si>
    <t>黄浩淦</t>
  </si>
  <si>
    <t>201730682102</t>
  </si>
  <si>
    <t>黄子浩</t>
  </si>
  <si>
    <t>201730683116</t>
  </si>
  <si>
    <t>刘林炙</t>
  </si>
  <si>
    <t>201730683420</t>
  </si>
  <si>
    <t>苏佳鑫</t>
  </si>
  <si>
    <t>201730683468</t>
  </si>
  <si>
    <t>孙津梁</t>
  </si>
  <si>
    <t>201730684090</t>
  </si>
  <si>
    <t>吴国楷</t>
  </si>
  <si>
    <t>201730685127</t>
  </si>
  <si>
    <t>郑东润</t>
  </si>
  <si>
    <t>201730685301</t>
  </si>
  <si>
    <t>覃乔松</t>
  </si>
  <si>
    <t>201730686308</t>
  </si>
  <si>
    <t>林志伟</t>
  </si>
  <si>
    <t>201736681130</t>
  </si>
  <si>
    <t>陈嘉奖</t>
  </si>
  <si>
    <t>201736683080</t>
  </si>
  <si>
    <t>刘登科</t>
  </si>
  <si>
    <t>201764171450</t>
  </si>
  <si>
    <t>刘家辉</t>
  </si>
  <si>
    <t>201764254276</t>
  </si>
  <si>
    <t>何志威</t>
  </si>
  <si>
    <t>201630664413</t>
  </si>
  <si>
    <t>何敉华</t>
  </si>
  <si>
    <t>201630665878</t>
  </si>
  <si>
    <t>吴浩辉</t>
  </si>
  <si>
    <t>201730031399</t>
  </si>
  <si>
    <t>余旭栩</t>
  </si>
  <si>
    <t>201730041428</t>
  </si>
  <si>
    <t>郭柏良</t>
  </si>
  <si>
    <t>201730185290</t>
  </si>
  <si>
    <t>邵笛桐</t>
  </si>
  <si>
    <t>201730681358</t>
  </si>
  <si>
    <t>樊宇航</t>
  </si>
  <si>
    <t>201730682096</t>
  </si>
  <si>
    <t>黄政鸿</t>
  </si>
  <si>
    <t>201730682133</t>
  </si>
  <si>
    <t>姜明炎</t>
  </si>
  <si>
    <t>201730682140</t>
  </si>
  <si>
    <t>江腾浪</t>
  </si>
  <si>
    <t>201730682157</t>
  </si>
  <si>
    <t>金能征</t>
  </si>
  <si>
    <t>201730682171</t>
  </si>
  <si>
    <t>雷光宇</t>
  </si>
  <si>
    <t>201730682331</t>
  </si>
  <si>
    <t>李梓然</t>
  </si>
  <si>
    <t>201730682430</t>
  </si>
  <si>
    <t>林灿源</t>
  </si>
  <si>
    <t>实训成绩=考试成绩*60%+大作业总成绩*30%+平时表现*10%+加分项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</si>
</sst>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2" borderId="0" xfId="0" applyFont="1" applyFill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zoomScale="137" zoomScaleNormal="137" workbookViewId="0">
      <selection activeCell="B2" sqref="B2"/>
    </sheetView>
  </sheetViews>
  <sheetFormatPr defaultColWidth="9" defaultRowHeight="14" outlineLevelCol="6"/>
  <cols>
    <col min="1" max="1" width="13.6272727272727" customWidth="1"/>
    <col min="3" max="5" width="10" customWidth="1"/>
    <col min="6" max="6" width="14.3727272727273" customWidth="1"/>
    <col min="7" max="7" width="10" customWidth="1"/>
  </cols>
  <sheetData>
    <row r="1" s="1" customFormat="1" ht="4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5">
        <f>+D2*0.6+E2*0.1+F2*0.3+G2</f>
        <v>68.76</v>
      </c>
      <c r="D2" s="5">
        <v>66.7</v>
      </c>
      <c r="E2" s="5">
        <v>48</v>
      </c>
      <c r="F2" s="5">
        <v>79.8</v>
      </c>
      <c r="G2" s="5"/>
    </row>
    <row r="3" spans="1:7">
      <c r="A3" s="6" t="s">
        <v>9</v>
      </c>
      <c r="B3" s="6" t="s">
        <v>10</v>
      </c>
      <c r="C3" s="7">
        <f t="shared" ref="C3:C33" si="0">+D3*0.6+E3*0.1+F3*0.3+G3</f>
        <v>85.26</v>
      </c>
      <c r="D3" s="7">
        <v>85.2</v>
      </c>
      <c r="E3" s="5">
        <v>90</v>
      </c>
      <c r="F3" s="7">
        <v>83.8</v>
      </c>
      <c r="G3" s="7"/>
    </row>
    <row r="4" spans="1:7">
      <c r="A4" s="6" t="s">
        <v>11</v>
      </c>
      <c r="B4" s="6" t="s">
        <v>12</v>
      </c>
      <c r="C4" s="7">
        <f t="shared" si="0"/>
        <v>81.82</v>
      </c>
      <c r="D4" s="7">
        <v>77.7</v>
      </c>
      <c r="E4" s="5">
        <v>100</v>
      </c>
      <c r="F4" s="7">
        <v>84</v>
      </c>
      <c r="G4" s="7"/>
    </row>
    <row r="5" spans="1:7">
      <c r="A5" s="6" t="s">
        <v>13</v>
      </c>
      <c r="B5" s="6" t="s">
        <v>14</v>
      </c>
      <c r="C5" s="7">
        <f t="shared" si="0"/>
        <v>79.14</v>
      </c>
      <c r="D5" s="7">
        <v>74.9</v>
      </c>
      <c r="E5" s="5">
        <v>90</v>
      </c>
      <c r="F5" s="7">
        <v>84</v>
      </c>
      <c r="G5" s="7"/>
    </row>
    <row r="6" spans="1:7">
      <c r="A6" s="6" t="s">
        <v>15</v>
      </c>
      <c r="B6" s="6" t="s">
        <v>16</v>
      </c>
      <c r="C6" s="7">
        <f t="shared" si="0"/>
        <v>75.2</v>
      </c>
      <c r="D6" s="7">
        <v>70</v>
      </c>
      <c r="E6" s="5">
        <v>80</v>
      </c>
      <c r="F6" s="7">
        <v>84</v>
      </c>
      <c r="G6" s="7"/>
    </row>
    <row r="7" spans="1:7">
      <c r="A7" s="6" t="s">
        <v>17</v>
      </c>
      <c r="B7" s="6" t="s">
        <v>18</v>
      </c>
      <c r="C7" s="7">
        <f t="shared" si="0"/>
        <v>73.4</v>
      </c>
      <c r="D7" s="7">
        <v>68</v>
      </c>
      <c r="E7" s="5">
        <v>80</v>
      </c>
      <c r="F7" s="7">
        <v>82</v>
      </c>
      <c r="G7" s="7"/>
    </row>
    <row r="8" spans="1:7">
      <c r="A8" s="6" t="s">
        <v>19</v>
      </c>
      <c r="B8" s="6" t="s">
        <v>20</v>
      </c>
      <c r="C8" s="7">
        <f t="shared" si="0"/>
        <v>81.14</v>
      </c>
      <c r="D8" s="7">
        <v>79.9</v>
      </c>
      <c r="E8" s="5">
        <v>80</v>
      </c>
      <c r="F8" s="7">
        <v>84</v>
      </c>
      <c r="G8" s="7"/>
    </row>
    <row r="9" spans="1:7">
      <c r="A9" s="6" t="s">
        <v>21</v>
      </c>
      <c r="B9" s="6" t="s">
        <v>22</v>
      </c>
      <c r="C9" s="7">
        <f t="shared" si="0"/>
        <v>78.74</v>
      </c>
      <c r="D9" s="7">
        <v>72.4</v>
      </c>
      <c r="E9" s="5">
        <v>95</v>
      </c>
      <c r="F9" s="7">
        <v>86</v>
      </c>
      <c r="G9" s="7"/>
    </row>
    <row r="10" spans="1:7">
      <c r="A10" s="6" t="s">
        <v>23</v>
      </c>
      <c r="B10" s="6" t="s">
        <v>24</v>
      </c>
      <c r="C10" s="7">
        <f t="shared" si="0"/>
        <v>77.54</v>
      </c>
      <c r="D10" s="7">
        <v>72.9</v>
      </c>
      <c r="E10" s="5">
        <v>80</v>
      </c>
      <c r="F10" s="7">
        <v>86</v>
      </c>
      <c r="G10" s="7"/>
    </row>
    <row r="11" spans="1:7">
      <c r="A11" s="6" t="s">
        <v>25</v>
      </c>
      <c r="B11" s="6" t="s">
        <v>26</v>
      </c>
      <c r="C11" s="7">
        <f t="shared" si="0"/>
        <v>80.52</v>
      </c>
      <c r="D11" s="7">
        <v>71.2</v>
      </c>
      <c r="E11" s="5">
        <v>100</v>
      </c>
      <c r="F11" s="7">
        <v>86</v>
      </c>
      <c r="G11" s="7">
        <v>2</v>
      </c>
    </row>
    <row r="12" spans="1:7">
      <c r="A12" s="6" t="s">
        <v>27</v>
      </c>
      <c r="B12" s="6" t="s">
        <v>28</v>
      </c>
      <c r="C12" s="7">
        <f t="shared" si="0"/>
        <v>78.6</v>
      </c>
      <c r="D12" s="7">
        <v>81.5</v>
      </c>
      <c r="E12" s="5">
        <v>45</v>
      </c>
      <c r="F12" s="7">
        <v>84</v>
      </c>
      <c r="G12" s="7"/>
    </row>
    <row r="13" spans="1:7">
      <c r="A13" s="6" t="s">
        <v>29</v>
      </c>
      <c r="B13" s="6" t="s">
        <v>30</v>
      </c>
      <c r="C13" s="7">
        <f t="shared" si="0"/>
        <v>82.08</v>
      </c>
      <c r="D13" s="7">
        <v>80.8</v>
      </c>
      <c r="E13" s="5">
        <v>90</v>
      </c>
      <c r="F13" s="7">
        <v>82</v>
      </c>
      <c r="G13" s="7"/>
    </row>
    <row r="14" spans="1:7">
      <c r="A14" s="6" t="s">
        <v>31</v>
      </c>
      <c r="B14" s="6" t="s">
        <v>32</v>
      </c>
      <c r="C14" s="7">
        <f t="shared" si="0"/>
        <v>73.04</v>
      </c>
      <c r="D14" s="7">
        <v>66.9</v>
      </c>
      <c r="E14" s="5">
        <v>77</v>
      </c>
      <c r="F14" s="7">
        <v>84</v>
      </c>
      <c r="G14" s="7"/>
    </row>
    <row r="15" spans="1:7">
      <c r="A15" s="6" t="s">
        <v>33</v>
      </c>
      <c r="B15" s="6" t="s">
        <v>34</v>
      </c>
      <c r="C15" s="7">
        <f t="shared" si="0"/>
        <v>69.62</v>
      </c>
      <c r="D15" s="7">
        <v>60.7</v>
      </c>
      <c r="E15" s="5">
        <v>80</v>
      </c>
      <c r="F15" s="7">
        <v>84</v>
      </c>
      <c r="G15" s="7"/>
    </row>
    <row r="16" spans="1:7">
      <c r="A16" s="6" t="s">
        <v>35</v>
      </c>
      <c r="B16" s="6" t="s">
        <v>36</v>
      </c>
      <c r="C16" s="7">
        <f t="shared" si="0"/>
        <v>73.32</v>
      </c>
      <c r="D16" s="7">
        <v>67.3</v>
      </c>
      <c r="E16" s="5">
        <v>90</v>
      </c>
      <c r="F16" s="7">
        <v>79.8</v>
      </c>
      <c r="G16" s="7"/>
    </row>
    <row r="17" spans="1:7">
      <c r="A17" s="6" t="s">
        <v>37</v>
      </c>
      <c r="B17" s="6" t="s">
        <v>38</v>
      </c>
      <c r="C17" s="7">
        <f t="shared" si="0"/>
        <v>76.54</v>
      </c>
      <c r="D17" s="7">
        <v>69.9</v>
      </c>
      <c r="E17" s="5">
        <v>90</v>
      </c>
      <c r="F17" s="7">
        <v>82</v>
      </c>
      <c r="G17" s="7">
        <v>1</v>
      </c>
    </row>
    <row r="18" spans="1:7">
      <c r="A18" s="6" t="s">
        <v>39</v>
      </c>
      <c r="B18" s="6" t="s">
        <v>40</v>
      </c>
      <c r="C18" s="7">
        <f t="shared" si="0"/>
        <v>72.94</v>
      </c>
      <c r="D18" s="7">
        <v>61.9</v>
      </c>
      <c r="E18" s="5">
        <v>100</v>
      </c>
      <c r="F18" s="7">
        <v>86</v>
      </c>
      <c r="G18" s="7"/>
    </row>
    <row r="19" spans="1:7">
      <c r="A19" s="6" t="s">
        <v>41</v>
      </c>
      <c r="B19" s="6" t="s">
        <v>42</v>
      </c>
      <c r="C19" s="7">
        <f t="shared" si="0"/>
        <v>88.04</v>
      </c>
      <c r="D19" s="7">
        <v>85.4</v>
      </c>
      <c r="E19" s="5">
        <v>100</v>
      </c>
      <c r="F19" s="7">
        <v>86</v>
      </c>
      <c r="G19" s="7">
        <v>1</v>
      </c>
    </row>
    <row r="20" spans="1:7">
      <c r="A20" s="6" t="s">
        <v>43</v>
      </c>
      <c r="B20" s="6" t="s">
        <v>44</v>
      </c>
      <c r="C20" s="7">
        <f t="shared" si="0"/>
        <v>81.82</v>
      </c>
      <c r="D20" s="7">
        <v>75.7</v>
      </c>
      <c r="E20" s="5">
        <v>100</v>
      </c>
      <c r="F20" s="7">
        <v>88</v>
      </c>
      <c r="G20" s="7"/>
    </row>
    <row r="21" spans="1:7">
      <c r="A21" s="6" t="s">
        <v>45</v>
      </c>
      <c r="B21" s="6" t="s">
        <v>46</v>
      </c>
      <c r="C21" s="7">
        <f t="shared" si="0"/>
        <v>64.58</v>
      </c>
      <c r="D21" s="7">
        <v>59.4</v>
      </c>
      <c r="E21" s="5">
        <v>50</v>
      </c>
      <c r="F21" s="7">
        <v>79.8</v>
      </c>
      <c r="G21" s="7"/>
    </row>
    <row r="22" spans="1:7">
      <c r="A22" s="6" t="s">
        <v>47</v>
      </c>
      <c r="B22" s="6" t="s">
        <v>48</v>
      </c>
      <c r="C22" s="7">
        <f t="shared" si="0"/>
        <v>2</v>
      </c>
      <c r="D22" s="7">
        <v>0</v>
      </c>
      <c r="E22" s="5">
        <v>20</v>
      </c>
      <c r="F22" s="7">
        <v>0</v>
      </c>
      <c r="G22" s="7"/>
    </row>
    <row r="23" spans="1:7">
      <c r="A23" s="6" t="s">
        <v>49</v>
      </c>
      <c r="B23" s="6" t="s">
        <v>50</v>
      </c>
      <c r="C23" s="7">
        <f t="shared" si="0"/>
        <v>82.2</v>
      </c>
      <c r="D23" s="7">
        <v>80</v>
      </c>
      <c r="E23" s="5">
        <v>90</v>
      </c>
      <c r="F23" s="7">
        <v>84</v>
      </c>
      <c r="G23" s="7"/>
    </row>
    <row r="24" spans="1:7">
      <c r="A24" s="6" t="s">
        <v>51</v>
      </c>
      <c r="B24" s="6" t="s">
        <v>52</v>
      </c>
      <c r="C24" s="7">
        <f t="shared" si="0"/>
        <v>74.9</v>
      </c>
      <c r="D24" s="7">
        <v>68.5</v>
      </c>
      <c r="E24" s="5">
        <v>80</v>
      </c>
      <c r="F24" s="7">
        <v>86</v>
      </c>
      <c r="G24" s="7"/>
    </row>
    <row r="25" spans="1:7">
      <c r="A25" s="6" t="s">
        <v>53</v>
      </c>
      <c r="B25" s="6" t="s">
        <v>54</v>
      </c>
      <c r="C25" s="7">
        <f t="shared" si="0"/>
        <v>83.26</v>
      </c>
      <c r="D25" s="7">
        <v>82.2</v>
      </c>
      <c r="E25" s="5">
        <v>100</v>
      </c>
      <c r="F25" s="7">
        <v>79.8</v>
      </c>
      <c r="G25" s="7"/>
    </row>
    <row r="26" spans="1:7">
      <c r="A26" s="6" t="s">
        <v>55</v>
      </c>
      <c r="B26" s="6" t="s">
        <v>56</v>
      </c>
      <c r="C26" s="7">
        <f t="shared" si="0"/>
        <v>73.6</v>
      </c>
      <c r="D26" s="7">
        <v>68.5</v>
      </c>
      <c r="E26" s="5">
        <v>79</v>
      </c>
      <c r="F26" s="7">
        <v>82</v>
      </c>
      <c r="G26" s="7"/>
    </row>
    <row r="27" spans="1:7">
      <c r="A27" s="6" t="s">
        <v>57</v>
      </c>
      <c r="B27" s="6" t="s">
        <v>58</v>
      </c>
      <c r="C27" s="7">
        <f t="shared" si="0"/>
        <v>74.46</v>
      </c>
      <c r="D27" s="7">
        <v>66.6</v>
      </c>
      <c r="E27" s="5">
        <v>99</v>
      </c>
      <c r="F27" s="7">
        <v>82</v>
      </c>
      <c r="G27" s="7"/>
    </row>
    <row r="28" spans="1:7">
      <c r="A28" s="6" t="s">
        <v>59</v>
      </c>
      <c r="B28" s="6" t="s">
        <v>60</v>
      </c>
      <c r="C28" s="7">
        <f t="shared" si="0"/>
        <v>77.84</v>
      </c>
      <c r="D28" s="7">
        <v>79.4</v>
      </c>
      <c r="E28" s="5">
        <v>44</v>
      </c>
      <c r="F28" s="7">
        <v>86</v>
      </c>
      <c r="G28" s="7"/>
    </row>
    <row r="29" spans="1:7">
      <c r="A29" s="6" t="s">
        <v>61</v>
      </c>
      <c r="B29" s="6" t="s">
        <v>62</v>
      </c>
      <c r="C29" s="7">
        <f t="shared" si="0"/>
        <v>57.26</v>
      </c>
      <c r="D29" s="7">
        <v>70.1</v>
      </c>
      <c r="E29" s="5">
        <v>50</v>
      </c>
      <c r="F29" s="7">
        <v>34</v>
      </c>
      <c r="G29" s="7"/>
    </row>
    <row r="30" spans="1:7">
      <c r="A30" s="6" t="s">
        <v>63</v>
      </c>
      <c r="B30" s="6" t="s">
        <v>64</v>
      </c>
      <c r="C30" s="7">
        <f t="shared" si="0"/>
        <v>83.44</v>
      </c>
      <c r="D30" s="7">
        <v>75.9</v>
      </c>
      <c r="E30" s="5">
        <v>89</v>
      </c>
      <c r="F30" s="7">
        <v>90</v>
      </c>
      <c r="G30" s="7">
        <v>2</v>
      </c>
    </row>
    <row r="31" spans="1:7">
      <c r="A31" s="6" t="s">
        <v>65</v>
      </c>
      <c r="B31" s="6" t="s">
        <v>66</v>
      </c>
      <c r="C31" s="7">
        <f t="shared" si="0"/>
        <v>74.24</v>
      </c>
      <c r="D31" s="7">
        <v>69.4</v>
      </c>
      <c r="E31" s="5">
        <v>80</v>
      </c>
      <c r="F31" s="7">
        <v>82</v>
      </c>
      <c r="G31" s="7"/>
    </row>
    <row r="32" spans="1:7">
      <c r="A32" s="6" t="s">
        <v>67</v>
      </c>
      <c r="B32" s="6" t="s">
        <v>68</v>
      </c>
      <c r="C32" s="7">
        <f t="shared" si="0"/>
        <v>79.32</v>
      </c>
      <c r="D32" s="7">
        <v>75.2</v>
      </c>
      <c r="E32" s="5">
        <v>90</v>
      </c>
      <c r="F32" s="7">
        <v>84</v>
      </c>
      <c r="G32" s="7"/>
    </row>
    <row r="33" spans="1:7">
      <c r="A33" s="6" t="s">
        <v>69</v>
      </c>
      <c r="B33" s="6" t="s">
        <v>70</v>
      </c>
      <c r="C33" s="7">
        <f t="shared" si="0"/>
        <v>63.28</v>
      </c>
      <c r="D33" s="7">
        <v>57.4</v>
      </c>
      <c r="E33" s="5">
        <v>49</v>
      </c>
      <c r="F33" s="7">
        <v>79.8</v>
      </c>
      <c r="G33" s="7"/>
    </row>
    <row r="35" s="2" customFormat="1" ht="22" customHeight="1" spans="1:7">
      <c r="A35" s="8" t="s">
        <v>71</v>
      </c>
      <c r="B35" s="8"/>
      <c r="C35" s="8"/>
      <c r="D35" s="8"/>
      <c r="E35" s="8"/>
      <c r="F35" s="8"/>
      <c r="G35" s="8"/>
    </row>
  </sheetData>
  <mergeCells count="1">
    <mergeCell ref="A35:G35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牛知道</cp:lastModifiedBy>
  <dcterms:created xsi:type="dcterms:W3CDTF">2006-09-16T08:00:00Z</dcterms:created>
  <dcterms:modified xsi:type="dcterms:W3CDTF">2025-09-16T01:18:41Z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C656134917980F5E72116D68A4630B47_42</vt:lpwstr>
  </property>
</Properties>
</file>