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440"/>
  </bookViews>
  <sheets>
    <sheet name="Sheet1" sheetId="1" r:id="rId1"/>
    <sheet name="director" sheetId="2" r:id="rId2"/>
    <sheet name="leading cast" sheetId="3" r:id="rId3"/>
    <sheet name="Facebook" sheetId="4" r:id="rId4"/>
    <sheet name="twitter" sheetId="5" r:id="rId5"/>
    <sheet name="douban IMDB" sheetId="6" r:id="rId6"/>
    <sheet name="weibo" sheetId="7" r:id="rId7"/>
    <sheet name="Rank" sheetId="8" r:id="rId8"/>
  </sheets>
  <calcPr calcId="144525"/>
</workbook>
</file>

<file path=xl/sharedStrings.xml><?xml version="1.0" encoding="utf-8"?>
<sst xmlns="http://schemas.openxmlformats.org/spreadsheetml/2006/main" count="80">
  <si>
    <t>Worldwide Rank</t>
  </si>
  <si>
    <t>Movie</t>
  </si>
  <si>
    <t>Worldwide Box Office</t>
  </si>
  <si>
    <t>Domestic Box Office</t>
  </si>
  <si>
    <t>International Box Office</t>
  </si>
  <si>
    <t>Domestic Share</t>
  </si>
  <si>
    <t>China Box Office</t>
  </si>
  <si>
    <t>Chinese actor</t>
  </si>
  <si>
    <t>China‘s Share</t>
  </si>
  <si>
    <t>xXx: Return of Xander Cage</t>
  </si>
  <si>
    <t>Zidan Zhen, Wu Yifan</t>
  </si>
  <si>
    <t>Geostorm</t>
  </si>
  <si>
    <t>Yanzu Wu</t>
  </si>
  <si>
    <t>The Fate of the Furious</t>
  </si>
  <si>
    <t>The Mummy</t>
  </si>
  <si>
    <t>Transformers: The Last Knight</t>
  </si>
  <si>
    <t>Kong: Skull Island</t>
  </si>
  <si>
    <t>A Dog’s Purpose</t>
  </si>
  <si>
    <t>chinese or not</t>
  </si>
  <si>
    <t>dierector</t>
  </si>
  <si>
    <t>ranking based on credits($)</t>
  </si>
  <si>
    <t>ranking #</t>
  </si>
  <si>
    <t>domestic ($)</t>
  </si>
  <si>
    <t>domestic percentage</t>
  </si>
  <si>
    <t>极限特工3</t>
  </si>
  <si>
    <t>D.J. Caruso</t>
  </si>
  <si>
    <t>全球风暴</t>
  </si>
  <si>
    <t>Dean Devlin</t>
  </si>
  <si>
    <t>Paddington 2</t>
  </si>
  <si>
    <t>帕丁顿熊2</t>
  </si>
  <si>
    <t>Paul King</t>
  </si>
  <si>
    <t>速8</t>
  </si>
  <si>
    <t>F. Gary Gray</t>
  </si>
  <si>
    <t>新木乃伊</t>
  </si>
  <si>
    <t>Alex Kurtzman</t>
  </si>
  <si>
    <t>变形金刚4</t>
  </si>
  <si>
    <t>Michael Bay</t>
  </si>
  <si>
    <t>Pirates of the Caribbean: Dead Men Tell No Tales</t>
  </si>
  <si>
    <t>加勒比海盗5</t>
  </si>
  <si>
    <t>Joachim Ronnin</t>
  </si>
  <si>
    <t>Espen Sandberg</t>
  </si>
  <si>
    <t>leading cast</t>
  </si>
  <si>
    <t>Vin Diesel</t>
  </si>
  <si>
    <t>Donnie Yen</t>
  </si>
  <si>
    <t>Gerard Butler</t>
  </si>
  <si>
    <t>Talitha Bateman</t>
  </si>
  <si>
    <t>Hugh Bonneville</t>
  </si>
  <si>
    <t>Sally Hawkins</t>
  </si>
  <si>
    <t>Michelle Rodriguez</t>
  </si>
  <si>
    <t>Tom Cruise</t>
  </si>
  <si>
    <t>Annabelle Wallis</t>
  </si>
  <si>
    <t>Mark Wahlberg</t>
  </si>
  <si>
    <t>Peter Cullen</t>
  </si>
  <si>
    <t>Johnny Depp</t>
  </si>
  <si>
    <t>Javier Bardem</t>
  </si>
  <si>
    <t>likes</t>
  </si>
  <si>
    <t>following</t>
  </si>
  <si>
    <t>most play # of videos</t>
  </si>
  <si>
    <t>photos</t>
  </si>
  <si>
    <t>recent guests # of activities</t>
  </si>
  <si>
    <r>
      <rPr>
        <sz val="9.75"/>
        <color rgb="FF1D2129"/>
        <rFont val="Helvetica"/>
        <charset val="134"/>
      </rPr>
      <t>1,801,259</t>
    </r>
    <r>
      <rPr>
        <sz val="9.75"/>
        <color rgb="FF1D2129"/>
        <rFont val="Helvetica"/>
        <charset val="134"/>
      </rPr>
      <t> </t>
    </r>
  </si>
  <si>
    <r>
      <rPr>
        <sz val="9.75"/>
        <color rgb="FF1D2129"/>
        <rFont val="Helvetica"/>
        <charset val="134"/>
      </rPr>
      <t>23,474,658</t>
    </r>
    <r>
      <rPr>
        <sz val="9.75"/>
        <color rgb="FF1D2129"/>
        <rFont val="Helvetica"/>
        <charset val="134"/>
      </rPr>
      <t> </t>
    </r>
  </si>
  <si>
    <t>retweet</t>
  </si>
  <si>
    <t>videos</t>
  </si>
  <si>
    <r>
      <rPr>
        <sz val="11"/>
        <color theme="1"/>
        <rFont val="宋体"/>
        <charset val="134"/>
      </rPr>
      <t>Douban</t>
    </r>
    <r>
      <rPr>
        <sz val="11"/>
        <color theme="1"/>
        <rFont val="宋体"/>
        <charset val="134"/>
      </rPr>
      <t xml:space="preserve"> rate</t>
    </r>
  </si>
  <si>
    <t xml:space="preserve">IMDB </t>
  </si>
  <si>
    <t>一条狗的使命</t>
  </si>
  <si>
    <t>Reading (million)</t>
  </si>
  <si>
    <r>
      <rPr>
        <sz val="11"/>
        <color theme="1"/>
        <rFont val="宋体"/>
        <charset val="134"/>
      </rPr>
      <t>D</t>
    </r>
    <r>
      <rPr>
        <sz val="11"/>
        <color theme="1"/>
        <rFont val="宋体"/>
        <charset val="134"/>
      </rPr>
      <t>iscussion(10 thousand)</t>
    </r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</si>
  <si>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hinese Rank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</si>
  <si>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merican Rank</t>
    </r>
  </si>
  <si>
    <t xml:space="preserve">动作 / 冒险 </t>
  </si>
  <si>
    <t xml:space="preserve">动作 / 科幻 / 灾难 </t>
  </si>
  <si>
    <t>喜剧/动画</t>
  </si>
  <si>
    <t>动作/犯罪</t>
  </si>
  <si>
    <t>奇幻/冒险</t>
  </si>
  <si>
    <t xml:space="preserve">动作 / 科幻 </t>
  </si>
  <si>
    <t>剧情 / 喜剧 / 家庭</t>
  </si>
  <si>
    <t>来源：豆瓣电影</t>
  </si>
  <si>
    <t>http://www.boxofficemojo.com/yearly/chart/?yr=2017</t>
  </si>
</sst>
</file>

<file path=xl/styles.xml><?xml version="1.0" encoding="utf-8"?>
<styleSheet xmlns="http://schemas.openxmlformats.org/spreadsheetml/2006/main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134"/>
      <scheme val="minor"/>
    </font>
    <font>
      <sz val="9.75"/>
      <color rgb="FF1D2129"/>
      <name val="Helvetica"/>
      <charset val="134"/>
    </font>
    <font>
      <b/>
      <sz val="15.35"/>
      <color rgb="FF000000"/>
      <name val="Verdana"/>
      <charset val="134"/>
    </font>
    <font>
      <sz val="9.6"/>
      <color rgb="FF000000"/>
      <name val="Verdana"/>
      <charset val="134"/>
    </font>
    <font>
      <sz val="7.7"/>
      <color rgb="FF000000"/>
      <name val="Verdana"/>
      <charset val="134"/>
    </font>
    <font>
      <sz val="12"/>
      <color rgb="FF000000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19" fillId="14" borderId="3" applyNumberFormat="0" applyAlignment="0" applyProtection="0">
      <alignment vertical="center"/>
    </xf>
    <xf numFmtId="0" fontId="21" fillId="21" borderId="8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10">
      <alignment vertical="center"/>
    </xf>
    <xf numFmtId="3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8" fontId="5" fillId="0" borderId="0" xfId="0" applyNumberFormat="1" applyFont="1">
      <alignment vertical="center"/>
    </xf>
    <xf numFmtId="6" fontId="6" fillId="0" borderId="0" xfId="0" applyNumberFormat="1" applyFont="1">
      <alignment vertical="center"/>
    </xf>
    <xf numFmtId="6" fontId="5" fillId="0" borderId="0" xfId="0" applyNumberFormat="1" applyFont="1">
      <alignment vertical="center"/>
    </xf>
    <xf numFmtId="8" fontId="6" fillId="0" borderId="0" xfId="0" applyNumberFormat="1" applyFont="1">
      <alignment vertical="center"/>
    </xf>
    <xf numFmtId="6" fontId="0" fillId="0" borderId="0" xfId="0" applyNumberFormat="1">
      <alignment vertical="center"/>
    </xf>
    <xf numFmtId="0" fontId="0" fillId="0" borderId="0" xfId="0" applyFill="1">
      <alignment vertical="center"/>
    </xf>
    <xf numFmtId="6" fontId="7" fillId="0" borderId="0" xfId="0" applyNumberFormat="1" applyFont="1" applyAlignment="1">
      <alignment horizontal="center" vertical="center"/>
    </xf>
    <xf numFmtId="6" fontId="1" fillId="0" borderId="0" xfId="0" applyNumberFormat="1" applyFont="1" applyAlignment="1">
      <alignment horizontal="center" vertical="center"/>
    </xf>
    <xf numFmtId="6" fontId="0" fillId="0" borderId="0" xfId="0" applyNumberFormat="1" applyAlignment="1">
      <alignment horizontal="center" vertical="center"/>
    </xf>
    <xf numFmtId="8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the-numbers.com/movie/Mummy-The-(2017)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Relationship Id="rId3" Type="http://schemas.openxmlformats.org/officeDocument/2006/relationships/hyperlink" Target="https://www.the-numbers.com/movie/Paddington-2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/Relationships>
</file>

<file path=xl/worksheets/_rels/sheet3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the-numbers.com/movie/Mummy-The-(2017)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Relationship Id="rId3" Type="http://schemas.openxmlformats.org/officeDocument/2006/relationships/hyperlink" Target="https://www.the-numbers.com/movie/Paddington-2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the-numbers.com/movie/Mummy-The-(2017)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Relationship Id="rId3" Type="http://schemas.openxmlformats.org/officeDocument/2006/relationships/hyperlink" Target="https://www.the-numbers.com/movie/Paddington-2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/Relationships>
</file>

<file path=xl/worksheets/_rels/sheet5.xml.rels><?xml version="1.0" encoding="UTF-8" standalone="yes"?>
<Relationships xmlns="http://schemas.openxmlformats.org/package/2006/relationships"><Relationship Id="rId7" Type="http://schemas.openxmlformats.org/officeDocument/2006/relationships/hyperlink" Target="https://www.the-numbers.com/movie/Mummy-The-(2017)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Relationship Id="rId3" Type="http://schemas.openxmlformats.org/officeDocument/2006/relationships/hyperlink" Target="https://www.the-numbers.com/movie/Paddington-2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ovie/Dogs-Purpose-A" TargetMode="External"/><Relationship Id="rId7" Type="http://schemas.openxmlformats.org/officeDocument/2006/relationships/hyperlink" Target="https://www.the-numbers.com/movie/Mummy-The-(2017)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Relationship Id="rId3" Type="http://schemas.openxmlformats.org/officeDocument/2006/relationships/hyperlink" Target="https://www.the-numbers.com/movie/Paddington-2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he-numbers.com/movie/Paddington-2" TargetMode="External"/><Relationship Id="rId7" Type="http://schemas.openxmlformats.org/officeDocument/2006/relationships/hyperlink" Target="https://www.the-numbers.com/movie/Dogs-Purpose-A" TargetMode="External"/><Relationship Id="rId6" Type="http://schemas.openxmlformats.org/officeDocument/2006/relationships/hyperlink" Target="https://www.the-numbers.com/movie/Mummy-The-(2017)" TargetMode="External"/><Relationship Id="rId5" Type="http://schemas.openxmlformats.org/officeDocument/2006/relationships/hyperlink" Target="https://www.the-numbers.com/movie/Transformers-The-Last-Knight" TargetMode="External"/><Relationship Id="rId4" Type="http://schemas.openxmlformats.org/officeDocument/2006/relationships/hyperlink" Target="https://www.the-numbers.com/movie/Pirates-of-the-Caribbean-Dead-Men-Tell-No-Tales" TargetMode="External"/><Relationship Id="rId3" Type="http://schemas.openxmlformats.org/officeDocument/2006/relationships/hyperlink" Target="https://www.the-numbers.com/movie/Fate-of-the-Furious-The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www.boxofficemojo.com/yearly/chart/?yr=2017" TargetMode="External"/><Relationship Id="rId8" Type="http://schemas.openxmlformats.org/officeDocument/2006/relationships/hyperlink" Target="https://www.the-numbers.com/movie/Dogs-Purpose-A" TargetMode="External"/><Relationship Id="rId7" Type="http://schemas.openxmlformats.org/officeDocument/2006/relationships/hyperlink" Target="https://www.the-numbers.com/movie/Mummy-The-(2017)" TargetMode="External"/><Relationship Id="rId6" Type="http://schemas.openxmlformats.org/officeDocument/2006/relationships/hyperlink" Target="https://www.the-numbers.com/movie/Transformers-The-Last-Knight" TargetMode="External"/><Relationship Id="rId5" Type="http://schemas.openxmlformats.org/officeDocument/2006/relationships/hyperlink" Target="https://www.the-numbers.com/movie/Pirates-of-the-Caribbean-Dead-Men-Tell-No-Tales" TargetMode="External"/><Relationship Id="rId4" Type="http://schemas.openxmlformats.org/officeDocument/2006/relationships/hyperlink" Target="https://www.the-numbers.com/movie/Fate-of-the-Furious-The" TargetMode="External"/><Relationship Id="rId3" Type="http://schemas.openxmlformats.org/officeDocument/2006/relationships/hyperlink" Target="https://www.the-numbers.com/movie/Paddington-2" TargetMode="External"/><Relationship Id="rId2" Type="http://schemas.openxmlformats.org/officeDocument/2006/relationships/hyperlink" Target="https://www.the-numbers.com/movie/Geostorm" TargetMode="External"/><Relationship Id="rId1" Type="http://schemas.openxmlformats.org/officeDocument/2006/relationships/hyperlink" Target="https://www.the-numbers.com/movie/xXx-Return-of-Xander-C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tabSelected="1" workbookViewId="0">
      <selection activeCell="B9" sqref="B9"/>
    </sheetView>
  </sheetViews>
  <sheetFormatPr defaultColWidth="9" defaultRowHeight="14" outlineLevelRow="7"/>
  <cols>
    <col min="1" max="1" width="15.0833333333333" customWidth="1"/>
    <col min="2" max="2" width="48" customWidth="1"/>
    <col min="3" max="3" width="22.5833333333333" customWidth="1"/>
    <col min="4" max="4" width="18.5833333333333" customWidth="1"/>
    <col min="5" max="5" width="22.5" customWidth="1"/>
    <col min="6" max="6" width="15.5833333333333" customWidth="1"/>
    <col min="7" max="7" width="15.75" customWidth="1"/>
    <col min="8" max="8" width="17.25" customWidth="1"/>
    <col min="9" max="9" width="10.5" customWidth="1"/>
  </cols>
  <sheetData>
    <row r="1" s="1" customFormat="1" ht="15.5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="1" customFormat="1" ht="15.5" spans="1:9">
      <c r="A2" s="1">
        <v>26</v>
      </c>
      <c r="B2" s="15" t="s">
        <v>9</v>
      </c>
      <c r="C2" s="1">
        <v>345114933</v>
      </c>
      <c r="D2" s="1">
        <v>44898413</v>
      </c>
      <c r="E2" s="1">
        <v>300216520</v>
      </c>
      <c r="F2" s="1">
        <v>0.1301</v>
      </c>
      <c r="G2" s="16">
        <v>163650000</v>
      </c>
      <c r="H2" s="1" t="s">
        <v>10</v>
      </c>
      <c r="I2" s="19">
        <f t="shared" ref="I2:I8" si="0">G2/E2</f>
        <v>0.545106578412141</v>
      </c>
    </row>
    <row r="3" s="1" customFormat="1" ht="15.5" spans="1:9">
      <c r="A3" s="1">
        <v>44</v>
      </c>
      <c r="B3" s="15" t="s">
        <v>11</v>
      </c>
      <c r="C3" s="1">
        <v>216000160</v>
      </c>
      <c r="D3" s="1">
        <v>33700160</v>
      </c>
      <c r="E3" s="1">
        <v>182300000</v>
      </c>
      <c r="F3" s="1">
        <v>0.156</v>
      </c>
      <c r="G3" s="17">
        <v>65300000</v>
      </c>
      <c r="H3" s="1" t="s">
        <v>12</v>
      </c>
      <c r="I3" s="19">
        <f t="shared" si="0"/>
        <v>0.358200767964893</v>
      </c>
    </row>
    <row r="4" s="1" customFormat="1" ht="15.5" spans="1:9">
      <c r="A4" s="1">
        <v>3</v>
      </c>
      <c r="B4" s="15" t="s">
        <v>13</v>
      </c>
      <c r="C4" s="1">
        <v>1237466026</v>
      </c>
      <c r="D4" s="1">
        <v>225764765</v>
      </c>
      <c r="E4" s="1">
        <v>1011701261</v>
      </c>
      <c r="F4" s="1">
        <v>0.1824</v>
      </c>
      <c r="G4" s="17">
        <v>392100000</v>
      </c>
      <c r="I4" s="19">
        <f t="shared" si="0"/>
        <v>0.387565000771507</v>
      </c>
    </row>
    <row r="5" s="1" customFormat="1" ht="15.5" spans="1:9">
      <c r="A5" s="1">
        <v>21</v>
      </c>
      <c r="B5" s="15" t="s">
        <v>14</v>
      </c>
      <c r="C5" s="1">
        <v>410333326</v>
      </c>
      <c r="D5" s="1">
        <v>80101125</v>
      </c>
      <c r="E5" s="1">
        <v>330232201</v>
      </c>
      <c r="F5" s="1">
        <v>0.1952</v>
      </c>
      <c r="G5" s="17">
        <v>91500000</v>
      </c>
      <c r="I5" s="19">
        <f t="shared" si="0"/>
        <v>0.277077764442481</v>
      </c>
    </row>
    <row r="6" s="1" customFormat="1" ht="24.5" customHeight="1" spans="1:9">
      <c r="A6" s="1">
        <v>16</v>
      </c>
      <c r="B6" s="15" t="s">
        <v>15</v>
      </c>
      <c r="C6" s="1">
        <v>603968683</v>
      </c>
      <c r="D6" s="1">
        <v>130168683</v>
      </c>
      <c r="E6" s="1">
        <v>473800000</v>
      </c>
      <c r="F6" s="1">
        <v>0.2155</v>
      </c>
      <c r="G6" s="17">
        <v>229460000</v>
      </c>
      <c r="I6" s="19">
        <f t="shared" si="0"/>
        <v>0.484297171802448</v>
      </c>
    </row>
    <row r="7" s="1" customFormat="1" ht="26.5" customHeight="1" spans="1:9">
      <c r="A7" s="1">
        <v>11</v>
      </c>
      <c r="B7" s="15" t="s">
        <v>16</v>
      </c>
      <c r="C7" s="1">
        <v>794758876</v>
      </c>
      <c r="D7" s="1">
        <v>172558876</v>
      </c>
      <c r="E7" s="1">
        <v>622200000</v>
      </c>
      <c r="F7" s="1">
        <v>0.2171</v>
      </c>
      <c r="G7" s="16">
        <v>172300000</v>
      </c>
      <c r="I7" s="19">
        <f t="shared" si="0"/>
        <v>0.276920604307297</v>
      </c>
    </row>
    <row r="8" s="4" customFormat="1" ht="15.5" spans="1:9">
      <c r="A8" s="4">
        <v>46</v>
      </c>
      <c r="B8" s="15" t="s">
        <v>17</v>
      </c>
      <c r="C8" s="4">
        <v>198421890</v>
      </c>
      <c r="D8" s="4">
        <v>64321890</v>
      </c>
      <c r="E8" s="4">
        <v>134100000</v>
      </c>
      <c r="F8" s="4">
        <v>0.3242</v>
      </c>
      <c r="G8" s="18">
        <v>88730000</v>
      </c>
      <c r="I8" s="19">
        <f t="shared" si="0"/>
        <v>0.661670395227442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zoomScale="70" zoomScaleNormal="70" workbookViewId="0">
      <selection activeCell="A1" sqref="A1:B8"/>
    </sheetView>
  </sheetViews>
  <sheetFormatPr defaultColWidth="8.66666666666667" defaultRowHeight="14" outlineLevelCol="7"/>
  <cols>
    <col min="1" max="1" width="36.1666666666667" customWidth="1"/>
    <col min="2" max="2" width="29.5" customWidth="1"/>
    <col min="3" max="3" width="34.75" customWidth="1"/>
    <col min="4" max="4" width="25.5" customWidth="1"/>
    <col min="5" max="5" width="23.4166666666667" customWidth="1"/>
    <col min="6" max="6" width="25.5" customWidth="1"/>
    <col min="7" max="7" width="20.9166666666667" customWidth="1"/>
    <col min="8" max="8" width="19.8333333333333" customWidth="1"/>
  </cols>
  <sheetData>
    <row r="1" ht="15.5" spans="1:8">
      <c r="A1" s="1" t="s">
        <v>1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ht="20" spans="1:8">
      <c r="A2" s="3" t="s">
        <v>9</v>
      </c>
      <c r="B2" t="s">
        <v>24</v>
      </c>
      <c r="C2" s="9">
        <v>0</v>
      </c>
      <c r="D2" s="9" t="s">
        <v>25</v>
      </c>
      <c r="E2" s="12">
        <v>886459416</v>
      </c>
      <c r="F2">
        <v>174</v>
      </c>
      <c r="G2" s="11">
        <v>341032453</v>
      </c>
      <c r="H2">
        <f>G2/E2</f>
        <v>0.384712990628327</v>
      </c>
    </row>
    <row r="3" ht="20" spans="1:8">
      <c r="A3" s="3" t="s">
        <v>11</v>
      </c>
      <c r="B3" t="s">
        <v>26</v>
      </c>
      <c r="C3" s="9">
        <v>0</v>
      </c>
      <c r="D3" s="9" t="s">
        <v>27</v>
      </c>
      <c r="E3" s="10">
        <v>2285203356</v>
      </c>
      <c r="F3">
        <v>94</v>
      </c>
      <c r="G3" s="11">
        <v>809318256</v>
      </c>
      <c r="H3">
        <f t="shared" ref="H3:H9" si="0">G3/E3</f>
        <v>0.354155902088567</v>
      </c>
    </row>
    <row r="4" ht="20" spans="1:8">
      <c r="A4" s="3" t="s">
        <v>28</v>
      </c>
      <c r="B4" t="s">
        <v>29</v>
      </c>
      <c r="C4">
        <v>0</v>
      </c>
      <c r="D4" s="9" t="s">
        <v>30</v>
      </c>
      <c r="E4" s="14">
        <v>442790026</v>
      </c>
      <c r="F4">
        <v>335</v>
      </c>
      <c r="G4" s="11">
        <v>110082257</v>
      </c>
      <c r="H4">
        <f t="shared" si="0"/>
        <v>0.24861051635341</v>
      </c>
    </row>
    <row r="5" ht="20" spans="1:8">
      <c r="A5" s="3" t="s">
        <v>13</v>
      </c>
      <c r="B5" t="s">
        <v>31</v>
      </c>
      <c r="C5">
        <v>0</v>
      </c>
      <c r="D5" s="9" t="s">
        <v>32</v>
      </c>
      <c r="E5" s="12">
        <v>1998765927</v>
      </c>
      <c r="F5">
        <v>49</v>
      </c>
      <c r="G5" s="11">
        <v>161058685</v>
      </c>
      <c r="H5">
        <f t="shared" si="0"/>
        <v>0.0805790627228358</v>
      </c>
    </row>
    <row r="6" ht="20" spans="1:8">
      <c r="A6" s="3" t="s">
        <v>14</v>
      </c>
      <c r="B6" t="s">
        <v>33</v>
      </c>
      <c r="C6">
        <v>0</v>
      </c>
      <c r="D6" s="9" t="s">
        <v>34</v>
      </c>
      <c r="E6" s="10">
        <v>3997276373</v>
      </c>
      <c r="F6">
        <v>20</v>
      </c>
      <c r="G6" s="11">
        <v>1738288616</v>
      </c>
      <c r="H6">
        <f t="shared" si="0"/>
        <v>0.434868258732732</v>
      </c>
    </row>
    <row r="7" ht="20" spans="1:8">
      <c r="A7" s="3" t="s">
        <v>15</v>
      </c>
      <c r="B7" t="s">
        <v>35</v>
      </c>
      <c r="C7">
        <v>0</v>
      </c>
      <c r="D7" s="9" t="s">
        <v>36</v>
      </c>
      <c r="E7" s="10">
        <v>2843328094</v>
      </c>
      <c r="F7">
        <v>67</v>
      </c>
      <c r="G7" s="11">
        <v>262364451</v>
      </c>
      <c r="H7">
        <f t="shared" si="0"/>
        <v>0.09227371668913</v>
      </c>
    </row>
    <row r="8" ht="20" spans="1:8">
      <c r="A8" s="3" t="s">
        <v>37</v>
      </c>
      <c r="B8" t="s">
        <v>38</v>
      </c>
      <c r="C8">
        <v>0</v>
      </c>
      <c r="D8" s="9" t="s">
        <v>39</v>
      </c>
      <c r="E8" s="12">
        <v>794758876</v>
      </c>
      <c r="F8">
        <v>202</v>
      </c>
      <c r="G8" s="11">
        <v>172558876</v>
      </c>
      <c r="H8">
        <f t="shared" si="0"/>
        <v>0.217121042885968</v>
      </c>
    </row>
    <row r="9" ht="20" spans="3:8">
      <c r="C9">
        <v>0</v>
      </c>
      <c r="D9" s="9" t="s">
        <v>40</v>
      </c>
      <c r="E9" s="12">
        <v>816330978</v>
      </c>
      <c r="F9">
        <v>194</v>
      </c>
      <c r="G9" s="11">
        <v>174076286</v>
      </c>
      <c r="H9">
        <f t="shared" si="0"/>
        <v>0.21324228859535</v>
      </c>
    </row>
  </sheetData>
  <hyperlinks>
    <hyperlink ref="A2" r:id="rId1" display="xXx: Return of Xander Cage"/>
    <hyperlink ref="A3" r:id="rId2" display="Geostorm"/>
    <hyperlink ref="A4" r:id="rId3" display="Paddington 2"/>
    <hyperlink ref="A5" r:id="rId4" display="The Fate of the Furious"/>
    <hyperlink ref="A8" r:id="rId5" display="Pirates of the Caribbean: Dead Men Tell No Tales"/>
    <hyperlink ref="A7" r:id="rId6" display="Transformers: The Last Knight"/>
    <hyperlink ref="A6" r:id="rId7" display="The Mummy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zoomScale="70" zoomScaleNormal="70" workbookViewId="0">
      <selection activeCell="B7" sqref="B7"/>
    </sheetView>
  </sheetViews>
  <sheetFormatPr defaultColWidth="8.66666666666667" defaultRowHeight="14" outlineLevelCol="6"/>
  <cols>
    <col min="1" max="1" width="50.6666666666667" customWidth="1"/>
    <col min="2" max="3" width="34.75" customWidth="1"/>
    <col min="4" max="4" width="29" customWidth="1"/>
    <col min="6" max="6" width="19.1666666666667" customWidth="1"/>
    <col min="7" max="7" width="12.6666666666667"/>
  </cols>
  <sheetData>
    <row r="1" ht="15.5" spans="1:7">
      <c r="A1" s="1" t="s">
        <v>1</v>
      </c>
      <c r="B1" t="s">
        <v>41</v>
      </c>
      <c r="C1" t="s">
        <v>18</v>
      </c>
      <c r="D1" t="s">
        <v>20</v>
      </c>
      <c r="E1" t="s">
        <v>21</v>
      </c>
      <c r="F1" t="s">
        <v>22</v>
      </c>
      <c r="G1" t="s">
        <v>23</v>
      </c>
    </row>
    <row r="2" ht="20" spans="1:7">
      <c r="A2" s="3" t="s">
        <v>9</v>
      </c>
      <c r="B2" s="9" t="s">
        <v>42</v>
      </c>
      <c r="C2" s="9">
        <v>0</v>
      </c>
      <c r="D2" s="10">
        <v>4511104920</v>
      </c>
      <c r="E2">
        <v>24</v>
      </c>
      <c r="F2" s="11">
        <v>1443615878</v>
      </c>
      <c r="G2">
        <f>F2/D2</f>
        <v>0.320013811161812</v>
      </c>
    </row>
    <row r="3" ht="20" spans="1:7">
      <c r="A3" s="3"/>
      <c r="B3" s="9" t="s">
        <v>43</v>
      </c>
      <c r="C3" s="9">
        <v>1</v>
      </c>
      <c r="D3" s="12">
        <v>723563799</v>
      </c>
      <c r="E3">
        <v>285</v>
      </c>
      <c r="F3" s="11">
        <v>98958026</v>
      </c>
      <c r="G3">
        <f t="shared" ref="G3:G15" si="0">F3/D3</f>
        <v>0.136764755418617</v>
      </c>
    </row>
    <row r="4" ht="20" spans="1:7">
      <c r="A4" s="3" t="s">
        <v>11</v>
      </c>
      <c r="B4" s="9" t="s">
        <v>44</v>
      </c>
      <c r="C4">
        <v>0</v>
      </c>
      <c r="D4" s="12">
        <v>1896769036</v>
      </c>
      <c r="E4">
        <v>105</v>
      </c>
      <c r="F4" s="11">
        <v>768762718</v>
      </c>
      <c r="G4">
        <f t="shared" si="0"/>
        <v>0.405301174475731</v>
      </c>
    </row>
    <row r="5" ht="20" spans="1:7">
      <c r="A5" s="3"/>
      <c r="B5" s="9" t="s">
        <v>45</v>
      </c>
      <c r="C5">
        <v>0</v>
      </c>
      <c r="D5" s="12">
        <v>521538367</v>
      </c>
      <c r="E5">
        <v>400</v>
      </c>
      <c r="F5" s="11">
        <v>135838367</v>
      </c>
      <c r="G5">
        <f t="shared" si="0"/>
        <v>0.260457093082857</v>
      </c>
    </row>
    <row r="6" ht="20" spans="1:7">
      <c r="A6" s="3" t="s">
        <v>28</v>
      </c>
      <c r="B6" s="9" t="s">
        <v>46</v>
      </c>
      <c r="C6">
        <v>0</v>
      </c>
      <c r="D6" s="12">
        <v>722471292</v>
      </c>
      <c r="E6">
        <v>382</v>
      </c>
      <c r="F6" s="11">
        <v>244027896</v>
      </c>
      <c r="G6">
        <f t="shared" si="0"/>
        <v>0.337768294328296</v>
      </c>
    </row>
    <row r="7" ht="20" spans="1:7">
      <c r="A7" s="3"/>
      <c r="B7" s="9" t="s">
        <v>47</v>
      </c>
      <c r="C7">
        <v>0</v>
      </c>
      <c r="D7" s="12">
        <v>984720986</v>
      </c>
      <c r="E7">
        <v>231</v>
      </c>
      <c r="F7" s="11">
        <v>325730010</v>
      </c>
      <c r="G7">
        <f t="shared" si="0"/>
        <v>0.330784064350183</v>
      </c>
    </row>
    <row r="8" ht="20" spans="1:7">
      <c r="A8" s="3" t="s">
        <v>13</v>
      </c>
      <c r="B8" s="9" t="s">
        <v>42</v>
      </c>
      <c r="C8" s="9">
        <v>0</v>
      </c>
      <c r="D8" s="10">
        <v>4511104920</v>
      </c>
      <c r="E8">
        <v>24</v>
      </c>
      <c r="F8" s="11">
        <v>1443615878</v>
      </c>
      <c r="G8">
        <f t="shared" si="0"/>
        <v>0.320013811161812</v>
      </c>
    </row>
    <row r="9" ht="20" spans="1:7">
      <c r="A9" s="3"/>
      <c r="B9" s="9" t="s">
        <v>48</v>
      </c>
      <c r="C9">
        <v>0</v>
      </c>
      <c r="D9" s="10">
        <v>5436947342</v>
      </c>
      <c r="E9">
        <v>65</v>
      </c>
      <c r="F9" s="11">
        <v>1466131221</v>
      </c>
      <c r="G9">
        <f t="shared" si="0"/>
        <v>0.26966073584606</v>
      </c>
    </row>
    <row r="10" ht="20" spans="1:7">
      <c r="A10" s="3" t="s">
        <v>14</v>
      </c>
      <c r="B10" s="9" t="s">
        <v>49</v>
      </c>
      <c r="C10">
        <v>0</v>
      </c>
      <c r="D10" s="10">
        <v>7850174303</v>
      </c>
      <c r="E10">
        <v>3</v>
      </c>
      <c r="F10" s="13">
        <v>3209656662</v>
      </c>
      <c r="G10">
        <f t="shared" si="0"/>
        <v>0.408864381619324</v>
      </c>
    </row>
    <row r="11" ht="20" spans="1:7">
      <c r="A11" s="3"/>
      <c r="B11" s="9" t="s">
        <v>50</v>
      </c>
      <c r="C11">
        <v>0</v>
      </c>
      <c r="D11" s="12">
        <v>517138868</v>
      </c>
      <c r="E11">
        <v>578</v>
      </c>
      <c r="F11" s="11">
        <v>162843545</v>
      </c>
      <c r="G11">
        <f t="shared" si="0"/>
        <v>0.314893261900399</v>
      </c>
    </row>
    <row r="12" ht="20" spans="1:7">
      <c r="A12" s="3" t="s">
        <v>15</v>
      </c>
      <c r="B12" s="9" t="s">
        <v>51</v>
      </c>
      <c r="C12">
        <v>0</v>
      </c>
      <c r="D12" s="10">
        <v>3745875616</v>
      </c>
      <c r="E12">
        <v>42</v>
      </c>
      <c r="F12" s="11">
        <v>1896759137</v>
      </c>
      <c r="G12">
        <f t="shared" si="0"/>
        <v>0.506359348638874</v>
      </c>
    </row>
    <row r="13" ht="20" spans="1:7">
      <c r="A13" s="3"/>
      <c r="B13" s="9" t="s">
        <v>52</v>
      </c>
      <c r="C13">
        <v>0</v>
      </c>
      <c r="D13" s="10">
        <v>4645730545</v>
      </c>
      <c r="E13">
        <v>23</v>
      </c>
      <c r="F13" s="11">
        <v>1319187682</v>
      </c>
      <c r="G13">
        <f t="shared" si="0"/>
        <v>0.28395699432456</v>
      </c>
    </row>
    <row r="14" ht="20" spans="1:7">
      <c r="A14" s="3" t="s">
        <v>37</v>
      </c>
      <c r="B14" s="9" t="s">
        <v>53</v>
      </c>
      <c r="C14">
        <v>0</v>
      </c>
      <c r="D14" s="10">
        <v>8052638863</v>
      </c>
      <c r="E14">
        <v>2</v>
      </c>
      <c r="F14" s="13">
        <v>2958461335</v>
      </c>
      <c r="G14">
        <f t="shared" si="0"/>
        <v>0.367390290975725</v>
      </c>
    </row>
    <row r="15" ht="20" spans="2:7">
      <c r="B15" s="9" t="s">
        <v>54</v>
      </c>
      <c r="C15">
        <v>0</v>
      </c>
      <c r="D15" s="10">
        <v>2285752997</v>
      </c>
      <c r="E15">
        <v>86</v>
      </c>
      <c r="F15" s="11">
        <v>610256356</v>
      </c>
      <c r="G15">
        <f t="shared" si="0"/>
        <v>0.26698263408205</v>
      </c>
    </row>
  </sheetData>
  <hyperlinks>
    <hyperlink ref="A2" r:id="rId1" display="xXx: Return of Xander Cage"/>
    <hyperlink ref="A4" r:id="rId2" display="Geostorm"/>
    <hyperlink ref="A6" r:id="rId3" display="Paddington 2"/>
    <hyperlink ref="A8" r:id="rId4" display="The Fate of the Furious"/>
    <hyperlink ref="A14" r:id="rId5" display="Pirates of the Caribbean: Dead Men Tell No Tales"/>
    <hyperlink ref="A12" r:id="rId6" display="Transformers: The Last Knight"/>
    <hyperlink ref="A10" r:id="rId7" display="The Mummy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F1" sqref="F1"/>
    </sheetView>
  </sheetViews>
  <sheetFormatPr defaultColWidth="8.66666666666667" defaultRowHeight="14" outlineLevelCol="5"/>
  <cols>
    <col min="1" max="1" width="50.6666666666667" customWidth="1"/>
    <col min="2" max="2" width="15.4166666666667" customWidth="1"/>
    <col min="3" max="3" width="19.75" customWidth="1"/>
    <col min="4" max="4" width="20.25" customWidth="1"/>
    <col min="6" max="6" width="19.5" customWidth="1"/>
  </cols>
  <sheetData>
    <row r="1" ht="15.5" spans="1:6">
      <c r="A1" s="1" t="s">
        <v>1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</row>
    <row r="2" ht="15.5" spans="1:6">
      <c r="A2" s="3" t="s">
        <v>9</v>
      </c>
      <c r="B2" s="7">
        <v>1797436</v>
      </c>
      <c r="C2" s="8" t="s">
        <v>60</v>
      </c>
      <c r="D2">
        <v>13</v>
      </c>
      <c r="E2">
        <v>29</v>
      </c>
      <c r="F2">
        <v>0</v>
      </c>
    </row>
    <row r="3" ht="15.5" spans="1:1">
      <c r="A3" s="3"/>
    </row>
    <row r="4" ht="15.5" spans="1:6">
      <c r="A4" s="3" t="s">
        <v>11</v>
      </c>
      <c r="B4" s="7">
        <v>263120</v>
      </c>
      <c r="C4" s="7">
        <v>269784</v>
      </c>
      <c r="D4">
        <v>591</v>
      </c>
      <c r="E4">
        <v>15</v>
      </c>
      <c r="F4">
        <v>0</v>
      </c>
    </row>
    <row r="5" ht="15.5" spans="1:1">
      <c r="A5" s="3"/>
    </row>
    <row r="6" ht="15.5" spans="1:6">
      <c r="A6" s="3" t="s">
        <v>28</v>
      </c>
      <c r="B6" s="7">
        <v>718336</v>
      </c>
      <c r="C6" s="7">
        <v>713150</v>
      </c>
      <c r="D6">
        <v>14</v>
      </c>
      <c r="E6">
        <v>361</v>
      </c>
      <c r="F6">
        <v>0</v>
      </c>
    </row>
    <row r="7" ht="15.5" spans="1:1">
      <c r="A7" s="3"/>
    </row>
    <row r="8" ht="15.5" spans="1:6">
      <c r="A8" s="3" t="s">
        <v>13</v>
      </c>
      <c r="B8" s="7">
        <v>273071</v>
      </c>
      <c r="C8" s="7">
        <v>269762</v>
      </c>
      <c r="D8">
        <v>4.3</v>
      </c>
      <c r="E8">
        <v>536</v>
      </c>
      <c r="F8">
        <v>0</v>
      </c>
    </row>
    <row r="9" ht="15.5" spans="1:1">
      <c r="A9" s="3"/>
    </row>
    <row r="10" ht="15.5" spans="1:6">
      <c r="A10" s="3" t="s">
        <v>14</v>
      </c>
      <c r="B10" s="7">
        <v>4226793</v>
      </c>
      <c r="C10" s="7">
        <v>4147516</v>
      </c>
      <c r="D10">
        <v>60</v>
      </c>
      <c r="E10">
        <v>52</v>
      </c>
      <c r="F10">
        <v>370</v>
      </c>
    </row>
    <row r="11" ht="15.5" spans="1:3">
      <c r="A11" s="3"/>
      <c r="B11" s="8"/>
      <c r="C11" s="8"/>
    </row>
    <row r="12" ht="15.5" spans="1:6">
      <c r="A12" s="3" t="s">
        <v>15</v>
      </c>
      <c r="B12" s="7">
        <v>33050814</v>
      </c>
      <c r="C12" s="7">
        <v>32592778</v>
      </c>
      <c r="D12">
        <v>27</v>
      </c>
      <c r="E12">
        <v>387</v>
      </c>
      <c r="F12">
        <v>378</v>
      </c>
    </row>
    <row r="13" ht="15.5" spans="1:3">
      <c r="A13" s="3"/>
      <c r="B13" s="8"/>
      <c r="C13" s="8"/>
    </row>
    <row r="14" ht="15.5" spans="1:6">
      <c r="A14" s="3" t="s">
        <v>37</v>
      </c>
      <c r="B14" s="7">
        <v>24361997</v>
      </c>
      <c r="C14" s="8" t="s">
        <v>61</v>
      </c>
      <c r="D14">
        <v>144</v>
      </c>
      <c r="E14">
        <v>483</v>
      </c>
      <c r="F14">
        <v>730</v>
      </c>
    </row>
  </sheetData>
  <hyperlinks>
    <hyperlink ref="A2" r:id="rId1" display="xXx: Return of Xander Cage"/>
    <hyperlink ref="A4" r:id="rId2" display="Geostorm"/>
    <hyperlink ref="A6" r:id="rId3" display="Paddington 2"/>
    <hyperlink ref="A8" r:id="rId4" display="The Fate of the Furious"/>
    <hyperlink ref="A14" r:id="rId5" display="Pirates of the Caribbean: Dead Men Tell No Tales"/>
    <hyperlink ref="A12" r:id="rId6" display="Transformers: The Last Knight"/>
    <hyperlink ref="A10" r:id="rId7" display="The Mummy"/>
  </hyperlink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workbookViewId="0">
      <selection activeCell="B2" sqref="B2"/>
    </sheetView>
  </sheetViews>
  <sheetFormatPr defaultColWidth="8.66666666666667" defaultRowHeight="14" outlineLevelCol="5"/>
  <cols>
    <col min="1" max="1" width="50.6666666666667" customWidth="1"/>
  </cols>
  <sheetData>
    <row r="1" ht="15.5" spans="1:6">
      <c r="A1" s="1" t="s">
        <v>1</v>
      </c>
      <c r="B1" t="s">
        <v>55</v>
      </c>
      <c r="C1" t="s">
        <v>56</v>
      </c>
      <c r="D1" t="s">
        <v>62</v>
      </c>
      <c r="E1" t="s">
        <v>58</v>
      </c>
      <c r="F1" t="s">
        <v>63</v>
      </c>
    </row>
    <row r="2" ht="15.5" spans="1:1">
      <c r="A2" s="3" t="s">
        <v>9</v>
      </c>
    </row>
    <row r="3" ht="15.5" spans="1:1">
      <c r="A3" s="3"/>
    </row>
    <row r="4" ht="15.5" spans="1:1">
      <c r="A4" s="3" t="s">
        <v>11</v>
      </c>
    </row>
    <row r="5" ht="15.5" spans="1:1">
      <c r="A5" s="3"/>
    </row>
    <row r="6" ht="15.5" spans="1:1">
      <c r="A6" s="3" t="s">
        <v>28</v>
      </c>
    </row>
    <row r="7" ht="15.5" spans="1:1">
      <c r="A7" s="3"/>
    </row>
    <row r="8" ht="15.5" spans="1:1">
      <c r="A8" s="3" t="s">
        <v>13</v>
      </c>
    </row>
    <row r="9" ht="15.5" spans="1:1">
      <c r="A9" s="3"/>
    </row>
    <row r="10" ht="15.5" spans="1:1">
      <c r="A10" s="3" t="s">
        <v>14</v>
      </c>
    </row>
    <row r="11" ht="15.5" spans="1:1">
      <c r="A11" s="3"/>
    </row>
    <row r="12" ht="15.5" spans="1:1">
      <c r="A12" s="3" t="s">
        <v>15</v>
      </c>
    </row>
    <row r="13" ht="15.5" spans="1:1">
      <c r="A13" s="3"/>
    </row>
    <row r="14" ht="15.5" spans="1:1">
      <c r="A14" s="3" t="s">
        <v>37</v>
      </c>
    </row>
  </sheetData>
  <hyperlinks>
    <hyperlink ref="A2" r:id="rId1" display="xXx: Return of Xander Cage"/>
    <hyperlink ref="A4" r:id="rId2" display="Geostorm"/>
    <hyperlink ref="A6" r:id="rId3" display="Paddington 2"/>
    <hyperlink ref="A8" r:id="rId4" display="The Fate of the Furious"/>
    <hyperlink ref="A14" r:id="rId5" display="Pirates of the Caribbean: Dead Men Tell No Tales"/>
    <hyperlink ref="A12" r:id="rId6" display="Transformers: The Last Knight"/>
    <hyperlink ref="A10" r:id="rId7" display="The Mummy"/>
  </hyperlink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I11" sqref="I11"/>
    </sheetView>
  </sheetViews>
  <sheetFormatPr defaultColWidth="9" defaultRowHeight="14" outlineLevelCol="3"/>
  <cols>
    <col min="1" max="1" width="27.3333333333333" customWidth="1"/>
    <col min="2" max="2" width="15" customWidth="1"/>
  </cols>
  <sheetData>
    <row r="1" ht="15.5" spans="1:4">
      <c r="A1" s="1" t="s">
        <v>1</v>
      </c>
      <c r="C1" s="2" t="s">
        <v>64</v>
      </c>
      <c r="D1" s="2" t="s">
        <v>65</v>
      </c>
    </row>
    <row r="2" ht="15.5" spans="1:4">
      <c r="A2" s="3" t="s">
        <v>9</v>
      </c>
      <c r="B2" s="2" t="s">
        <v>24</v>
      </c>
      <c r="C2">
        <v>5.6</v>
      </c>
      <c r="D2">
        <v>5.2</v>
      </c>
    </row>
    <row r="3" ht="15.5" spans="1:4">
      <c r="A3" s="3" t="s">
        <v>11</v>
      </c>
      <c r="B3" t="s">
        <v>26</v>
      </c>
      <c r="C3">
        <v>6</v>
      </c>
      <c r="D3">
        <v>5.4</v>
      </c>
    </row>
    <row r="4" ht="15.5" spans="1:4">
      <c r="A4" s="3" t="s">
        <v>28</v>
      </c>
      <c r="B4" t="s">
        <v>29</v>
      </c>
      <c r="C4">
        <v>8.3</v>
      </c>
      <c r="D4">
        <v>8.2</v>
      </c>
    </row>
    <row r="5" ht="15.5" spans="1:4">
      <c r="A5" s="3" t="s">
        <v>13</v>
      </c>
      <c r="B5" t="s">
        <v>31</v>
      </c>
      <c r="C5">
        <v>7</v>
      </c>
      <c r="D5">
        <v>6.7</v>
      </c>
    </row>
    <row r="6" ht="15.5" spans="1:4">
      <c r="A6" s="3" t="s">
        <v>14</v>
      </c>
      <c r="B6" t="s">
        <v>33</v>
      </c>
      <c r="C6">
        <v>4.7</v>
      </c>
      <c r="D6">
        <v>5.5</v>
      </c>
    </row>
    <row r="7" ht="15.5" spans="1:4">
      <c r="A7" s="3" t="s">
        <v>15</v>
      </c>
      <c r="B7" t="s">
        <v>35</v>
      </c>
      <c r="C7">
        <v>4.8</v>
      </c>
      <c r="D7">
        <v>5.2</v>
      </c>
    </row>
    <row r="8" ht="15.5" spans="1:4">
      <c r="A8" s="3" t="s">
        <v>37</v>
      </c>
      <c r="B8" t="s">
        <v>38</v>
      </c>
      <c r="C8">
        <v>7.2</v>
      </c>
      <c r="D8">
        <v>6.7</v>
      </c>
    </row>
    <row r="9" spans="1:4">
      <c r="A9" s="5" t="s">
        <v>17</v>
      </c>
      <c r="B9" s="2" t="s">
        <v>66</v>
      </c>
      <c r="C9" s="2">
        <v>7.7</v>
      </c>
      <c r="D9">
        <v>6.9</v>
      </c>
    </row>
  </sheetData>
  <hyperlinks>
    <hyperlink ref="A2" r:id="rId1" display="xXx: Return of Xander Cage"/>
    <hyperlink ref="A3" r:id="rId2" display="Geostorm"/>
    <hyperlink ref="A4" r:id="rId3" display="Paddington 2"/>
    <hyperlink ref="A5" r:id="rId4" display="The Fate of the Furious"/>
    <hyperlink ref="A8" r:id="rId5" display="Pirates of the Caribbean: Dead Men Tell No Tales"/>
    <hyperlink ref="A7" r:id="rId6" display="Transformers: The Last Knight"/>
    <hyperlink ref="A6" r:id="rId7" display="The Mummy"/>
    <hyperlink ref="A9" r:id="rId8" display="A Dog’s Purpose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9"/>
  <sheetViews>
    <sheetView workbookViewId="0">
      <selection activeCell="A4" sqref="$A4:$XFD4"/>
    </sheetView>
  </sheetViews>
  <sheetFormatPr defaultColWidth="9" defaultRowHeight="14" outlineLevelCol="3"/>
  <cols>
    <col min="1" max="1" width="50.75" customWidth="1"/>
    <col min="2" max="2" width="21.25" customWidth="1"/>
    <col min="3" max="3" width="17.0833333333333" customWidth="1"/>
  </cols>
  <sheetData>
    <row r="1" ht="15.5" spans="1:4">
      <c r="A1" s="1" t="s">
        <v>1</v>
      </c>
      <c r="C1" s="2" t="s">
        <v>67</v>
      </c>
      <c r="D1" s="2" t="s">
        <v>68</v>
      </c>
    </row>
    <row r="2" ht="15.5" spans="1:4">
      <c r="A2" s="3" t="s">
        <v>9</v>
      </c>
      <c r="B2" s="2" t="s">
        <v>24</v>
      </c>
      <c r="C2">
        <v>150</v>
      </c>
      <c r="D2">
        <v>17</v>
      </c>
    </row>
    <row r="3" ht="15.5" spans="1:4">
      <c r="A3" s="3" t="s">
        <v>11</v>
      </c>
      <c r="B3" s="2" t="s">
        <v>26</v>
      </c>
      <c r="C3">
        <v>89.764</v>
      </c>
      <c r="D3">
        <v>34.3</v>
      </c>
    </row>
    <row r="4" ht="15.5" spans="1:4">
      <c r="A4" s="3" t="s">
        <v>28</v>
      </c>
      <c r="B4" s="2" t="s">
        <v>29</v>
      </c>
      <c r="C4">
        <v>1.154</v>
      </c>
      <c r="D4">
        <v>7.451</v>
      </c>
    </row>
    <row r="5" ht="15.5" spans="1:4">
      <c r="A5" s="3" t="s">
        <v>13</v>
      </c>
      <c r="B5" t="s">
        <v>31</v>
      </c>
      <c r="C5">
        <v>770</v>
      </c>
      <c r="D5">
        <v>102.7</v>
      </c>
    </row>
    <row r="6" ht="15.5" spans="1:4">
      <c r="A6" s="3" t="s">
        <v>14</v>
      </c>
      <c r="B6" t="s">
        <v>33</v>
      </c>
      <c r="C6">
        <v>210</v>
      </c>
      <c r="D6">
        <v>0.0159</v>
      </c>
    </row>
    <row r="7" ht="15.5" spans="1:4">
      <c r="A7" s="3" t="s">
        <v>15</v>
      </c>
      <c r="B7" t="s">
        <v>35</v>
      </c>
      <c r="C7">
        <v>320</v>
      </c>
      <c r="D7">
        <v>65</v>
      </c>
    </row>
    <row r="8" ht="15.5" spans="1:4">
      <c r="A8" s="3" t="s">
        <v>37</v>
      </c>
      <c r="B8" t="s">
        <v>38</v>
      </c>
      <c r="C8">
        <v>230</v>
      </c>
      <c r="D8">
        <v>17.9</v>
      </c>
    </row>
    <row r="9" spans="1:4">
      <c r="A9" s="5" t="s">
        <v>17</v>
      </c>
      <c r="B9" s="2" t="s">
        <v>66</v>
      </c>
      <c r="C9">
        <v>32.913</v>
      </c>
      <c r="D9">
        <v>13.9</v>
      </c>
    </row>
  </sheetData>
  <hyperlinks>
    <hyperlink ref="A2" r:id="rId1" display="xXx: Return of Xander Cage"/>
    <hyperlink ref="A3" r:id="rId2" display="Geostorm"/>
    <hyperlink ref="A5" r:id="rId3" display="The Fate of the Furious"/>
    <hyperlink ref="A8" r:id="rId4" display="Pirates of the Caribbean: Dead Men Tell No Tales"/>
    <hyperlink ref="A7" r:id="rId5" display="Transformers: The Last Knight"/>
    <hyperlink ref="A6" r:id="rId6" display="The Mummy"/>
    <hyperlink ref="A9" r:id="rId7" display="A Dog’s Purpose"/>
    <hyperlink ref="A4" r:id="rId8" display="Paddington 2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opLeftCell="B1" workbookViewId="0">
      <selection activeCell="I1" sqref="I$1:I$1048576"/>
    </sheetView>
  </sheetViews>
  <sheetFormatPr defaultColWidth="9" defaultRowHeight="14" outlineLevelCol="6"/>
  <cols>
    <col min="1" max="1" width="23.4166666666667" customWidth="1"/>
    <col min="2" max="2" width="44.3333333333333" customWidth="1"/>
    <col min="3" max="3" width="20.6666666666667" customWidth="1"/>
    <col min="4" max="4" width="19.9166666666667" customWidth="1"/>
  </cols>
  <sheetData>
    <row r="1" ht="15.5" spans="1:6">
      <c r="A1" s="1" t="s">
        <v>0</v>
      </c>
      <c r="B1" s="1" t="s">
        <v>1</v>
      </c>
      <c r="C1" s="2" t="s">
        <v>69</v>
      </c>
      <c r="D1" s="2" t="s">
        <v>70</v>
      </c>
      <c r="E1" s="2" t="s">
        <v>64</v>
      </c>
      <c r="F1" s="2" t="s">
        <v>65</v>
      </c>
    </row>
    <row r="2" ht="15.5" spans="1:7">
      <c r="A2" s="1">
        <v>26</v>
      </c>
      <c r="B2" s="3" t="s">
        <v>9</v>
      </c>
      <c r="C2">
        <v>13</v>
      </c>
      <c r="D2">
        <v>60</v>
      </c>
      <c r="E2">
        <v>5.6</v>
      </c>
      <c r="F2">
        <v>5.2</v>
      </c>
      <c r="G2" s="2" t="s">
        <v>71</v>
      </c>
    </row>
    <row r="3" ht="15.5" spans="1:7">
      <c r="A3" s="1">
        <v>44</v>
      </c>
      <c r="B3" s="3" t="s">
        <v>11</v>
      </c>
      <c r="C3">
        <v>38</v>
      </c>
      <c r="D3">
        <v>75</v>
      </c>
      <c r="E3">
        <v>6</v>
      </c>
      <c r="F3">
        <v>5.4</v>
      </c>
      <c r="G3" s="2" t="s">
        <v>72</v>
      </c>
    </row>
    <row r="4" ht="15.5" spans="1:7">
      <c r="A4" s="1">
        <v>48</v>
      </c>
      <c r="B4" s="3" t="s">
        <v>28</v>
      </c>
      <c r="C4">
        <v>62</v>
      </c>
      <c r="E4">
        <v>8.3</v>
      </c>
      <c r="F4">
        <v>8.2</v>
      </c>
      <c r="G4" s="2" t="s">
        <v>73</v>
      </c>
    </row>
    <row r="5" ht="15.5" spans="1:7">
      <c r="A5" s="1">
        <v>3</v>
      </c>
      <c r="B5" s="3" t="s">
        <v>13</v>
      </c>
      <c r="C5">
        <v>2</v>
      </c>
      <c r="D5">
        <v>12</v>
      </c>
      <c r="E5">
        <v>7</v>
      </c>
      <c r="F5">
        <v>6.7</v>
      </c>
      <c r="G5" s="2" t="s">
        <v>74</v>
      </c>
    </row>
    <row r="6" ht="15.5" spans="1:7">
      <c r="A6" s="1">
        <v>21</v>
      </c>
      <c r="B6" s="3" t="s">
        <v>14</v>
      </c>
      <c r="C6">
        <v>25</v>
      </c>
      <c r="D6">
        <v>39</v>
      </c>
      <c r="E6">
        <v>4.7</v>
      </c>
      <c r="F6">
        <v>5.5</v>
      </c>
      <c r="G6" s="2" t="s">
        <v>75</v>
      </c>
    </row>
    <row r="7" ht="15.5" spans="1:7">
      <c r="A7" s="1">
        <v>16</v>
      </c>
      <c r="B7" s="3" t="s">
        <v>15</v>
      </c>
      <c r="C7">
        <v>7</v>
      </c>
      <c r="D7">
        <v>25</v>
      </c>
      <c r="E7">
        <v>4.8</v>
      </c>
      <c r="F7">
        <v>5.2</v>
      </c>
      <c r="G7" s="2" t="s">
        <v>76</v>
      </c>
    </row>
    <row r="8" ht="15.5" spans="1:7">
      <c r="A8" s="1">
        <v>11</v>
      </c>
      <c r="B8" s="3" t="s">
        <v>37</v>
      </c>
      <c r="C8">
        <v>11</v>
      </c>
      <c r="D8">
        <v>18</v>
      </c>
      <c r="E8">
        <v>7.2</v>
      </c>
      <c r="F8">
        <v>6.7</v>
      </c>
      <c r="G8" s="2" t="s">
        <v>75</v>
      </c>
    </row>
    <row r="9" spans="1:7">
      <c r="A9" s="4">
        <v>46</v>
      </c>
      <c r="B9" s="5" t="s">
        <v>17</v>
      </c>
      <c r="C9">
        <v>26</v>
      </c>
      <c r="D9">
        <v>44</v>
      </c>
      <c r="E9" s="2">
        <v>7.7</v>
      </c>
      <c r="F9">
        <v>6.9</v>
      </c>
      <c r="G9" s="2" t="s">
        <v>77</v>
      </c>
    </row>
    <row r="11" spans="1:4">
      <c r="A11" s="2" t="s">
        <v>78</v>
      </c>
      <c r="D11" s="6" t="s">
        <v>79</v>
      </c>
    </row>
  </sheetData>
  <hyperlinks>
    <hyperlink ref="B2" r:id="rId1" display="xXx: Return of Xander Cage"/>
    <hyperlink ref="B3" r:id="rId2" display="Geostorm"/>
    <hyperlink ref="B4" r:id="rId3" display="Paddington 2"/>
    <hyperlink ref="B5" r:id="rId4" display="The Fate of the Furious"/>
    <hyperlink ref="B8" r:id="rId5" display="Pirates of the Caribbean: Dead Men Tell No Tales"/>
    <hyperlink ref="B7" r:id="rId6" display="Transformers: The Last Knight"/>
    <hyperlink ref="B6" r:id="rId7" display="The Mummy"/>
    <hyperlink ref="B9" r:id="rId8" display="A Dog’s Purpose"/>
    <hyperlink ref="D11" r:id="rId9" display="http://www.boxofficemojo.com/yearly/chart/?yr=2017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director</vt:lpstr>
      <vt:lpstr>leading cast</vt:lpstr>
      <vt:lpstr>Facebook</vt:lpstr>
      <vt:lpstr>twitter</vt:lpstr>
      <vt:lpstr>douban IMDB</vt:lpstr>
      <vt:lpstr>weibo</vt:lpstr>
      <vt:lpstr>Rank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qxzhao</dc:creator>
  <cp:lastModifiedBy>小瘦槑</cp:lastModifiedBy>
  <dcterms:created xsi:type="dcterms:W3CDTF">2018-02-03T06:02:00Z</dcterms:created>
  <dcterms:modified xsi:type="dcterms:W3CDTF">2018-03-11T17:02:49Z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