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202300"/>
  <xr:revisionPtr revIDLastSave="0" documentId="13_ncr:1_{F5D56409-51C8-4E9C-8ACB-8E7AF34FF45A}" xr6:coauthVersionLast="47" xr6:coauthVersionMax="47" xr10:uidLastSave="{00000000-0000-0000-0000-000000000000}"/>
  <bookViews>
    <workbookView xWindow="3012" yWindow="-13068" windowWidth="23256" windowHeight="12456" xr2:uid="{00000000-000D-0000-FFFF-FFFF00000000}"/>
  </bookViews>
  <sheets>
    <sheet name="CarrierSelection" sheetId="1" r:id="rId1"/>
  </sheets>
  <definedNames>
    <definedName name="JR_PAGE_ANCHOR_0_1">CarrierSelection!#REF!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V22" i="1"/>
</calcChain>
</file>

<file path=xl/sharedStrings.xml><?xml version="1.0" encoding="utf-8"?>
<sst xmlns="http://schemas.openxmlformats.org/spreadsheetml/2006/main" count="223" uniqueCount="85">
  <si>
    <t>Carrier Selection Report</t>
  </si>
  <si>
    <t>MCCONWAY &amp; TORLEY - KUTZTOWN / MCCONWAY &amp; TORLEY - PITTSBURGH / STANDARD FORGED PRODUCTS</t>
  </si>
  <si>
    <t>Invoice Dates : 08/18/2025  to  08/22/2025</t>
  </si>
  <si>
    <t>Selected Carrier</t>
  </si>
  <si>
    <t>Least Cost Carrier</t>
  </si>
  <si>
    <t>Load No.</t>
  </si>
  <si>
    <t>Ship Date</t>
  </si>
  <si>
    <t>Origin City</t>
  </si>
  <si>
    <t>Origin State</t>
  </si>
  <si>
    <t>Origin Postal</t>
  </si>
  <si>
    <t>Destination City</t>
  </si>
  <si>
    <t>Destination State</t>
  </si>
  <si>
    <t>Destination Postal</t>
  </si>
  <si>
    <t>Carrier</t>
  </si>
  <si>
    <t>Service Type</t>
  </si>
  <si>
    <t>Transit
Days</t>
  </si>
  <si>
    <t>Freight + Fuel</t>
  </si>
  <si>
    <t>Total Acc.</t>
  </si>
  <si>
    <t xml:space="preserve">Total Cost </t>
  </si>
  <si>
    <t>Potential Savings</t>
  </si>
  <si>
    <t>A1186703</t>
  </si>
  <si>
    <t>ANGOLA</t>
  </si>
  <si>
    <t>NY</t>
  </si>
  <si>
    <t>14006</t>
  </si>
  <si>
    <t>KUTZTOWN</t>
  </si>
  <si>
    <t>PA</t>
  </si>
  <si>
    <t>19530</t>
  </si>
  <si>
    <t>ESTES EXPRESS LINE</t>
  </si>
  <si>
    <t/>
  </si>
  <si>
    <t>RIST TRANSPORT</t>
  </si>
  <si>
    <t>1</t>
  </si>
  <si>
    <t>A1186695</t>
  </si>
  <si>
    <t>A1186706</t>
  </si>
  <si>
    <t>A1178099</t>
  </si>
  <si>
    <t>CANTON</t>
  </si>
  <si>
    <t>OH</t>
  </si>
  <si>
    <t>44707</t>
  </si>
  <si>
    <t>PITTSBURGH</t>
  </si>
  <si>
    <t>15201</t>
  </si>
  <si>
    <t>WARD TRUCKING</t>
  </si>
  <si>
    <t>DIRECT</t>
  </si>
  <si>
    <t>CENTRAL TRANSPORT INTERNATIONAL</t>
  </si>
  <si>
    <t>A1180239</t>
  </si>
  <si>
    <t>NEW CASTLE</t>
  </si>
  <si>
    <t>16102</t>
  </si>
  <si>
    <t>PITTSBURGH-FAYETTE EXPRESS INC.</t>
  </si>
  <si>
    <t>A1182023</t>
  </si>
  <si>
    <t>KEARNY</t>
  </si>
  <si>
    <t>NJ</t>
  </si>
  <si>
    <t>07032</t>
  </si>
  <si>
    <t>SAIA LTL FREIGHT - VOLUME</t>
  </si>
  <si>
    <t>0</t>
  </si>
  <si>
    <t>A1182046</t>
  </si>
  <si>
    <t>MC KEES ROCKS</t>
  </si>
  <si>
    <t>15136</t>
  </si>
  <si>
    <t>KINGSBURY</t>
  </si>
  <si>
    <t>IN</t>
  </si>
  <si>
    <t>46345</t>
  </si>
  <si>
    <t>R&amp;L CARRIERS</t>
  </si>
  <si>
    <t>A1181114</t>
  </si>
  <si>
    <t>COLUMBUS</t>
  </si>
  <si>
    <t>43212</t>
  </si>
  <si>
    <t>A1182118</t>
  </si>
  <si>
    <t>AKRON</t>
  </si>
  <si>
    <t>44319</t>
  </si>
  <si>
    <t>PITT OHIO EXPRESS</t>
  </si>
  <si>
    <t>A1183009</t>
  </si>
  <si>
    <t>HAMBURG</t>
  </si>
  <si>
    <t>19526</t>
  </si>
  <si>
    <t>A1183746</t>
  </si>
  <si>
    <t>COLUMBIANA</t>
  </si>
  <si>
    <t>44408</t>
  </si>
  <si>
    <t>A1183059</t>
  </si>
  <si>
    <t>TURTLE CREEK</t>
  </si>
  <si>
    <t>15145</t>
  </si>
  <si>
    <t>A1184694</t>
  </si>
  <si>
    <t>CLEVELAND</t>
  </si>
  <si>
    <t>44105</t>
  </si>
  <si>
    <t>A1182127</t>
  </si>
  <si>
    <t>44125</t>
  </si>
  <si>
    <t>A1184861</t>
  </si>
  <si>
    <t>LA RUE</t>
  </si>
  <si>
    <t>43332</t>
  </si>
  <si>
    <t>Total Cost:</t>
  </si>
  <si>
    <t>Total 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</si>
</sst>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\$#,##0.00#"/>
  </numFmts>
  <fonts count="5" x14ac:knownFonts="1">
    <font>
      <sz val="11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BED2FE"/>
      </patternFill>
    </fill>
    <fill>
      <patternFill patternType="solid">
        <fgColor rgb="FFBED2FE"/>
      </patternFill>
    </fill>
    <fill>
      <patternFill patternType="solid">
        <fgColor rgb="FFFFE699"/>
      </patternFill>
    </fill>
    <fill>
      <patternFill patternType="solid">
        <fgColor rgb="FFFFE69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0F4FC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 applyProtection="1">
      <alignment wrapText="1"/>
      <protection locked="0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vertical="justify" wrapText="1"/>
    </xf>
    <xf numFmtId="0" fontId="4" fillId="15" borderId="3" xfId="0" applyFont="1" applyFill="1" applyBorder="1" applyAlignment="1">
      <alignment horizontal="left" vertical="top" wrapText="1"/>
    </xf>
    <xf numFmtId="164" fontId="4" fillId="16" borderId="4" xfId="0" applyNumberFormat="1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left" vertical="top" wrapText="1"/>
    </xf>
    <xf numFmtId="0" fontId="4" fillId="18" borderId="4" xfId="0" applyFont="1" applyFill="1" applyBorder="1" applyAlignment="1">
      <alignment horizontal="center" vertical="top" wrapText="1"/>
    </xf>
    <xf numFmtId="0" fontId="4" fillId="19" borderId="4" xfId="0" applyFont="1" applyFill="1" applyBorder="1" applyAlignment="1">
      <alignment horizontal="left" vertical="top" wrapText="1"/>
    </xf>
    <xf numFmtId="0" fontId="4" fillId="20" borderId="6" xfId="0" applyFont="1" applyFill="1" applyBorder="1" applyAlignment="1">
      <alignment horizontal="center" vertical="top" wrapText="1"/>
    </xf>
    <xf numFmtId="165" fontId="4" fillId="21" borderId="4" xfId="0" applyNumberFormat="1" applyFont="1" applyFill="1" applyBorder="1" applyAlignment="1">
      <alignment horizontal="right" vertical="top" wrapText="1"/>
    </xf>
    <xf numFmtId="165" fontId="4" fillId="22" borderId="7" xfId="0" applyNumberFormat="1" applyFont="1" applyFill="1" applyBorder="1" applyAlignment="1">
      <alignment horizontal="right" vertical="top" wrapText="1"/>
    </xf>
    <xf numFmtId="165" fontId="4" fillId="23" borderId="6" xfId="0" applyNumberFormat="1" applyFont="1" applyFill="1" applyBorder="1" applyAlignment="1">
      <alignment horizontal="right" vertical="top" wrapText="1"/>
    </xf>
    <xf numFmtId="165" fontId="4" fillId="24" borderId="8" xfId="0" applyNumberFormat="1" applyFont="1" applyFill="1" applyBorder="1" applyAlignment="1">
      <alignment horizontal="right" vertical="top" wrapText="1"/>
    </xf>
    <xf numFmtId="0" fontId="4" fillId="25" borderId="3" xfId="0" applyFont="1" applyFill="1" applyBorder="1" applyAlignment="1">
      <alignment horizontal="left" vertical="top" wrapText="1"/>
    </xf>
    <xf numFmtId="164" fontId="4" fillId="26" borderId="4" xfId="0" applyNumberFormat="1" applyFont="1" applyFill="1" applyBorder="1" applyAlignment="1">
      <alignment horizontal="left" vertical="top" wrapText="1"/>
    </xf>
    <xf numFmtId="0" fontId="4" fillId="27" borderId="5" xfId="0" applyFont="1" applyFill="1" applyBorder="1" applyAlignment="1">
      <alignment horizontal="left" vertical="top" wrapText="1"/>
    </xf>
    <xf numFmtId="0" fontId="4" fillId="28" borderId="4" xfId="0" applyFont="1" applyFill="1" applyBorder="1" applyAlignment="1">
      <alignment horizontal="center" vertical="top" wrapText="1"/>
    </xf>
    <xf numFmtId="0" fontId="4" fillId="29" borderId="4" xfId="0" applyFont="1" applyFill="1" applyBorder="1" applyAlignment="1">
      <alignment horizontal="left" vertical="top" wrapText="1"/>
    </xf>
    <xf numFmtId="0" fontId="4" fillId="30" borderId="6" xfId="0" applyFont="1" applyFill="1" applyBorder="1" applyAlignment="1">
      <alignment horizontal="center" vertical="top" wrapText="1"/>
    </xf>
    <xf numFmtId="0" fontId="4" fillId="31" borderId="4" xfId="0" applyFont="1" applyFill="1" applyBorder="1" applyAlignment="1">
      <alignment horizontal="center" vertical="top" wrapText="1"/>
    </xf>
    <xf numFmtId="165" fontId="4" fillId="32" borderId="4" xfId="0" applyNumberFormat="1" applyFont="1" applyFill="1" applyBorder="1" applyAlignment="1">
      <alignment horizontal="right" vertical="top" wrapText="1"/>
    </xf>
    <xf numFmtId="165" fontId="4" fillId="33" borderId="7" xfId="0" applyNumberFormat="1" applyFont="1" applyFill="1" applyBorder="1" applyAlignment="1">
      <alignment horizontal="right" vertical="top" wrapText="1"/>
    </xf>
    <xf numFmtId="165" fontId="4" fillId="34" borderId="6" xfId="0" applyNumberFormat="1" applyFont="1" applyFill="1" applyBorder="1" applyAlignment="1">
      <alignment horizontal="right" vertical="top" wrapText="1"/>
    </xf>
    <xf numFmtId="165" fontId="4" fillId="35" borderId="8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>
      <alignment horizontal="center" vertical="justify" wrapText="1"/>
    </xf>
    <xf numFmtId="0" fontId="2" fillId="6" borderId="1" xfId="0" applyFont="1" applyFill="1" applyBorder="1" applyAlignment="1" applyProtection="1">
      <alignment horizontal="center" vertical="justify" wrapText="1"/>
      <protection locked="0"/>
    </xf>
    <xf numFmtId="0" fontId="2" fillId="7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 applyProtection="1">
      <alignment horizontal="center" vertical="top" wrapText="1"/>
      <protection locked="0"/>
    </xf>
    <xf numFmtId="0" fontId="3" fillId="9" borderId="2" xfId="0" applyFont="1" applyFill="1" applyBorder="1" applyAlignment="1">
      <alignment horizontal="center" wrapText="1"/>
    </xf>
    <xf numFmtId="0" fontId="3" fillId="10" borderId="2" xfId="0" applyFont="1" applyFill="1" applyBorder="1" applyAlignment="1" applyProtection="1">
      <alignment horizontal="center" wrapText="1"/>
      <protection locked="0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 applyProtection="1">
      <alignment horizontal="center" wrapText="1"/>
      <protection locked="0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2"/>
  <sheetViews>
    <sheetView tabSelected="1" topLeftCell="A3" workbookViewId="0">
      <selection activeCell="B7" sqref="B7"/>
    </sheetView>
  </sheetViews>
  <sheetFormatPr defaultColWidth="9.36328125" defaultRowHeight="40" customHeight="1" x14ac:dyDescent="0.35"/>
  <sheetData>
    <row r="1" spans="1:22" ht="40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0" customHeight="1" x14ac:dyDescent="0.35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ht="40" customHeight="1" x14ac:dyDescent="0.35">
      <c r="A3" s="27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40" customHeight="1" x14ac:dyDescent="0.35">
      <c r="A4" s="29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4.5" x14ac:dyDescent="0.35">
      <c r="A5" s="1"/>
      <c r="B5" s="1"/>
      <c r="C5" s="1"/>
      <c r="D5" s="1"/>
      <c r="E5" s="1"/>
      <c r="F5" s="1"/>
      <c r="G5" s="1"/>
      <c r="H5" s="1"/>
      <c r="I5" s="1"/>
      <c r="J5" s="31" t="s">
        <v>3</v>
      </c>
      <c r="K5" s="32"/>
      <c r="L5" s="32"/>
      <c r="M5" s="32"/>
      <c r="N5" s="32"/>
      <c r="O5" s="32"/>
      <c r="P5" s="33" t="s">
        <v>4</v>
      </c>
      <c r="Q5" s="34"/>
      <c r="R5" s="34"/>
      <c r="S5" s="34"/>
      <c r="T5" s="34"/>
      <c r="U5" s="34"/>
      <c r="V5" s="1"/>
    </row>
    <row r="6" spans="1:22" ht="40" customHeight="1" x14ac:dyDescent="0.35">
      <c r="A6" s="1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3" t="s">
        <v>16</v>
      </c>
      <c r="N6" s="2" t="s">
        <v>17</v>
      </c>
      <c r="O6" s="2" t="s">
        <v>18</v>
      </c>
      <c r="P6" s="2" t="s">
        <v>13</v>
      </c>
      <c r="Q6" s="2" t="s">
        <v>14</v>
      </c>
      <c r="R6" s="2" t="s">
        <v>15</v>
      </c>
      <c r="S6" s="3" t="s">
        <v>16</v>
      </c>
      <c r="T6" s="2" t="s">
        <v>17</v>
      </c>
      <c r="U6" s="2" t="s">
        <v>18</v>
      </c>
      <c r="V6" s="2" t="s">
        <v>19</v>
      </c>
    </row>
    <row r="7" spans="1:22" ht="40" customHeight="1" x14ac:dyDescent="0.35">
      <c r="A7" s="1"/>
      <c r="B7" s="4" t="s">
        <v>20</v>
      </c>
      <c r="C7" s="5">
        <v>45719</v>
      </c>
      <c r="D7" s="6" t="s">
        <v>21</v>
      </c>
      <c r="E7" s="7" t="s">
        <v>22</v>
      </c>
      <c r="F7" s="7" t="s">
        <v>23</v>
      </c>
      <c r="G7" s="8" t="s">
        <v>24</v>
      </c>
      <c r="H7" s="7" t="s">
        <v>25</v>
      </c>
      <c r="I7" s="9" t="s">
        <v>26</v>
      </c>
      <c r="J7" s="4" t="s">
        <v>27</v>
      </c>
      <c r="K7" s="7" t="s">
        <v>28</v>
      </c>
      <c r="L7" s="7" t="s">
        <v>28</v>
      </c>
      <c r="M7" s="10">
        <v>236.47</v>
      </c>
      <c r="N7" s="10">
        <v>20.57</v>
      </c>
      <c r="O7" s="11">
        <v>257.04000000000002</v>
      </c>
      <c r="P7" s="4" t="s">
        <v>29</v>
      </c>
      <c r="Q7" s="7" t="s">
        <v>28</v>
      </c>
      <c r="R7" s="7" t="s">
        <v>30</v>
      </c>
      <c r="S7" s="10">
        <v>127.71</v>
      </c>
      <c r="T7" s="10">
        <v>11.11</v>
      </c>
      <c r="U7" s="12">
        <v>138.82</v>
      </c>
      <c r="V7" s="13">
        <v>118.22</v>
      </c>
    </row>
    <row r="8" spans="1:22" ht="40" customHeight="1" x14ac:dyDescent="0.35">
      <c r="A8" s="1"/>
      <c r="B8" s="14" t="s">
        <v>31</v>
      </c>
      <c r="C8" s="15">
        <v>45762</v>
      </c>
      <c r="D8" s="16" t="s">
        <v>21</v>
      </c>
      <c r="E8" s="17" t="s">
        <v>22</v>
      </c>
      <c r="F8" s="17" t="s">
        <v>23</v>
      </c>
      <c r="G8" s="18" t="s">
        <v>24</v>
      </c>
      <c r="H8" s="17" t="s">
        <v>25</v>
      </c>
      <c r="I8" s="19" t="s">
        <v>26</v>
      </c>
      <c r="J8" s="14" t="s">
        <v>27</v>
      </c>
      <c r="K8" s="20" t="s">
        <v>28</v>
      </c>
      <c r="L8" s="20" t="s">
        <v>28</v>
      </c>
      <c r="M8" s="21">
        <v>235.51</v>
      </c>
      <c r="N8" s="21">
        <v>20.49</v>
      </c>
      <c r="O8" s="22">
        <v>256</v>
      </c>
      <c r="P8" s="14" t="s">
        <v>29</v>
      </c>
      <c r="Q8" s="20" t="s">
        <v>28</v>
      </c>
      <c r="R8" s="20" t="s">
        <v>30</v>
      </c>
      <c r="S8" s="21">
        <v>127.71</v>
      </c>
      <c r="T8" s="21">
        <v>11.11</v>
      </c>
      <c r="U8" s="23">
        <v>138.82</v>
      </c>
      <c r="V8" s="24">
        <v>117.18</v>
      </c>
    </row>
    <row r="9" spans="1:22" ht="40" customHeight="1" x14ac:dyDescent="0.35">
      <c r="A9" s="1"/>
      <c r="B9" s="4" t="s">
        <v>32</v>
      </c>
      <c r="C9" s="5">
        <v>45796</v>
      </c>
      <c r="D9" s="6" t="s">
        <v>21</v>
      </c>
      <c r="E9" s="7" t="s">
        <v>22</v>
      </c>
      <c r="F9" s="7" t="s">
        <v>23</v>
      </c>
      <c r="G9" s="8" t="s">
        <v>24</v>
      </c>
      <c r="H9" s="7" t="s">
        <v>25</v>
      </c>
      <c r="I9" s="9" t="s">
        <v>26</v>
      </c>
      <c r="J9" s="4" t="s">
        <v>27</v>
      </c>
      <c r="K9" s="7" t="s">
        <v>28</v>
      </c>
      <c r="L9" s="7" t="s">
        <v>28</v>
      </c>
      <c r="M9" s="10">
        <v>220.56</v>
      </c>
      <c r="N9" s="10">
        <v>19.190000000000001</v>
      </c>
      <c r="O9" s="11">
        <v>239.75</v>
      </c>
      <c r="P9" s="4" t="s">
        <v>29</v>
      </c>
      <c r="Q9" s="7" t="s">
        <v>28</v>
      </c>
      <c r="R9" s="7" t="s">
        <v>30</v>
      </c>
      <c r="S9" s="10">
        <v>127.71</v>
      </c>
      <c r="T9" s="10">
        <v>11.11</v>
      </c>
      <c r="U9" s="12">
        <v>138.82</v>
      </c>
      <c r="V9" s="13">
        <v>100.93</v>
      </c>
    </row>
    <row r="10" spans="1:22" ht="40" customHeight="1" x14ac:dyDescent="0.35">
      <c r="A10" s="1"/>
      <c r="B10" s="14" t="s">
        <v>33</v>
      </c>
      <c r="C10" s="15">
        <v>45870</v>
      </c>
      <c r="D10" s="16" t="s">
        <v>34</v>
      </c>
      <c r="E10" s="17" t="s">
        <v>35</v>
      </c>
      <c r="F10" s="17" t="s">
        <v>36</v>
      </c>
      <c r="G10" s="18" t="s">
        <v>37</v>
      </c>
      <c r="H10" s="17" t="s">
        <v>25</v>
      </c>
      <c r="I10" s="19" t="s">
        <v>38</v>
      </c>
      <c r="J10" s="14" t="s">
        <v>39</v>
      </c>
      <c r="K10" s="20" t="s">
        <v>40</v>
      </c>
      <c r="L10" s="20" t="s">
        <v>30</v>
      </c>
      <c r="M10" s="21">
        <v>158.58000000000001</v>
      </c>
      <c r="N10" s="21">
        <v>13.8</v>
      </c>
      <c r="O10" s="22">
        <v>172.38</v>
      </c>
      <c r="P10" s="14" t="s">
        <v>41</v>
      </c>
      <c r="Q10" s="20" t="s">
        <v>28</v>
      </c>
      <c r="R10" s="20" t="s">
        <v>30</v>
      </c>
      <c r="S10" s="21">
        <v>125.57</v>
      </c>
      <c r="T10" s="21">
        <v>10.92</v>
      </c>
      <c r="U10" s="23">
        <v>136.49</v>
      </c>
      <c r="V10" s="24">
        <v>35.89</v>
      </c>
    </row>
    <row r="11" spans="1:22" ht="40" customHeight="1" x14ac:dyDescent="0.35">
      <c r="A11" s="1"/>
      <c r="B11" s="4" t="s">
        <v>42</v>
      </c>
      <c r="C11" s="5">
        <v>45876</v>
      </c>
      <c r="D11" s="6" t="s">
        <v>43</v>
      </c>
      <c r="E11" s="7" t="s">
        <v>25</v>
      </c>
      <c r="F11" s="7" t="s">
        <v>44</v>
      </c>
      <c r="G11" s="8" t="s">
        <v>37</v>
      </c>
      <c r="H11" s="7" t="s">
        <v>25</v>
      </c>
      <c r="I11" s="9" t="s">
        <v>38</v>
      </c>
      <c r="J11" s="4" t="s">
        <v>41</v>
      </c>
      <c r="K11" s="7" t="s">
        <v>40</v>
      </c>
      <c r="L11" s="7" t="s">
        <v>30</v>
      </c>
      <c r="M11" s="10">
        <v>183.01</v>
      </c>
      <c r="N11" s="10">
        <v>53.97</v>
      </c>
      <c r="O11" s="11">
        <v>236.98</v>
      </c>
      <c r="P11" s="4" t="s">
        <v>45</v>
      </c>
      <c r="Q11" s="7" t="s">
        <v>28</v>
      </c>
      <c r="R11" s="7" t="s">
        <v>30</v>
      </c>
      <c r="S11" s="10">
        <v>189.96</v>
      </c>
      <c r="T11" s="10">
        <v>16.53</v>
      </c>
      <c r="U11" s="12">
        <v>206.49</v>
      </c>
      <c r="V11" s="13">
        <v>30.49</v>
      </c>
    </row>
    <row r="12" spans="1:22" ht="40" customHeight="1" x14ac:dyDescent="0.35">
      <c r="A12" s="1"/>
      <c r="B12" s="14" t="s">
        <v>46</v>
      </c>
      <c r="C12" s="15">
        <v>45880</v>
      </c>
      <c r="D12" s="16" t="s">
        <v>37</v>
      </c>
      <c r="E12" s="17" t="s">
        <v>25</v>
      </c>
      <c r="F12" s="17" t="s">
        <v>38</v>
      </c>
      <c r="G12" s="18" t="s">
        <v>47</v>
      </c>
      <c r="H12" s="17" t="s">
        <v>48</v>
      </c>
      <c r="I12" s="19" t="s">
        <v>49</v>
      </c>
      <c r="J12" s="14" t="s">
        <v>50</v>
      </c>
      <c r="K12" s="20" t="s">
        <v>28</v>
      </c>
      <c r="L12" s="20" t="s">
        <v>51</v>
      </c>
      <c r="M12" s="21">
        <v>364</v>
      </c>
      <c r="N12" s="21">
        <v>31.67</v>
      </c>
      <c r="O12" s="22">
        <v>395.67</v>
      </c>
      <c r="P12" s="14" t="s">
        <v>50</v>
      </c>
      <c r="Q12" s="20" t="s">
        <v>28</v>
      </c>
      <c r="R12" s="20" t="s">
        <v>51</v>
      </c>
      <c r="S12" s="21">
        <v>364</v>
      </c>
      <c r="T12" s="21">
        <v>31.67</v>
      </c>
      <c r="U12" s="22">
        <v>395.67</v>
      </c>
      <c r="V12" s="24">
        <v>0</v>
      </c>
    </row>
    <row r="13" spans="1:22" ht="40" customHeight="1" x14ac:dyDescent="0.35">
      <c r="A13" s="1"/>
      <c r="B13" s="4" t="s">
        <v>52</v>
      </c>
      <c r="C13" s="5">
        <v>45880</v>
      </c>
      <c r="D13" s="6" t="s">
        <v>53</v>
      </c>
      <c r="E13" s="7" t="s">
        <v>25</v>
      </c>
      <c r="F13" s="7" t="s">
        <v>54</v>
      </c>
      <c r="G13" s="8" t="s">
        <v>55</v>
      </c>
      <c r="H13" s="7" t="s">
        <v>56</v>
      </c>
      <c r="I13" s="9" t="s">
        <v>57</v>
      </c>
      <c r="J13" s="4" t="s">
        <v>58</v>
      </c>
      <c r="K13" s="7" t="s">
        <v>28</v>
      </c>
      <c r="L13" s="7" t="s">
        <v>30</v>
      </c>
      <c r="M13" s="10">
        <v>171.87</v>
      </c>
      <c r="N13" s="10">
        <v>14.95</v>
      </c>
      <c r="O13" s="11">
        <v>186.82</v>
      </c>
      <c r="P13" s="4" t="s">
        <v>58</v>
      </c>
      <c r="Q13" s="7" t="s">
        <v>28</v>
      </c>
      <c r="R13" s="7" t="s">
        <v>30</v>
      </c>
      <c r="S13" s="10">
        <v>171.87</v>
      </c>
      <c r="T13" s="10">
        <v>14.95</v>
      </c>
      <c r="U13" s="12">
        <v>186.82</v>
      </c>
      <c r="V13" s="13">
        <v>0</v>
      </c>
    </row>
    <row r="14" spans="1:22" ht="40" customHeight="1" x14ac:dyDescent="0.35">
      <c r="A14" s="1"/>
      <c r="B14" s="14" t="s">
        <v>59</v>
      </c>
      <c r="C14" s="15">
        <v>45881</v>
      </c>
      <c r="D14" s="16" t="s">
        <v>60</v>
      </c>
      <c r="E14" s="17" t="s">
        <v>35</v>
      </c>
      <c r="F14" s="17" t="s">
        <v>61</v>
      </c>
      <c r="G14" s="18" t="s">
        <v>53</v>
      </c>
      <c r="H14" s="17" t="s">
        <v>25</v>
      </c>
      <c r="I14" s="19" t="s">
        <v>54</v>
      </c>
      <c r="J14" s="14" t="s">
        <v>41</v>
      </c>
      <c r="K14" s="20" t="s">
        <v>40</v>
      </c>
      <c r="L14" s="20" t="s">
        <v>30</v>
      </c>
      <c r="M14" s="21">
        <v>110.19</v>
      </c>
      <c r="N14" s="21">
        <v>9.59</v>
      </c>
      <c r="O14" s="22">
        <v>119.78</v>
      </c>
      <c r="P14" s="14" t="s">
        <v>41</v>
      </c>
      <c r="Q14" s="20" t="s">
        <v>40</v>
      </c>
      <c r="R14" s="20" t="s">
        <v>30</v>
      </c>
      <c r="S14" s="21">
        <v>110.19</v>
      </c>
      <c r="T14" s="21">
        <v>9.59</v>
      </c>
      <c r="U14" s="22">
        <v>119.78</v>
      </c>
      <c r="V14" s="24">
        <v>0</v>
      </c>
    </row>
    <row r="15" spans="1:22" ht="40" customHeight="1" x14ac:dyDescent="0.35">
      <c r="A15" s="1"/>
      <c r="B15" s="4" t="s">
        <v>62</v>
      </c>
      <c r="C15" s="5">
        <v>45881</v>
      </c>
      <c r="D15" s="6" t="s">
        <v>63</v>
      </c>
      <c r="E15" s="7" t="s">
        <v>35</v>
      </c>
      <c r="F15" s="7" t="s">
        <v>64</v>
      </c>
      <c r="G15" s="8" t="s">
        <v>37</v>
      </c>
      <c r="H15" s="7" t="s">
        <v>25</v>
      </c>
      <c r="I15" s="9" t="s">
        <v>38</v>
      </c>
      <c r="J15" s="4" t="s">
        <v>39</v>
      </c>
      <c r="K15" s="7" t="s">
        <v>40</v>
      </c>
      <c r="L15" s="7" t="s">
        <v>30</v>
      </c>
      <c r="M15" s="10">
        <v>102.17</v>
      </c>
      <c r="N15" s="10">
        <v>118.73</v>
      </c>
      <c r="O15" s="11">
        <v>220.9</v>
      </c>
      <c r="P15" s="4" t="s">
        <v>65</v>
      </c>
      <c r="Q15" s="7" t="s">
        <v>28</v>
      </c>
      <c r="R15" s="7" t="s">
        <v>30</v>
      </c>
      <c r="S15" s="10">
        <v>123.46</v>
      </c>
      <c r="T15" s="10">
        <v>37.92</v>
      </c>
      <c r="U15" s="12">
        <v>161.38</v>
      </c>
      <c r="V15" s="13">
        <v>59.52</v>
      </c>
    </row>
    <row r="16" spans="1:22" ht="40" customHeight="1" x14ac:dyDescent="0.35">
      <c r="A16" s="1"/>
      <c r="B16" s="14" t="s">
        <v>66</v>
      </c>
      <c r="C16" s="15">
        <v>45882</v>
      </c>
      <c r="D16" s="16" t="s">
        <v>67</v>
      </c>
      <c r="E16" s="17" t="s">
        <v>25</v>
      </c>
      <c r="F16" s="17" t="s">
        <v>68</v>
      </c>
      <c r="G16" s="18" t="s">
        <v>37</v>
      </c>
      <c r="H16" s="17" t="s">
        <v>25</v>
      </c>
      <c r="I16" s="19" t="s">
        <v>38</v>
      </c>
      <c r="J16" s="14" t="s">
        <v>41</v>
      </c>
      <c r="K16" s="20" t="s">
        <v>40</v>
      </c>
      <c r="L16" s="20" t="s">
        <v>30</v>
      </c>
      <c r="M16" s="21">
        <v>500.74</v>
      </c>
      <c r="N16" s="21">
        <v>43.56</v>
      </c>
      <c r="O16" s="22">
        <v>544.29999999999995</v>
      </c>
      <c r="P16" s="14" t="s">
        <v>41</v>
      </c>
      <c r="Q16" s="20" t="s">
        <v>28</v>
      </c>
      <c r="R16" s="20" t="s">
        <v>30</v>
      </c>
      <c r="S16" s="21">
        <v>500.74</v>
      </c>
      <c r="T16" s="21">
        <v>43.56</v>
      </c>
      <c r="U16" s="23">
        <v>544.29999999999995</v>
      </c>
      <c r="V16" s="24">
        <v>0</v>
      </c>
    </row>
    <row r="17" spans="1:22" ht="40" customHeight="1" x14ac:dyDescent="0.35">
      <c r="A17" s="1"/>
      <c r="B17" s="4" t="s">
        <v>69</v>
      </c>
      <c r="C17" s="5">
        <v>45883</v>
      </c>
      <c r="D17" s="6" t="s">
        <v>37</v>
      </c>
      <c r="E17" s="7" t="s">
        <v>25</v>
      </c>
      <c r="F17" s="7" t="s">
        <v>38</v>
      </c>
      <c r="G17" s="8" t="s">
        <v>70</v>
      </c>
      <c r="H17" s="7" t="s">
        <v>35</v>
      </c>
      <c r="I17" s="9" t="s">
        <v>71</v>
      </c>
      <c r="J17" s="4" t="s">
        <v>65</v>
      </c>
      <c r="K17" s="7" t="s">
        <v>28</v>
      </c>
      <c r="L17" s="7" t="s">
        <v>30</v>
      </c>
      <c r="M17" s="10">
        <v>107.8</v>
      </c>
      <c r="N17" s="10">
        <v>9.3800000000000008</v>
      </c>
      <c r="O17" s="11">
        <v>117.18</v>
      </c>
      <c r="P17" s="4" t="s">
        <v>39</v>
      </c>
      <c r="Q17" s="7" t="s">
        <v>28</v>
      </c>
      <c r="R17" s="7" t="s">
        <v>30</v>
      </c>
      <c r="S17" s="10">
        <v>102.17</v>
      </c>
      <c r="T17" s="10">
        <v>8.89</v>
      </c>
      <c r="U17" s="12">
        <v>111.06</v>
      </c>
      <c r="V17" s="13">
        <v>6.12</v>
      </c>
    </row>
    <row r="18" spans="1:22" ht="40" customHeight="1" x14ac:dyDescent="0.35">
      <c r="A18" s="1"/>
      <c r="B18" s="14" t="s">
        <v>72</v>
      </c>
      <c r="C18" s="15">
        <v>45887</v>
      </c>
      <c r="D18" s="16" t="s">
        <v>73</v>
      </c>
      <c r="E18" s="17" t="s">
        <v>25</v>
      </c>
      <c r="F18" s="17" t="s">
        <v>74</v>
      </c>
      <c r="G18" s="18" t="s">
        <v>37</v>
      </c>
      <c r="H18" s="17" t="s">
        <v>25</v>
      </c>
      <c r="I18" s="19" t="s">
        <v>38</v>
      </c>
      <c r="J18" s="14" t="s">
        <v>41</v>
      </c>
      <c r="K18" s="20" t="s">
        <v>40</v>
      </c>
      <c r="L18" s="20" t="s">
        <v>30</v>
      </c>
      <c r="M18" s="21">
        <v>302.48</v>
      </c>
      <c r="N18" s="21">
        <v>569.82000000000005</v>
      </c>
      <c r="O18" s="22">
        <v>872.3</v>
      </c>
      <c r="P18" s="14" t="s">
        <v>65</v>
      </c>
      <c r="Q18" s="20" t="s">
        <v>28</v>
      </c>
      <c r="R18" s="20" t="s">
        <v>30</v>
      </c>
      <c r="S18" s="21">
        <v>394.3</v>
      </c>
      <c r="T18" s="21">
        <v>61.48</v>
      </c>
      <c r="U18" s="23">
        <v>455.78</v>
      </c>
      <c r="V18" s="24">
        <v>416.52</v>
      </c>
    </row>
    <row r="19" spans="1:22" ht="40" customHeight="1" x14ac:dyDescent="0.35">
      <c r="A19" s="1"/>
      <c r="B19" s="4" t="s">
        <v>75</v>
      </c>
      <c r="C19" s="5">
        <v>45887</v>
      </c>
      <c r="D19" s="6" t="s">
        <v>53</v>
      </c>
      <c r="E19" s="7" t="s">
        <v>25</v>
      </c>
      <c r="F19" s="7" t="s">
        <v>54</v>
      </c>
      <c r="G19" s="8" t="s">
        <v>76</v>
      </c>
      <c r="H19" s="7" t="s">
        <v>35</v>
      </c>
      <c r="I19" s="9" t="s">
        <v>77</v>
      </c>
      <c r="J19" s="4" t="s">
        <v>41</v>
      </c>
      <c r="K19" s="7" t="s">
        <v>28</v>
      </c>
      <c r="L19" s="7" t="s">
        <v>30</v>
      </c>
      <c r="M19" s="10">
        <v>155.81</v>
      </c>
      <c r="N19" s="10">
        <v>13.56</v>
      </c>
      <c r="O19" s="11">
        <v>169.37</v>
      </c>
      <c r="P19" s="4" t="s">
        <v>41</v>
      </c>
      <c r="Q19" s="7" t="s">
        <v>28</v>
      </c>
      <c r="R19" s="7" t="s">
        <v>30</v>
      </c>
      <c r="S19" s="10">
        <v>155.81</v>
      </c>
      <c r="T19" s="10">
        <v>13.56</v>
      </c>
      <c r="U19" s="12">
        <v>169.37</v>
      </c>
      <c r="V19" s="13">
        <v>0</v>
      </c>
    </row>
    <row r="20" spans="1:22" ht="40" customHeight="1" x14ac:dyDescent="0.35">
      <c r="A20" s="1"/>
      <c r="B20" s="14" t="s">
        <v>78</v>
      </c>
      <c r="C20" s="15">
        <v>45888</v>
      </c>
      <c r="D20" s="16" t="s">
        <v>76</v>
      </c>
      <c r="E20" s="17" t="s">
        <v>35</v>
      </c>
      <c r="F20" s="17" t="s">
        <v>79</v>
      </c>
      <c r="G20" s="18" t="s">
        <v>37</v>
      </c>
      <c r="H20" s="17" t="s">
        <v>25</v>
      </c>
      <c r="I20" s="19" t="s">
        <v>38</v>
      </c>
      <c r="J20" s="14" t="s">
        <v>39</v>
      </c>
      <c r="K20" s="20" t="s">
        <v>40</v>
      </c>
      <c r="L20" s="20" t="s">
        <v>30</v>
      </c>
      <c r="M20" s="21">
        <v>102.17</v>
      </c>
      <c r="N20" s="21">
        <v>19.760000000000002</v>
      </c>
      <c r="O20" s="22">
        <v>121.93</v>
      </c>
      <c r="P20" s="14" t="s">
        <v>39</v>
      </c>
      <c r="Q20" s="20" t="s">
        <v>40</v>
      </c>
      <c r="R20" s="20" t="s">
        <v>30</v>
      </c>
      <c r="S20" s="21">
        <v>102.17</v>
      </c>
      <c r="T20" s="21">
        <v>19.760000000000002</v>
      </c>
      <c r="U20" s="22">
        <v>121.93</v>
      </c>
      <c r="V20" s="24">
        <v>0</v>
      </c>
    </row>
    <row r="21" spans="1:22" ht="40" customHeight="1" x14ac:dyDescent="0.35">
      <c r="A21" s="1"/>
      <c r="B21" s="4" t="s">
        <v>80</v>
      </c>
      <c r="C21" s="5">
        <v>45888</v>
      </c>
      <c r="D21" s="6" t="s">
        <v>81</v>
      </c>
      <c r="E21" s="7" t="s">
        <v>35</v>
      </c>
      <c r="F21" s="7" t="s">
        <v>82</v>
      </c>
      <c r="G21" s="8" t="s">
        <v>37</v>
      </c>
      <c r="H21" s="7" t="s">
        <v>25</v>
      </c>
      <c r="I21" s="9" t="s">
        <v>38</v>
      </c>
      <c r="J21" s="4" t="s">
        <v>41</v>
      </c>
      <c r="K21" s="7" t="s">
        <v>40</v>
      </c>
      <c r="L21" s="7" t="s">
        <v>30</v>
      </c>
      <c r="M21" s="10">
        <v>295.95</v>
      </c>
      <c r="N21" s="10">
        <v>25.75</v>
      </c>
      <c r="O21" s="11">
        <v>321.7</v>
      </c>
      <c r="P21" s="4" t="s">
        <v>41</v>
      </c>
      <c r="Q21" s="7" t="s">
        <v>40</v>
      </c>
      <c r="R21" s="7" t="s">
        <v>30</v>
      </c>
      <c r="S21" s="10">
        <v>295.95</v>
      </c>
      <c r="T21" s="10">
        <v>25.75</v>
      </c>
      <c r="U21" s="11">
        <v>321.7</v>
      </c>
      <c r="V21" s="13">
        <v>0</v>
      </c>
    </row>
    <row r="22" spans="1:22" ht="40" customHeight="1" x14ac:dyDescent="0.35">
      <c r="N22" t="s">
        <v>83</v>
      </c>
      <c r="O22" s="35">
        <f>SUM(O7:O21)</f>
        <v>4232.0999999999995</v>
      </c>
      <c r="U22" t="s">
        <v>84</v>
      </c>
      <c r="V22" s="35">
        <f>SUM(V7:V21)</f>
        <v>884.87</v>
      </c>
    </row>
  </sheetData>
  <mergeCells count="5">
    <mergeCell ref="A2:V2"/>
    <mergeCell ref="A3:V3"/>
    <mergeCell ref="A4:V4"/>
    <mergeCell ref="J5:O5"/>
    <mergeCell ref="P5:U5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CarrierSelection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2025-08-25T12:22:11Z</dcterms:created>
  <dcterms:modified xsi:type="dcterms:W3CDTF">2025-08-25T12:52:25Z</dcterms:modified>
</cp:coreProperties>
</file>