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3120" tabRatio="500"/>
  </bookViews>
  <sheets>
    <sheet name="Bateria Growth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6" i="1" l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<sst xmlns="http://schemas.openxmlformats.org/spreadsheetml/2006/main" count="9" uniqueCount="9">
  <si>
    <t>Lag Phase</t>
    <phoneticPr fontId="1" type="noConversion"/>
  </si>
  <si>
    <t>Stationary Phase</t>
    <phoneticPr fontId="1" type="noConversion"/>
  </si>
  <si>
    <t>Gompertz Curve</t>
    <phoneticPr fontId="1" type="noConversion"/>
  </si>
  <si>
    <t>Logistic Curve</t>
    <phoneticPr fontId="1" type="noConversion"/>
  </si>
  <si>
    <t>Linear Curve</t>
    <phoneticPr fontId="1" type="noConversion"/>
  </si>
  <si>
    <t>Decline Phase</t>
    <phoneticPr fontId="1" type="noConversion"/>
  </si>
  <si>
    <t>Bi-Phase Growth B</t>
    <phoneticPr fontId="1" type="noConversion"/>
  </si>
  <si>
    <t>Bi-Phase Growth A</t>
    <phoneticPr fontId="1" type="noConversion"/>
  </si>
  <si>
    <t>Exponential Phase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</si>
</sst>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name val="Geneva"/>
    </font>
    <font>
      <b/>
      <sz val="1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992856563033"/>
          <c:y val="0.0288"/>
          <c:w val="0.820152812728306"/>
          <c:h val="0.763678110236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'Bateria Growth'!$B$1</c:f>
              <c:strCache>
                <c:ptCount val="1"/>
                <c:pt idx="0">
                  <c:v>Lag Phase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'Bateria Growth'!$A$2:$A$34</c:f>
              <c:numCache>
                <c:formatCode>General</c:formatCode>
                <c:ptCount val="3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</c:numCache>
            </c:numRef>
          </c:xVal>
          <c:yVal>
            <c:numRef>
              <c:f>'Bateria Growth'!$B$2:$B$34</c:f>
              <c:numCache>
                <c:formatCode>General</c:formatCode>
                <c:ptCount val="33"/>
                <c:pt idx="0">
                  <c:v>0.0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'Bateria Growth'!$C$1</c:f>
              <c:strCache>
                <c:ptCount val="1"/>
                <c:pt idx="0">
                  <c:v>Exponential Phase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'Bateria Growth'!$A$2:$A$34</c:f>
              <c:numCache>
                <c:formatCode>General</c:formatCode>
                <c:ptCount val="3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</c:numCache>
            </c:numRef>
          </c:xVal>
          <c:yVal>
            <c:numRef>
              <c:f>'Bateria Growth'!$C$2:$C$34</c:f>
              <c:numCache>
                <c:formatCode>General</c:formatCode>
                <c:ptCount val="33"/>
                <c:pt idx="3">
                  <c:v>10.0</c:v>
                </c:pt>
                <c:pt idx="4">
                  <c:v>20.0</c:v>
                </c:pt>
                <c:pt idx="5">
                  <c:v>30.0</c:v>
                </c:pt>
                <c:pt idx="6">
                  <c:v>50.0</c:v>
                </c:pt>
                <c:pt idx="7">
                  <c:v>60.0</c:v>
                </c:pt>
                <c:pt idx="8">
                  <c:v>65.0</c:v>
                </c:pt>
                <c:pt idx="9">
                  <c:v>68.0</c:v>
                </c:pt>
                <c:pt idx="10">
                  <c:v>70.0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'Bateria Growth'!$D$1</c:f>
              <c:strCache>
                <c:ptCount val="1"/>
                <c:pt idx="0">
                  <c:v>Stationary Phase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'Bateria Growth'!$A$2:$A$34</c:f>
              <c:numCache>
                <c:formatCode>General</c:formatCode>
                <c:ptCount val="3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</c:numCache>
            </c:numRef>
          </c:xVal>
          <c:yVal>
            <c:numRef>
              <c:f>'Bateria Growth'!$D$2:$D$34</c:f>
              <c:numCache>
                <c:formatCode>General</c:formatCode>
                <c:ptCount val="33"/>
                <c:pt idx="10">
                  <c:v>70.0</c:v>
                </c:pt>
                <c:pt idx="11">
                  <c:v>71.0</c:v>
                </c:pt>
                <c:pt idx="12">
                  <c:v>72.0</c:v>
                </c:pt>
                <c:pt idx="13">
                  <c:v>72.0</c:v>
                </c:pt>
                <c:pt idx="14">
                  <c:v>72.0</c:v>
                </c:pt>
                <c:pt idx="15">
                  <c:v>72.0</c:v>
                </c:pt>
                <c:pt idx="16">
                  <c:v>71.0</c:v>
                </c:pt>
                <c:pt idx="17">
                  <c:v>70.0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'Bateria Growth'!$E$1</c:f>
              <c:strCache>
                <c:ptCount val="1"/>
                <c:pt idx="0">
                  <c:v>Decline Phase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'Bateria Growth'!$A$2:$A$34</c:f>
              <c:numCache>
                <c:formatCode>General</c:formatCode>
                <c:ptCount val="3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</c:numCache>
            </c:numRef>
          </c:xVal>
          <c:yVal>
            <c:numRef>
              <c:f>'Bateria Growth'!$E$2:$E$34</c:f>
              <c:numCache>
                <c:formatCode>General</c:formatCode>
                <c:ptCount val="33"/>
                <c:pt idx="17">
                  <c:v>70.0</c:v>
                </c:pt>
                <c:pt idx="18">
                  <c:v>68.0</c:v>
                </c:pt>
                <c:pt idx="19">
                  <c:v>65.0</c:v>
                </c:pt>
                <c:pt idx="20">
                  <c:v>62.0</c:v>
                </c:pt>
                <c:pt idx="21">
                  <c:v>60.0</c:v>
                </c:pt>
                <c:pt idx="22">
                  <c:v>58.0</c:v>
                </c:pt>
                <c:pt idx="23">
                  <c:v>55.0</c:v>
                </c:pt>
                <c:pt idx="24">
                  <c:v>50.0</c:v>
                </c:pt>
                <c:pt idx="25">
                  <c:v>47.0</c:v>
                </c:pt>
                <c:pt idx="26">
                  <c:v>46.0</c:v>
                </c:pt>
                <c:pt idx="27">
                  <c:v>45.0</c:v>
                </c:pt>
                <c:pt idx="28">
                  <c:v>44.0</c:v>
                </c:pt>
                <c:pt idx="29">
                  <c:v>43.0</c:v>
                </c:pt>
                <c:pt idx="30">
                  <c:v>42.0</c:v>
                </c:pt>
                <c:pt idx="31">
                  <c:v>41.0</c:v>
                </c:pt>
                <c:pt idx="32">
                  <c:v>40.0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8719704"/>
        <c:axId val="-2066846504"/>
      </c:scatterChart>
      <c:valAx>
        <c:axId val="-2068719704"/>
        <c:scaling>
          <c:orientation val="minMax"/>
          <c:max val="4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  <a:endParaRPr lang="zh-C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846504"/>
        <c:crosses val="autoZero"/>
        <c:crossBetween val="midCat"/>
      </c:valAx>
      <c:valAx>
        <c:axId val="-2066846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Bacteria per ml</a:t>
                </a:r>
                <a:endParaRPr lang="zh-C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8719704"/>
        <c:crosses val="autoZero"/>
        <c:crossBetween val="midCat"/>
        <c:majorUnit val="20.0"/>
      </c:valAx>
    </c:plotArea>
    <c:legend>
      <c:legendPos val="r"/>
      <c:layout>
        <c:manualLayout>
          <c:xMode val="edge"/>
          <c:yMode val="edge"/>
          <c:x val="0.572182604107476"/>
          <c:y val="0.447336692913386"/>
          <c:w val="0.391734921665719"/>
          <c:h val="0.353326614173228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zh-CN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41601049869"/>
          <c:y val="0.0277777777777778"/>
          <c:w val="0.819843175853018"/>
          <c:h val="0.8224693788276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'Bateria Growth'!$L$1</c:f>
              <c:strCache>
                <c:ptCount val="1"/>
                <c:pt idx="0">
                  <c:v>Linear Curve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'Bateria Growth'!$K$2:$K$16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xVal>
          <c:yVal>
            <c:numRef>
              <c:f>'Bateria Growth'!$L$2:$L$16</c:f>
              <c:numCache>
                <c:formatCode>General</c:formatCode>
                <c:ptCount val="15"/>
                <c:pt idx="0">
                  <c:v>1000.0</c:v>
                </c:pt>
                <c:pt idx="1">
                  <c:v>1050.0</c:v>
                </c:pt>
                <c:pt idx="2">
                  <c:v>1100.0</c:v>
                </c:pt>
                <c:pt idx="3">
                  <c:v>1150.0</c:v>
                </c:pt>
                <c:pt idx="4">
                  <c:v>1200.0</c:v>
                </c:pt>
                <c:pt idx="5">
                  <c:v>1250.0</c:v>
                </c:pt>
                <c:pt idx="6">
                  <c:v>1300.0</c:v>
                </c:pt>
                <c:pt idx="7">
                  <c:v>1350.0</c:v>
                </c:pt>
                <c:pt idx="8">
                  <c:v>1400.0</c:v>
                </c:pt>
                <c:pt idx="9">
                  <c:v>1450.0</c:v>
                </c:pt>
                <c:pt idx="10">
                  <c:v>1500.0</c:v>
                </c:pt>
                <c:pt idx="11">
                  <c:v>1550.0</c:v>
                </c:pt>
                <c:pt idx="12">
                  <c:v>1600.0</c:v>
                </c:pt>
                <c:pt idx="13">
                  <c:v>1650.0</c:v>
                </c:pt>
                <c:pt idx="14">
                  <c:v>1700.0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'Bateria Growth'!$M$1</c:f>
              <c:strCache>
                <c:ptCount val="1"/>
                <c:pt idx="0">
                  <c:v>Gompertz Curve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'Bateria Growth'!$K$2:$K$16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xVal>
          <c:yVal>
            <c:numRef>
              <c:f>'Bateria Growth'!$M$2:$M$16</c:f>
              <c:numCache>
                <c:formatCode>General</c:formatCode>
                <c:ptCount val="15"/>
                <c:pt idx="0">
                  <c:v>100.0</c:v>
                </c:pt>
                <c:pt idx="1">
                  <c:v>245.6456052231582</c:v>
                </c:pt>
                <c:pt idx="2">
                  <c:v>460.813610444609</c:v>
                </c:pt>
                <c:pt idx="3">
                  <c:v>715.7752991568172</c:v>
                </c:pt>
                <c:pt idx="4">
                  <c:v>974.210247945563</c:v>
                </c:pt>
                <c:pt idx="5">
                  <c:v>1208.831822522901</c:v>
                </c:pt>
                <c:pt idx="6">
                  <c:v>1405.934595694973</c:v>
                </c:pt>
                <c:pt idx="7">
                  <c:v>1562.732272818092</c:v>
                </c:pt>
                <c:pt idx="8">
                  <c:v>1682.783346694028</c:v>
                </c:pt>
                <c:pt idx="9">
                  <c:v>1772.265333507301</c:v>
                </c:pt>
                <c:pt idx="10">
                  <c:v>1837.719054933981</c:v>
                </c:pt>
                <c:pt idx="11">
                  <c:v>1884.96973518495</c:v>
                </c:pt>
                <c:pt idx="12">
                  <c:v>1918.766227764372</c:v>
                </c:pt>
                <c:pt idx="13">
                  <c:v>1942.78367185963</c:v>
                </c:pt>
                <c:pt idx="14">
                  <c:v>1959.774534250542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'Bateria Growth'!$N$1</c:f>
              <c:strCache>
                <c:ptCount val="1"/>
                <c:pt idx="0">
                  <c:v>Logistic Curve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'Bateria Growth'!$K$2:$K$16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xVal>
          <c:yVal>
            <c:numRef>
              <c:f>'Bateria Growth'!$N$2:$N$16</c:f>
              <c:numCache>
                <c:formatCode>General</c:formatCode>
                <c:ptCount val="15"/>
                <c:pt idx="0">
                  <c:v>153.8461538461538</c:v>
                </c:pt>
                <c:pt idx="1">
                  <c:v>241.582503025284</c:v>
                </c:pt>
                <c:pt idx="2">
                  <c:v>369.3436608234814</c:v>
                </c:pt>
                <c:pt idx="3">
                  <c:v>543.7769856801888</c:v>
                </c:pt>
                <c:pt idx="4">
                  <c:v>762.0905072767415</c:v>
                </c:pt>
                <c:pt idx="5">
                  <c:v>1007.416933758618</c:v>
                </c:pt>
                <c:pt idx="6">
                  <c:v>1251.853771500863</c:v>
                </c:pt>
                <c:pt idx="7">
                  <c:v>1467.88977179296</c:v>
                </c:pt>
                <c:pt idx="8">
                  <c:v>1639.507084611543</c:v>
                </c:pt>
                <c:pt idx="9">
                  <c:v>1764.648523447034</c:v>
                </c:pt>
                <c:pt idx="10">
                  <c:v>1850.31456253592</c:v>
                </c:pt>
                <c:pt idx="11">
                  <c:v>1906.451871441545</c:v>
                </c:pt>
                <c:pt idx="12">
                  <c:v>1942.193454375926</c:v>
                </c:pt>
                <c:pt idx="13">
                  <c:v>1964.533426837286</c:v>
                </c:pt>
                <c:pt idx="14">
                  <c:v>1978.336173378363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8737416"/>
        <c:axId val="-2068597464"/>
      </c:scatterChart>
      <c:valAx>
        <c:axId val="-2068737416"/>
        <c:scaling>
          <c:orientation val="minMax"/>
          <c:max val="14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 (s)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8597464"/>
        <c:crosses val="autoZero"/>
        <c:crossBetween val="midCat"/>
      </c:valAx>
      <c:valAx>
        <c:axId val="-2068597464"/>
        <c:scaling>
          <c:orientation val="minMax"/>
          <c:max val="2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number of bacteria per ml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8737416"/>
        <c:crosses val="autoZero"/>
        <c:crossBetween val="midCat"/>
        <c:majorUnit val="500.0"/>
      </c:valAx>
    </c:plotArea>
    <c:legend>
      <c:legendPos val="r"/>
      <c:layout>
        <c:manualLayout>
          <c:xMode val="edge"/>
          <c:yMode val="edge"/>
          <c:x val="0.612746937882765"/>
          <c:y val="0.545720326625838"/>
          <c:w val="0.367808617672791"/>
          <c:h val="0.302077500729075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/>
      </a:pPr>
      <a:endParaRPr lang="zh-CN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4531617826122"/>
          <c:y val="0.0283464566929134"/>
          <c:w val="0.795739102199854"/>
          <c:h val="0.7870363940727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'Bateria Growth'!$H$1</c:f>
              <c:strCache>
                <c:ptCount val="1"/>
                <c:pt idx="0">
                  <c:v>Bi-Phase Growth A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'Bateria Growth'!$G$2:$G$51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'Bateria Growth'!$H$2:$H$51</c:f>
              <c:numCache>
                <c:formatCode>General</c:formatCode>
                <c:ptCount val="50"/>
                <c:pt idx="0">
                  <c:v>0.0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30.0</c:v>
                </c:pt>
                <c:pt idx="6">
                  <c:v>50.0</c:v>
                </c:pt>
                <c:pt idx="7">
                  <c:v>60.0</c:v>
                </c:pt>
                <c:pt idx="8">
                  <c:v>65.0</c:v>
                </c:pt>
                <c:pt idx="9">
                  <c:v>68.0</c:v>
                </c:pt>
                <c:pt idx="10">
                  <c:v>70.0</c:v>
                </c:pt>
                <c:pt idx="11">
                  <c:v>71.0</c:v>
                </c:pt>
                <c:pt idx="12">
                  <c:v>72.0</c:v>
                </c:pt>
                <c:pt idx="13">
                  <c:v>72.0</c:v>
                </c:pt>
                <c:pt idx="14">
                  <c:v>72.0</c:v>
                </c:pt>
                <c:pt idx="15">
                  <c:v>72.0</c:v>
                </c:pt>
                <c:pt idx="16">
                  <c:v>71.0</c:v>
                </c:pt>
                <c:pt idx="17">
                  <c:v>70.0</c:v>
                </c:pt>
                <c:pt idx="18">
                  <c:v>68.0</c:v>
                </c:pt>
                <c:pt idx="19">
                  <c:v>65.0</c:v>
                </c:pt>
                <c:pt idx="20">
                  <c:v>62.0</c:v>
                </c:pt>
                <c:pt idx="21">
                  <c:v>60.0</c:v>
                </c:pt>
                <c:pt idx="22">
                  <c:v>58.0</c:v>
                </c:pt>
                <c:pt idx="23">
                  <c:v>55.0</c:v>
                </c:pt>
                <c:pt idx="24">
                  <c:v>50.0</c:v>
                </c:pt>
                <c:pt idx="25">
                  <c:v>47.0</c:v>
                </c:pt>
                <c:pt idx="26">
                  <c:v>44.0</c:v>
                </c:pt>
                <c:pt idx="27">
                  <c:v>40.0</c:v>
                </c:pt>
                <c:pt idx="28">
                  <c:v>35.0</c:v>
                </c:pt>
                <c:pt idx="29">
                  <c:v>32.0</c:v>
                </c:pt>
                <c:pt idx="30">
                  <c:v>31.0</c:v>
                </c:pt>
                <c:pt idx="31">
                  <c:v>32.0</c:v>
                </c:pt>
                <c:pt idx="32">
                  <c:v>35.0</c:v>
                </c:pt>
                <c:pt idx="33">
                  <c:v>37.0</c:v>
                </c:pt>
                <c:pt idx="34">
                  <c:v>42.0</c:v>
                </c:pt>
                <c:pt idx="35">
                  <c:v>44.0</c:v>
                </c:pt>
                <c:pt idx="36">
                  <c:v>46.0</c:v>
                </c:pt>
                <c:pt idx="37">
                  <c:v>49.0</c:v>
                </c:pt>
                <c:pt idx="38">
                  <c:v>54.0</c:v>
                </c:pt>
                <c:pt idx="39">
                  <c:v>58.0</c:v>
                </c:pt>
                <c:pt idx="40">
                  <c:v>57.0</c:v>
                </c:pt>
                <c:pt idx="41">
                  <c:v>55.0</c:v>
                </c:pt>
                <c:pt idx="42">
                  <c:v>52.0</c:v>
                </c:pt>
                <c:pt idx="43">
                  <c:v>50.0</c:v>
                </c:pt>
                <c:pt idx="44">
                  <c:v>48.0</c:v>
                </c:pt>
                <c:pt idx="45">
                  <c:v>45.0</c:v>
                </c:pt>
                <c:pt idx="46">
                  <c:v>44.0</c:v>
                </c:pt>
                <c:pt idx="47">
                  <c:v>43.0</c:v>
                </c:pt>
                <c:pt idx="48">
                  <c:v>41.0</c:v>
                </c:pt>
                <c:pt idx="49">
                  <c:v>38.0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'Bateria Growth'!$I$1</c:f>
              <c:strCache>
                <c:ptCount val="1"/>
                <c:pt idx="0">
                  <c:v>Bi-Phase Growth B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'Bateria Growth'!$G$2:$G$51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'Bateria Growth'!$I$2:$I$51</c:f>
              <c:numCache>
                <c:formatCode>General</c:formatCode>
                <c:ptCount val="50"/>
                <c:pt idx="0">
                  <c:v>0.0</c:v>
                </c:pt>
                <c:pt idx="1">
                  <c:v>2.0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30.0</c:v>
                </c:pt>
                <c:pt idx="6">
                  <c:v>50.0</c:v>
                </c:pt>
                <c:pt idx="7">
                  <c:v>60.0</c:v>
                </c:pt>
                <c:pt idx="8">
                  <c:v>65.0</c:v>
                </c:pt>
                <c:pt idx="9">
                  <c:v>68.0</c:v>
                </c:pt>
                <c:pt idx="10">
                  <c:v>70.0</c:v>
                </c:pt>
                <c:pt idx="11">
                  <c:v>71.0</c:v>
                </c:pt>
                <c:pt idx="12">
                  <c:v>72.0</c:v>
                </c:pt>
                <c:pt idx="13">
                  <c:v>72.0</c:v>
                </c:pt>
                <c:pt idx="14">
                  <c:v>72.0</c:v>
                </c:pt>
                <c:pt idx="15">
                  <c:v>72.0</c:v>
                </c:pt>
                <c:pt idx="16">
                  <c:v>72.0</c:v>
                </c:pt>
                <c:pt idx="17">
                  <c:v>72.0</c:v>
                </c:pt>
                <c:pt idx="18">
                  <c:v>72.0</c:v>
                </c:pt>
                <c:pt idx="19">
                  <c:v>73.0</c:v>
                </c:pt>
                <c:pt idx="20">
                  <c:v>73.0</c:v>
                </c:pt>
                <c:pt idx="21">
                  <c:v>74.0</c:v>
                </c:pt>
                <c:pt idx="22">
                  <c:v>74.0</c:v>
                </c:pt>
                <c:pt idx="23">
                  <c:v>75.0</c:v>
                </c:pt>
                <c:pt idx="24">
                  <c:v>76.0</c:v>
                </c:pt>
                <c:pt idx="25">
                  <c:v>77.0</c:v>
                </c:pt>
                <c:pt idx="26">
                  <c:v>78.0</c:v>
                </c:pt>
                <c:pt idx="27">
                  <c:v>80.0</c:v>
                </c:pt>
                <c:pt idx="28">
                  <c:v>83.0</c:v>
                </c:pt>
                <c:pt idx="29">
                  <c:v>87.0</c:v>
                </c:pt>
                <c:pt idx="30">
                  <c:v>92.0</c:v>
                </c:pt>
                <c:pt idx="31">
                  <c:v>95.0</c:v>
                </c:pt>
                <c:pt idx="32">
                  <c:v>105.0</c:v>
                </c:pt>
                <c:pt idx="33">
                  <c:v>110.0</c:v>
                </c:pt>
                <c:pt idx="34">
                  <c:v>115.0</c:v>
                </c:pt>
                <c:pt idx="35">
                  <c:v>125.0</c:v>
                </c:pt>
                <c:pt idx="36">
                  <c:v>140.0</c:v>
                </c:pt>
                <c:pt idx="37">
                  <c:v>142.0</c:v>
                </c:pt>
                <c:pt idx="38">
                  <c:v>143.0</c:v>
                </c:pt>
                <c:pt idx="39">
                  <c:v>144.0</c:v>
                </c:pt>
                <c:pt idx="40">
                  <c:v>145.0</c:v>
                </c:pt>
                <c:pt idx="41">
                  <c:v>144.0</c:v>
                </c:pt>
                <c:pt idx="42">
                  <c:v>143.0</c:v>
                </c:pt>
                <c:pt idx="43">
                  <c:v>140.0</c:v>
                </c:pt>
                <c:pt idx="44">
                  <c:v>135.0</c:v>
                </c:pt>
                <c:pt idx="45">
                  <c:v>133.0</c:v>
                </c:pt>
                <c:pt idx="46">
                  <c:v>130.0</c:v>
                </c:pt>
                <c:pt idx="47">
                  <c:v>128.0</c:v>
                </c:pt>
                <c:pt idx="48">
                  <c:v>125.0</c:v>
                </c:pt>
                <c:pt idx="49">
                  <c:v>120.0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3806632"/>
        <c:axId val="-2068259064"/>
      </c:scatterChart>
      <c:valAx>
        <c:axId val="-2073806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  <a:endParaRPr lang="zh-C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8259064"/>
        <c:crosses val="autoZero"/>
        <c:crossBetween val="midCat"/>
      </c:valAx>
      <c:valAx>
        <c:axId val="-2068259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bacteria per</a:t>
                </a:r>
                <a:r>
                  <a:rPr lang="en-US" baseline="0"/>
                  <a:t> </a:t>
                </a:r>
                <a:r>
                  <a:rPr lang="en-US"/>
                  <a:t>ml</a:t>
                </a:r>
                <a:endParaRPr lang="zh-C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3806632"/>
        <c:crosses val="autoZero"/>
        <c:crossBetween val="midCat"/>
        <c:majorUnit val="40.0"/>
      </c:valAx>
    </c:plotArea>
    <c:legend>
      <c:legendPos val="r"/>
      <c:layout>
        <c:manualLayout>
          <c:xMode val="edge"/>
          <c:yMode val="edge"/>
          <c:x val="0.583505560516276"/>
          <c:y val="0.628298096596193"/>
          <c:w val="0.392840327948697"/>
          <c:h val="0.1898899497799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zh-CN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25400</xdr:rowOff>
    </xdr:from>
    <xdr:to>
      <xdr:col>5</xdr:col>
      <xdr:colOff>812800</xdr:colOff>
      <xdr:row>11</xdr:row>
      <xdr:rowOff>25400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1</xdr:row>
      <xdr:rowOff>101600</xdr:rowOff>
    </xdr:from>
    <xdr:to>
      <xdr:col>19</xdr:col>
      <xdr:colOff>571500</xdr:colOff>
      <xdr:row>9</xdr:row>
      <xdr:rowOff>304800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12700</xdr:rowOff>
    </xdr:from>
    <xdr:to>
      <xdr:col>5</xdr:col>
      <xdr:colOff>800100</xdr:colOff>
      <xdr:row>47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D1" workbookViewId="0">
      <selection activeCell="P13" sqref="P13"/>
    </sheetView>
  </sheetViews>
  <sheetFormatPr baseColWidth="10" defaultRowHeight="15" x14ac:dyDescent="0"/>
  <sheetData>
    <row r="1" spans="1:14">
      <c r="B1" t="s">
        <v>0</v>
      </c>
      <c r="C1" t="s">
        <v>8</v>
      </c>
      <c r="D1" t="s">
        <v>1</v>
      </c>
      <c r="E1" t="s">
        <v>5</v>
      </c>
      <c r="H1" t="s">
        <v>7</v>
      </c>
      <c r="I1" t="s">
        <v>6</v>
      </c>
      <c r="L1" t="s">
        <v>4</v>
      </c>
      <c r="M1" t="s">
        <v>2</v>
      </c>
      <c r="N1" t="s">
        <v>3</v>
      </c>
    </row>
    <row r="2" spans="1:14" ht="25">
      <c r="A2">
        <v>1</v>
      </c>
      <c r="B2">
        <v>0</v>
      </c>
      <c r="G2">
        <v>1</v>
      </c>
      <c r="H2">
        <v>0</v>
      </c>
      <c r="I2">
        <v>0</v>
      </c>
      <c r="K2" s="1">
        <v>0</v>
      </c>
      <c r="L2" s="1">
        <v>1000</v>
      </c>
      <c r="M2" s="2">
        <f ca="1">M$3*M$4^(M$5^L2)</f>
        <v>100</v>
      </c>
      <c r="N2" s="2">
        <f ca="1">N$3/(1+N$4*2.718^(-N$5*M2))</f>
        <v>153.84615384615384</v>
      </c>
    </row>
    <row r="3" spans="1:14" ht="25">
      <c r="A3">
        <v>2</v>
      </c>
      <c r="B3">
        <v>2</v>
      </c>
      <c r="G3">
        <v>2</v>
      </c>
      <c r="H3">
        <v>2</v>
      </c>
      <c r="I3">
        <v>2</v>
      </c>
      <c r="K3" s="1">
        <v>1</v>
      </c>
      <c r="L3" s="1">
        <v>1050</v>
      </c>
      <c r="M3" s="2">
        <f t="shared" ref="M3:M16" ca="1" si="0">M$3*M$4^(M$5^L3)</f>
        <v>245.64560522315819</v>
      </c>
      <c r="N3" s="2">
        <f t="shared" ref="N3:N16" ca="1" si="1">N$3/(1+N$4*2.718^(-N$5*M3))</f>
        <v>241.58250302528396</v>
      </c>
    </row>
    <row r="4" spans="1:14" ht="25">
      <c r="A4">
        <v>3</v>
      </c>
      <c r="B4">
        <v>5</v>
      </c>
      <c r="G4">
        <v>3</v>
      </c>
      <c r="H4">
        <v>5</v>
      </c>
      <c r="I4">
        <v>5</v>
      </c>
      <c r="K4" s="1">
        <v>2</v>
      </c>
      <c r="L4" s="1">
        <v>1100</v>
      </c>
      <c r="M4" s="2">
        <f t="shared" ca="1" si="0"/>
        <v>460.81361044460897</v>
      </c>
      <c r="N4" s="2">
        <f t="shared" ca="1" si="1"/>
        <v>369.3436608234814</v>
      </c>
    </row>
    <row r="5" spans="1:14" ht="25">
      <c r="A5">
        <v>4</v>
      </c>
      <c r="B5">
        <v>10</v>
      </c>
      <c r="C5">
        <v>10</v>
      </c>
      <c r="G5">
        <v>4</v>
      </c>
      <c r="H5">
        <v>10</v>
      </c>
      <c r="I5">
        <v>10</v>
      </c>
      <c r="K5" s="1">
        <v>3</v>
      </c>
      <c r="L5" s="1">
        <v>1150</v>
      </c>
      <c r="M5" s="2">
        <f t="shared" ca="1" si="0"/>
        <v>715.77529915681725</v>
      </c>
      <c r="N5" s="2">
        <f t="shared" ca="1" si="1"/>
        <v>543.77698568018889</v>
      </c>
    </row>
    <row r="6" spans="1:14" ht="25">
      <c r="A6">
        <v>5</v>
      </c>
      <c r="C6">
        <v>20</v>
      </c>
      <c r="G6">
        <v>5</v>
      </c>
      <c r="H6">
        <v>20</v>
      </c>
      <c r="I6">
        <v>20</v>
      </c>
      <c r="K6" s="1">
        <v>4</v>
      </c>
      <c r="L6" s="1">
        <v>1200</v>
      </c>
      <c r="M6" s="2">
        <f t="shared" ca="1" si="0"/>
        <v>974.21024794556297</v>
      </c>
      <c r="N6" s="2">
        <f t="shared" ca="1" si="1"/>
        <v>762.0905072767415</v>
      </c>
    </row>
    <row r="7" spans="1:14" ht="25">
      <c r="A7">
        <v>6</v>
      </c>
      <c r="C7">
        <v>30</v>
      </c>
      <c r="G7">
        <v>6</v>
      </c>
      <c r="H7">
        <v>30</v>
      </c>
      <c r="I7">
        <v>30</v>
      </c>
      <c r="K7" s="1">
        <v>5</v>
      </c>
      <c r="L7" s="1">
        <v>1250</v>
      </c>
      <c r="M7" s="2">
        <f t="shared" ca="1" si="0"/>
        <v>1208.8318225229007</v>
      </c>
      <c r="N7" s="2">
        <f t="shared" ca="1" si="1"/>
        <v>1007.4169337586177</v>
      </c>
    </row>
    <row r="8" spans="1:14" ht="25">
      <c r="A8">
        <v>7</v>
      </c>
      <c r="C8">
        <v>50</v>
      </c>
      <c r="G8">
        <v>7</v>
      </c>
      <c r="H8">
        <v>50</v>
      </c>
      <c r="I8">
        <v>50</v>
      </c>
      <c r="K8" s="1">
        <v>6</v>
      </c>
      <c r="L8" s="1">
        <v>1300</v>
      </c>
      <c r="M8" s="2">
        <f t="shared" ca="1" si="0"/>
        <v>1405.9345956949728</v>
      </c>
      <c r="N8" s="2">
        <f t="shared" ca="1" si="1"/>
        <v>1251.8537715008631</v>
      </c>
    </row>
    <row r="9" spans="1:14" ht="25">
      <c r="A9">
        <v>8</v>
      </c>
      <c r="C9">
        <v>60</v>
      </c>
      <c r="G9">
        <v>8</v>
      </c>
      <c r="H9">
        <v>60</v>
      </c>
      <c r="I9">
        <v>60</v>
      </c>
      <c r="K9" s="1">
        <v>7</v>
      </c>
      <c r="L9" s="1">
        <v>1350</v>
      </c>
      <c r="M9" s="2">
        <f t="shared" ca="1" si="0"/>
        <v>1562.7322728180925</v>
      </c>
      <c r="N9" s="2">
        <f t="shared" ca="1" si="1"/>
        <v>1467.8897717929597</v>
      </c>
    </row>
    <row r="10" spans="1:14" ht="25">
      <c r="A10">
        <v>9</v>
      </c>
      <c r="C10">
        <v>65</v>
      </c>
      <c r="G10">
        <v>9</v>
      </c>
      <c r="H10">
        <v>65</v>
      </c>
      <c r="I10">
        <v>65</v>
      </c>
      <c r="K10" s="1">
        <v>8</v>
      </c>
      <c r="L10" s="1">
        <v>1400</v>
      </c>
      <c r="M10" s="2">
        <f t="shared" ca="1" si="0"/>
        <v>1682.7833466940276</v>
      </c>
      <c r="N10" s="2">
        <f t="shared" ca="1" si="1"/>
        <v>1639.507084611543</v>
      </c>
    </row>
    <row r="11" spans="1:14" ht="25">
      <c r="A11">
        <v>10</v>
      </c>
      <c r="C11">
        <v>68</v>
      </c>
      <c r="G11">
        <v>10</v>
      </c>
      <c r="H11">
        <v>68</v>
      </c>
      <c r="I11">
        <v>68</v>
      </c>
      <c r="K11" s="1">
        <v>9</v>
      </c>
      <c r="L11" s="1">
        <v>1450</v>
      </c>
      <c r="M11" s="2">
        <f t="shared" ca="1" si="0"/>
        <v>1772.2653335073007</v>
      </c>
      <c r="N11" s="2">
        <f t="shared" ca="1" si="1"/>
        <v>1764.6485234470344</v>
      </c>
    </row>
    <row r="12" spans="1:14" ht="25">
      <c r="A12">
        <v>11</v>
      </c>
      <c r="C12">
        <v>70</v>
      </c>
      <c r="D12">
        <v>70</v>
      </c>
      <c r="G12">
        <v>11</v>
      </c>
      <c r="H12">
        <v>70</v>
      </c>
      <c r="I12">
        <v>70</v>
      </c>
      <c r="K12" s="1">
        <v>10</v>
      </c>
      <c r="L12" s="1">
        <v>1500</v>
      </c>
      <c r="M12" s="2">
        <f t="shared" ca="1" si="0"/>
        <v>1837.7190549339812</v>
      </c>
      <c r="N12" s="2">
        <f t="shared" ca="1" si="1"/>
        <v>1850.3145625359198</v>
      </c>
    </row>
    <row r="13" spans="1:14" ht="25">
      <c r="A13">
        <v>12</v>
      </c>
      <c r="D13">
        <v>71</v>
      </c>
      <c r="G13">
        <v>12</v>
      </c>
      <c r="H13">
        <v>71</v>
      </c>
      <c r="I13">
        <v>71</v>
      </c>
      <c r="K13" s="1">
        <v>11</v>
      </c>
      <c r="L13" s="1">
        <v>1550</v>
      </c>
      <c r="M13" s="2">
        <f t="shared" ca="1" si="0"/>
        <v>1884.96973518495</v>
      </c>
      <c r="N13" s="2">
        <f t="shared" ca="1" si="1"/>
        <v>1906.4518714415453</v>
      </c>
    </row>
    <row r="14" spans="1:14" ht="25">
      <c r="A14">
        <v>13</v>
      </c>
      <c r="D14">
        <v>72</v>
      </c>
      <c r="G14">
        <v>13</v>
      </c>
      <c r="H14">
        <v>72</v>
      </c>
      <c r="I14">
        <v>72</v>
      </c>
      <c r="K14" s="1">
        <v>12</v>
      </c>
      <c r="L14" s="1">
        <v>1600</v>
      </c>
      <c r="M14" s="2">
        <f t="shared" ca="1" si="0"/>
        <v>1918.7662277643722</v>
      </c>
      <c r="N14" s="2">
        <f t="shared" ca="1" si="1"/>
        <v>1942.193454375926</v>
      </c>
    </row>
    <row r="15" spans="1:14" ht="25">
      <c r="A15">
        <v>14</v>
      </c>
      <c r="D15">
        <v>72</v>
      </c>
      <c r="G15">
        <v>14</v>
      </c>
      <c r="H15">
        <v>72</v>
      </c>
      <c r="I15">
        <v>72</v>
      </c>
      <c r="K15" s="1">
        <v>13</v>
      </c>
      <c r="L15" s="1">
        <v>1650</v>
      </c>
      <c r="M15" s="2">
        <f t="shared" ca="1" si="0"/>
        <v>1942.7836718596297</v>
      </c>
      <c r="N15" s="2">
        <f t="shared" ca="1" si="1"/>
        <v>1964.533426837286</v>
      </c>
    </row>
    <row r="16" spans="1:14" ht="25">
      <c r="A16">
        <v>15</v>
      </c>
      <c r="D16">
        <v>72</v>
      </c>
      <c r="G16">
        <v>15</v>
      </c>
      <c r="H16">
        <v>72</v>
      </c>
      <c r="I16">
        <v>72</v>
      </c>
      <c r="K16" s="1">
        <v>14</v>
      </c>
      <c r="L16" s="1">
        <v>1700</v>
      </c>
      <c r="M16" s="2">
        <f t="shared" ca="1" si="0"/>
        <v>1959.7745342505418</v>
      </c>
      <c r="N16" s="2">
        <f t="shared" ca="1" si="1"/>
        <v>1978.3361733783631</v>
      </c>
    </row>
    <row r="17" spans="1:12" ht="18">
      <c r="A17">
        <v>16</v>
      </c>
      <c r="D17">
        <v>72</v>
      </c>
      <c r="G17">
        <v>16</v>
      </c>
      <c r="H17">
        <v>72</v>
      </c>
      <c r="I17">
        <v>72</v>
      </c>
      <c r="K17" s="1"/>
      <c r="L17" s="1"/>
    </row>
    <row r="18" spans="1:12" ht="18">
      <c r="A18">
        <v>17</v>
      </c>
      <c r="D18">
        <v>71</v>
      </c>
      <c r="G18">
        <v>17</v>
      </c>
      <c r="H18">
        <v>71</v>
      </c>
      <c r="I18">
        <v>72</v>
      </c>
      <c r="K18" s="1"/>
      <c r="L18" s="1"/>
    </row>
    <row r="19" spans="1:12" ht="18">
      <c r="A19">
        <v>18</v>
      </c>
      <c r="D19">
        <v>70</v>
      </c>
      <c r="E19">
        <v>70</v>
      </c>
      <c r="G19">
        <v>18</v>
      </c>
      <c r="H19">
        <v>70</v>
      </c>
      <c r="I19">
        <v>72</v>
      </c>
      <c r="K19" s="1"/>
      <c r="L19" s="1"/>
    </row>
    <row r="20" spans="1:12">
      <c r="A20">
        <v>19</v>
      </c>
      <c r="E20">
        <v>68</v>
      </c>
      <c r="G20">
        <v>19</v>
      </c>
      <c r="H20">
        <v>68</v>
      </c>
      <c r="I20">
        <v>72</v>
      </c>
    </row>
    <row r="21" spans="1:12">
      <c r="A21">
        <v>20</v>
      </c>
      <c r="E21">
        <v>65</v>
      </c>
      <c r="G21">
        <v>20</v>
      </c>
      <c r="H21">
        <v>65</v>
      </c>
      <c r="I21">
        <v>73</v>
      </c>
    </row>
    <row r="22" spans="1:12">
      <c r="A22">
        <v>21</v>
      </c>
      <c r="E22">
        <v>62</v>
      </c>
      <c r="G22">
        <v>21</v>
      </c>
      <c r="H22">
        <v>62</v>
      </c>
      <c r="I22">
        <v>73</v>
      </c>
    </row>
    <row r="23" spans="1:12">
      <c r="A23">
        <v>22</v>
      </c>
      <c r="E23">
        <v>60</v>
      </c>
      <c r="G23">
        <v>22</v>
      </c>
      <c r="H23">
        <v>60</v>
      </c>
      <c r="I23">
        <v>74</v>
      </c>
    </row>
    <row r="24" spans="1:12">
      <c r="A24">
        <v>23</v>
      </c>
      <c r="E24">
        <v>58</v>
      </c>
      <c r="G24">
        <v>23</v>
      </c>
      <c r="H24">
        <v>58</v>
      </c>
      <c r="I24">
        <v>74</v>
      </c>
    </row>
    <row r="25" spans="1:12">
      <c r="A25">
        <v>24</v>
      </c>
      <c r="E25">
        <v>55</v>
      </c>
      <c r="G25">
        <v>24</v>
      </c>
      <c r="H25">
        <v>55</v>
      </c>
      <c r="I25">
        <v>75</v>
      </c>
    </row>
    <row r="26" spans="1:12">
      <c r="A26">
        <v>25</v>
      </c>
      <c r="E26">
        <v>50</v>
      </c>
      <c r="G26">
        <v>25</v>
      </c>
      <c r="H26">
        <v>50</v>
      </c>
      <c r="I26">
        <v>76</v>
      </c>
    </row>
    <row r="27" spans="1:12">
      <c r="A27">
        <v>26</v>
      </c>
      <c r="E27">
        <v>47</v>
      </c>
      <c r="G27">
        <v>26</v>
      </c>
      <c r="H27">
        <v>47</v>
      </c>
      <c r="I27">
        <v>77</v>
      </c>
    </row>
    <row r="28" spans="1:12">
      <c r="A28">
        <v>27</v>
      </c>
      <c r="E28">
        <v>46</v>
      </c>
      <c r="G28">
        <v>27</v>
      </c>
      <c r="H28">
        <v>44</v>
      </c>
      <c r="I28">
        <v>78</v>
      </c>
    </row>
    <row r="29" spans="1:12">
      <c r="A29">
        <v>28</v>
      </c>
      <c r="E29">
        <v>45</v>
      </c>
      <c r="G29">
        <v>28</v>
      </c>
      <c r="H29">
        <v>40</v>
      </c>
      <c r="I29">
        <v>80</v>
      </c>
    </row>
    <row r="30" spans="1:12">
      <c r="A30">
        <v>29</v>
      </c>
      <c r="E30">
        <v>44</v>
      </c>
      <c r="G30">
        <v>29</v>
      </c>
      <c r="H30">
        <v>35</v>
      </c>
      <c r="I30">
        <v>83</v>
      </c>
    </row>
    <row r="31" spans="1:12">
      <c r="A31">
        <v>30</v>
      </c>
      <c r="E31">
        <v>43</v>
      </c>
      <c r="G31">
        <v>30</v>
      </c>
      <c r="H31">
        <v>32</v>
      </c>
      <c r="I31">
        <v>87</v>
      </c>
    </row>
    <row r="32" spans="1:12">
      <c r="A32">
        <v>31</v>
      </c>
      <c r="E32">
        <v>42</v>
      </c>
      <c r="G32">
        <v>31</v>
      </c>
      <c r="H32">
        <v>31</v>
      </c>
      <c r="I32">
        <v>92</v>
      </c>
    </row>
    <row r="33" spans="1:9">
      <c r="A33">
        <v>32</v>
      </c>
      <c r="E33">
        <v>41</v>
      </c>
      <c r="G33">
        <v>32</v>
      </c>
      <c r="H33">
        <v>32</v>
      </c>
      <c r="I33">
        <v>95</v>
      </c>
    </row>
    <row r="34" spans="1:9">
      <c r="A34">
        <v>33</v>
      </c>
      <c r="E34">
        <v>40</v>
      </c>
      <c r="G34">
        <v>33</v>
      </c>
      <c r="H34">
        <v>35</v>
      </c>
      <c r="I34">
        <v>105</v>
      </c>
    </row>
    <row r="35" spans="1:9">
      <c r="G35">
        <v>34</v>
      </c>
      <c r="H35">
        <v>37</v>
      </c>
      <c r="I35">
        <v>110</v>
      </c>
    </row>
    <row r="36" spans="1:9">
      <c r="G36">
        <v>35</v>
      </c>
      <c r="H36">
        <v>42</v>
      </c>
      <c r="I36">
        <v>115</v>
      </c>
    </row>
    <row r="37" spans="1:9">
      <c r="G37">
        <v>36</v>
      </c>
      <c r="H37">
        <v>44</v>
      </c>
      <c r="I37">
        <v>125</v>
      </c>
    </row>
    <row r="38" spans="1:9">
      <c r="G38">
        <v>37</v>
      </c>
      <c r="H38">
        <v>46</v>
      </c>
      <c r="I38">
        <v>140</v>
      </c>
    </row>
    <row r="39" spans="1:9">
      <c r="G39">
        <v>38</v>
      </c>
      <c r="H39">
        <v>49</v>
      </c>
      <c r="I39">
        <v>142</v>
      </c>
    </row>
    <row r="40" spans="1:9">
      <c r="G40">
        <v>39</v>
      </c>
      <c r="H40">
        <v>54</v>
      </c>
      <c r="I40">
        <v>143</v>
      </c>
    </row>
    <row r="41" spans="1:9">
      <c r="G41">
        <v>40</v>
      </c>
      <c r="H41">
        <v>58</v>
      </c>
      <c r="I41">
        <v>144</v>
      </c>
    </row>
    <row r="42" spans="1:9">
      <c r="G42">
        <v>41</v>
      </c>
      <c r="H42">
        <v>57</v>
      </c>
      <c r="I42">
        <v>145</v>
      </c>
    </row>
    <row r="43" spans="1:9">
      <c r="G43">
        <v>42</v>
      </c>
      <c r="H43">
        <v>55</v>
      </c>
      <c r="I43">
        <v>144</v>
      </c>
    </row>
    <row r="44" spans="1:9">
      <c r="G44">
        <v>43</v>
      </c>
      <c r="H44">
        <v>52</v>
      </c>
      <c r="I44">
        <v>143</v>
      </c>
    </row>
    <row r="45" spans="1:9">
      <c r="G45">
        <v>44</v>
      </c>
      <c r="H45">
        <v>50</v>
      </c>
      <c r="I45">
        <v>140</v>
      </c>
    </row>
    <row r="46" spans="1:9">
      <c r="G46">
        <v>45</v>
      </c>
      <c r="H46">
        <v>48</v>
      </c>
      <c r="I46">
        <v>135</v>
      </c>
    </row>
    <row r="47" spans="1:9">
      <c r="G47">
        <v>46</v>
      </c>
      <c r="H47">
        <v>45</v>
      </c>
      <c r="I47">
        <v>133</v>
      </c>
    </row>
    <row r="48" spans="1:9">
      <c r="G48">
        <v>47</v>
      </c>
      <c r="H48">
        <v>44</v>
      </c>
      <c r="I48">
        <v>130</v>
      </c>
    </row>
    <row r="49" spans="7:9">
      <c r="G49">
        <v>48</v>
      </c>
      <c r="H49">
        <v>43</v>
      </c>
      <c r="I49">
        <v>128</v>
      </c>
    </row>
    <row r="50" spans="7:9">
      <c r="G50">
        <v>49</v>
      </c>
      <c r="H50">
        <v>41</v>
      </c>
      <c r="I50">
        <v>125</v>
      </c>
    </row>
    <row r="51" spans="7:9">
      <c r="G51">
        <v>50</v>
      </c>
      <c r="H51">
        <v>38</v>
      </c>
      <c r="I51">
        <v>120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Bateria Growth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Qingye Jiang</dc:creator>
  <cp:lastModifiedBy>Qingye Jiang</cp:lastModifiedBy>
  <dcterms:created xsi:type="dcterms:W3CDTF">2014-04-26T10:44:51Z</dcterms:created>
  <dcterms:modified xsi:type="dcterms:W3CDTF">2014-08-14T12:12:35Z</dcterms:modified>
</cp:coreProperties>
</file>