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93" windowHeight="10470" activeTab="2"/>
  </bookViews>
  <sheets>
    <sheet name="RQ1" sheetId="1" r:id="rId1"/>
    <sheet name="RQ2" sheetId="2" r:id="rId2"/>
    <sheet name="RQ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<sst xmlns="http://schemas.openxmlformats.org/spreadsheetml/2006/main" count="67" uniqueCount="23">
  <si>
    <t>top-1</t>
  </si>
  <si>
    <t>top-5</t>
  </si>
  <si>
    <t>top-10</t>
  </si>
  <si>
    <t>top-20</t>
  </si>
  <si>
    <t>MFR</t>
  </si>
  <si>
    <t>MAR</t>
  </si>
  <si>
    <t>AutoCBi</t>
  </si>
  <si>
    <t>/</t>
  </si>
  <si>
    <t>RecBi</t>
  </si>
  <si>
    <t>DiWi</t>
  </si>
  <si>
    <t>AutoCBi-nosummary</t>
  </si>
  <si>
    <t>AutoCBi-noresult</t>
  </si>
  <si>
    <t>AutoCBi-nocov</t>
  </si>
  <si>
    <t>AutoCBi-gpt4turbo</t>
  </si>
  <si>
    <t xml:space="preserve">AutoCBi-Wong2nogpt </t>
  </si>
  <si>
    <t>AutoCBi-Ochiai</t>
  </si>
  <si>
    <t>AutoCBi-Barinel</t>
  </si>
  <si>
    <t>AutoCBi-Dstar2</t>
  </si>
  <si>
    <t>AutoCBi-Tarantula</t>
  </si>
  <si>
    <t>AutoCBi-RecBi-Wong2</t>
  </si>
  <si>
    <t>AutoCBi-RecBi-Barinel</t>
  </si>
  <si>
    <t>AutoCBi-RecBi-DStar2</t>
  </si>
  <si>
    <t>AutoCBi-RecBi-Tarantula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</si>
</sst>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7" applyNumberFormat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2" fillId="8" borderId="9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zoomScale="130" zoomScaleNormal="130" workbookViewId="0">
      <selection activeCell="B2" sqref="B2:M2"/>
    </sheetView>
  </sheetViews>
  <sheetFormatPr defaultColWidth="8.8421052631579" defaultRowHeight="14.1" outlineLevelRow="3"/>
  <sheetData>
    <row r="1" spans="1:13">
      <c r="A1" s="2"/>
      <c r="B1" s="3" t="s">
        <v>0</v>
      </c>
      <c r="C1" s="4"/>
      <c r="D1" s="3" t="s">
        <v>1</v>
      </c>
      <c r="E1" s="4"/>
      <c r="F1" s="3" t="s">
        <v>2</v>
      </c>
      <c r="G1" s="4"/>
      <c r="H1" s="3" t="s">
        <v>3</v>
      </c>
      <c r="I1" s="4"/>
      <c r="J1" s="3" t="s">
        <v>4</v>
      </c>
      <c r="K1" s="4"/>
      <c r="L1" s="2" t="s">
        <v>5</v>
      </c>
      <c r="M1" s="2"/>
    </row>
    <row r="2" spans="1:13">
      <c r="A2" s="2" t="s">
        <v>6</v>
      </c>
      <c r="B2" s="5">
        <v>22</v>
      </c>
      <c r="C2" s="6" t="s">
        <v>7</v>
      </c>
      <c r="D2" s="5">
        <v>30</v>
      </c>
      <c r="E2" s="7" t="s">
        <v>7</v>
      </c>
      <c r="F2" s="5">
        <v>39</v>
      </c>
      <c r="G2" s="7" t="s">
        <v>7</v>
      </c>
      <c r="H2" s="5">
        <v>50</v>
      </c>
      <c r="I2" s="7" t="s">
        <v>7</v>
      </c>
      <c r="J2" s="18">
        <v>8.7</v>
      </c>
      <c r="K2" s="7" t="s">
        <v>7</v>
      </c>
      <c r="L2" s="18">
        <v>10.25</v>
      </c>
      <c r="M2" s="7" t="s">
        <v>7</v>
      </c>
    </row>
    <row r="3" spans="1:13">
      <c r="A3" s="2" t="s">
        <v>8</v>
      </c>
      <c r="B3" s="2">
        <v>13</v>
      </c>
      <c r="C3" s="9">
        <f t="shared" ref="C3:G3" si="0">(B2-B3)/B3</f>
        <v>0.692307692307692</v>
      </c>
      <c r="D3" s="2">
        <v>26</v>
      </c>
      <c r="E3" s="9">
        <f t="shared" si="0"/>
        <v>0.153846153846154</v>
      </c>
      <c r="F3" s="2">
        <v>35</v>
      </c>
      <c r="G3" s="9">
        <f t="shared" si="0"/>
        <v>0.114285714285714</v>
      </c>
      <c r="H3" s="2">
        <v>48</v>
      </c>
      <c r="I3" s="9">
        <f t="shared" ref="I3:M3" si="1">(H2-H3)/H3</f>
        <v>0.0416666666666667</v>
      </c>
      <c r="J3" s="2">
        <v>10.58</v>
      </c>
      <c r="K3" s="9">
        <f t="shared" si="1"/>
        <v>-0.177693761814745</v>
      </c>
      <c r="L3" s="2">
        <v>12.1</v>
      </c>
      <c r="M3" s="9">
        <f t="shared" si="1"/>
        <v>-0.152892561983471</v>
      </c>
    </row>
    <row r="4" spans="1:13">
      <c r="A4" s="2" t="s">
        <v>9</v>
      </c>
      <c r="B4" s="2">
        <v>5</v>
      </c>
      <c r="C4" s="9">
        <f t="shared" ref="C4:G4" si="2">(B2-B4)/B4</f>
        <v>3.4</v>
      </c>
      <c r="D4" s="2">
        <v>19</v>
      </c>
      <c r="E4" s="9">
        <f t="shared" si="2"/>
        <v>0.578947368421053</v>
      </c>
      <c r="F4" s="2">
        <v>28</v>
      </c>
      <c r="G4" s="9">
        <f t="shared" si="2"/>
        <v>0.392857142857143</v>
      </c>
      <c r="H4" s="2">
        <v>38</v>
      </c>
      <c r="I4" s="9">
        <f t="shared" ref="I4:M4" si="3">(H2-H4)/H4</f>
        <v>0.315789473684211</v>
      </c>
      <c r="J4" s="2">
        <v>17.98</v>
      </c>
      <c r="K4" s="9">
        <f t="shared" si="3"/>
        <v>-0.516129032258065</v>
      </c>
      <c r="L4" s="2">
        <v>18.84</v>
      </c>
      <c r="M4" s="9">
        <f t="shared" si="3"/>
        <v>-0.455944798301486</v>
      </c>
    </row>
  </sheetData>
  <mergeCells count="6">
    <mergeCell ref="B1:C1"/>
    <mergeCell ref="D1:E1"/>
    <mergeCell ref="F1:G1"/>
    <mergeCell ref="H1:I1"/>
    <mergeCell ref="J1:K1"/>
    <mergeCell ref="L1:M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A2" sqref="$A2:$XFD2"/>
    </sheetView>
  </sheetViews>
  <sheetFormatPr defaultColWidth="8.8421052631579" defaultRowHeight="14.1" outlineLevelRow="6"/>
  <cols>
    <col min="1" max="1" width="20.4210526315789" customWidth="1"/>
  </cols>
  <sheetData>
    <row r="1" customFormat="1" spans="1:13">
      <c r="A1" s="2"/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 t="s">
        <v>5</v>
      </c>
      <c r="M1" s="2"/>
    </row>
    <row r="2" customFormat="1" spans="1:13">
      <c r="A2" s="2" t="s">
        <v>6</v>
      </c>
      <c r="B2" s="5">
        <v>22</v>
      </c>
      <c r="C2" s="6" t="s">
        <v>7</v>
      </c>
      <c r="D2" s="5">
        <v>30</v>
      </c>
      <c r="E2" s="7" t="s">
        <v>7</v>
      </c>
      <c r="F2" s="8">
        <v>39</v>
      </c>
      <c r="G2" s="8" t="s">
        <v>7</v>
      </c>
      <c r="H2" s="8">
        <v>50</v>
      </c>
      <c r="I2" s="8" t="s">
        <v>7</v>
      </c>
      <c r="J2" s="18">
        <v>8.7</v>
      </c>
      <c r="K2" s="7" t="s">
        <v>7</v>
      </c>
      <c r="L2" s="14">
        <v>10.25</v>
      </c>
      <c r="M2" s="8" t="s">
        <v>7</v>
      </c>
    </row>
    <row r="3" s="1" customFormat="1" spans="1:13">
      <c r="A3" s="2" t="s">
        <v>10</v>
      </c>
      <c r="B3" s="2">
        <v>11</v>
      </c>
      <c r="C3" s="9">
        <f t="shared" ref="C3:G3" si="0">(B3-B2)/B2</f>
        <v>-0.5</v>
      </c>
      <c r="D3" s="2">
        <v>21</v>
      </c>
      <c r="E3" s="9">
        <f t="shared" si="0"/>
        <v>-0.3</v>
      </c>
      <c r="F3" s="2">
        <v>30</v>
      </c>
      <c r="G3" s="9">
        <f t="shared" si="0"/>
        <v>-0.230769230769231</v>
      </c>
      <c r="H3" s="2">
        <v>45</v>
      </c>
      <c r="I3" s="9">
        <f t="shared" ref="I3:M3" si="1">(H3-H2)/H2</f>
        <v>-0.1</v>
      </c>
      <c r="J3" s="15">
        <v>12.57</v>
      </c>
      <c r="K3" s="9">
        <f t="shared" si="1"/>
        <v>0.444827586206897</v>
      </c>
      <c r="L3" s="15">
        <v>12.65</v>
      </c>
      <c r="M3" s="9">
        <f t="shared" si="1"/>
        <v>0.234146341463415</v>
      </c>
    </row>
    <row r="4" s="1" customFormat="1" spans="1:13">
      <c r="A4" s="2" t="s">
        <v>11</v>
      </c>
      <c r="B4" s="2">
        <v>14</v>
      </c>
      <c r="C4" s="9">
        <f t="shared" ref="C4:G4" si="2">(B4-B2)/B2</f>
        <v>-0.363636363636364</v>
      </c>
      <c r="D4" s="2">
        <v>24</v>
      </c>
      <c r="E4" s="9">
        <f t="shared" si="2"/>
        <v>-0.2</v>
      </c>
      <c r="F4" s="2">
        <v>35</v>
      </c>
      <c r="G4" s="9">
        <f t="shared" si="2"/>
        <v>-0.102564102564103</v>
      </c>
      <c r="H4" s="2">
        <v>46</v>
      </c>
      <c r="I4" s="9">
        <f t="shared" ref="I4:M4" si="3">(H4-H2)/H2</f>
        <v>-0.08</v>
      </c>
      <c r="J4" s="15">
        <v>10.82</v>
      </c>
      <c r="K4" s="9">
        <f t="shared" si="3"/>
        <v>0.24367816091954</v>
      </c>
      <c r="L4" s="15">
        <v>11.53</v>
      </c>
      <c r="M4" s="9">
        <f t="shared" si="3"/>
        <v>0.124878048780488</v>
      </c>
    </row>
    <row r="5" s="1" customFormat="1" spans="1:13">
      <c r="A5" s="2" t="s">
        <v>12</v>
      </c>
      <c r="B5" s="2">
        <v>14</v>
      </c>
      <c r="C5" s="9">
        <f t="shared" ref="C5:G5" si="4">(B5-B2)/B2</f>
        <v>-0.363636363636364</v>
      </c>
      <c r="D5" s="2">
        <v>24</v>
      </c>
      <c r="E5" s="9">
        <f t="shared" si="4"/>
        <v>-0.2</v>
      </c>
      <c r="F5" s="2">
        <v>33</v>
      </c>
      <c r="G5" s="9">
        <f t="shared" si="4"/>
        <v>-0.153846153846154</v>
      </c>
      <c r="H5" s="2">
        <v>46</v>
      </c>
      <c r="I5" s="9">
        <f t="shared" ref="I5:M5" si="5">(H5-H2)/H2</f>
        <v>-0.08</v>
      </c>
      <c r="J5" s="15">
        <v>12.6</v>
      </c>
      <c r="K5" s="9">
        <f t="shared" si="5"/>
        <v>0.448275862068966</v>
      </c>
      <c r="L5" s="15">
        <v>12.79</v>
      </c>
      <c r="M5" s="9">
        <f t="shared" si="5"/>
        <v>0.24780487804878</v>
      </c>
    </row>
    <row r="6" s="1" customFormat="1" spans="1:13">
      <c r="A6" s="2" t="s">
        <v>13</v>
      </c>
      <c r="B6" s="2">
        <v>21</v>
      </c>
      <c r="C6" s="9">
        <f t="shared" ref="C6:G6" si="6">(B6-B2)/B2</f>
        <v>-0.0454545454545455</v>
      </c>
      <c r="D6" s="2">
        <v>29</v>
      </c>
      <c r="E6" s="9">
        <f t="shared" si="6"/>
        <v>-0.0333333333333333</v>
      </c>
      <c r="F6" s="5">
        <v>40</v>
      </c>
      <c r="G6" s="6">
        <f t="shared" si="6"/>
        <v>0.0256410256410256</v>
      </c>
      <c r="H6" s="5">
        <v>51</v>
      </c>
      <c r="I6" s="6">
        <f t="shared" ref="I6:M6" si="7">(H6-H2)/H2</f>
        <v>0.02</v>
      </c>
      <c r="J6" s="15">
        <v>9.05</v>
      </c>
      <c r="K6" s="9">
        <f t="shared" si="7"/>
        <v>0.0402298850574714</v>
      </c>
      <c r="L6" s="18">
        <v>9.24</v>
      </c>
      <c r="M6" s="6">
        <f t="shared" si="7"/>
        <v>-0.0985365853658536</v>
      </c>
    </row>
    <row r="7" s="1" customFormat="1" spans="1:13">
      <c r="A7" s="17" t="s">
        <v>14</v>
      </c>
      <c r="B7" s="17">
        <v>16</v>
      </c>
      <c r="C7" s="9">
        <f t="shared" ref="C7:G7" si="8">(B7-B2)/B2</f>
        <v>-0.272727272727273</v>
      </c>
      <c r="D7" s="17">
        <v>25</v>
      </c>
      <c r="E7" s="9">
        <f t="shared" si="8"/>
        <v>-0.166666666666667</v>
      </c>
      <c r="F7" s="17">
        <v>36</v>
      </c>
      <c r="G7" s="9">
        <f t="shared" si="8"/>
        <v>-0.0769230769230769</v>
      </c>
      <c r="H7" s="17">
        <v>50</v>
      </c>
      <c r="I7" s="9">
        <f t="shared" ref="I7:M7" si="9">(H7-H2)/H2</f>
        <v>0</v>
      </c>
      <c r="J7" s="17">
        <v>10.52</v>
      </c>
      <c r="K7" s="9">
        <f t="shared" si="9"/>
        <v>0.209195402298851</v>
      </c>
      <c r="L7" s="19">
        <v>11.4</v>
      </c>
      <c r="M7" s="9">
        <f t="shared" si="9"/>
        <v>0.11219512195122</v>
      </c>
    </row>
  </sheetData>
  <mergeCells count="6">
    <mergeCell ref="B1:C1"/>
    <mergeCell ref="D1:E1"/>
    <mergeCell ref="F1:G1"/>
    <mergeCell ref="H1:I1"/>
    <mergeCell ref="J1:K1"/>
    <mergeCell ref="L1:M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tabSelected="1" workbookViewId="0">
      <selection activeCell="C18" sqref="C18"/>
    </sheetView>
  </sheetViews>
  <sheetFormatPr defaultColWidth="8.8421052631579" defaultRowHeight="14.1"/>
  <cols>
    <col min="1" max="1" width="25.6842105263158" customWidth="1"/>
  </cols>
  <sheetData>
    <row r="1" customFormat="1" spans="1:13">
      <c r="A1" s="2"/>
      <c r="B1" s="3" t="s">
        <v>0</v>
      </c>
      <c r="C1" s="4"/>
      <c r="D1" s="3" t="s">
        <v>1</v>
      </c>
      <c r="E1" s="4"/>
      <c r="F1" s="3" t="s">
        <v>2</v>
      </c>
      <c r="G1" s="4"/>
      <c r="H1" s="3" t="s">
        <v>3</v>
      </c>
      <c r="I1" s="4"/>
      <c r="J1" s="3" t="s">
        <v>4</v>
      </c>
      <c r="K1" s="4"/>
      <c r="L1" s="2" t="s">
        <v>5</v>
      </c>
      <c r="M1" s="2"/>
    </row>
    <row r="2" customFormat="1" spans="1:13">
      <c r="A2" s="2" t="s">
        <v>6</v>
      </c>
      <c r="B2" s="5">
        <v>22</v>
      </c>
      <c r="C2" s="6" t="s">
        <v>7</v>
      </c>
      <c r="D2" s="5">
        <v>30</v>
      </c>
      <c r="E2" s="7" t="s">
        <v>7</v>
      </c>
      <c r="F2" s="8">
        <v>39</v>
      </c>
      <c r="G2" s="8" t="s">
        <v>7</v>
      </c>
      <c r="H2" s="8">
        <v>50</v>
      </c>
      <c r="I2" s="8" t="s">
        <v>7</v>
      </c>
      <c r="J2" s="12">
        <v>8.7</v>
      </c>
      <c r="K2" s="13" t="s">
        <v>7</v>
      </c>
      <c r="L2" s="14">
        <v>10.25</v>
      </c>
      <c r="M2" s="8" t="s">
        <v>7</v>
      </c>
    </row>
    <row r="3" s="1" customFormat="1" spans="1:13">
      <c r="A3" s="2" t="s">
        <v>15</v>
      </c>
      <c r="B3" s="2">
        <v>15</v>
      </c>
      <c r="C3" s="9">
        <f t="shared" ref="C3:G3" si="0">(B3-B2)/B2</f>
        <v>-0.318181818181818</v>
      </c>
      <c r="D3" s="2">
        <v>27</v>
      </c>
      <c r="E3" s="9">
        <f t="shared" si="0"/>
        <v>-0.1</v>
      </c>
      <c r="F3" s="5">
        <v>40</v>
      </c>
      <c r="G3" s="6">
        <f t="shared" si="0"/>
        <v>0.0256410256410256</v>
      </c>
      <c r="H3" s="2">
        <v>50</v>
      </c>
      <c r="I3" s="9">
        <f t="shared" ref="I3:M3" si="1">(H3-H2)/H2</f>
        <v>0</v>
      </c>
      <c r="J3" s="15">
        <v>9.04</v>
      </c>
      <c r="K3" s="9">
        <f t="shared" si="1"/>
        <v>0.0390804597701149</v>
      </c>
      <c r="L3" s="15">
        <v>9.88</v>
      </c>
      <c r="M3" s="9">
        <f t="shared" si="1"/>
        <v>-0.0360975609756097</v>
      </c>
    </row>
    <row r="4" s="1" customFormat="1" spans="1:13">
      <c r="A4" s="2" t="s">
        <v>16</v>
      </c>
      <c r="B4" s="2">
        <v>18</v>
      </c>
      <c r="C4" s="9">
        <f t="shared" ref="C4:G4" si="2">(B4-B2)/B2</f>
        <v>-0.181818181818182</v>
      </c>
      <c r="D4" s="5">
        <v>30</v>
      </c>
      <c r="E4" s="6">
        <f t="shared" si="2"/>
        <v>0</v>
      </c>
      <c r="F4" s="5">
        <v>40</v>
      </c>
      <c r="G4" s="6">
        <f t="shared" si="2"/>
        <v>0.0256410256410256</v>
      </c>
      <c r="H4" s="5">
        <v>54</v>
      </c>
      <c r="I4" s="10">
        <f t="shared" ref="I4:M4" si="3">(H4-H2)/H2</f>
        <v>0.08</v>
      </c>
      <c r="J4" s="16">
        <v>8.24</v>
      </c>
      <c r="K4" s="6">
        <f t="shared" si="3"/>
        <v>-0.0528735632183907</v>
      </c>
      <c r="L4" s="16">
        <v>8.29</v>
      </c>
      <c r="M4" s="6">
        <f t="shared" si="3"/>
        <v>-0.191219512195122</v>
      </c>
    </row>
    <row r="5" s="1" customFormat="1" spans="1:13">
      <c r="A5" s="2" t="s">
        <v>17</v>
      </c>
      <c r="B5" s="2">
        <v>19</v>
      </c>
      <c r="C5" s="9">
        <f t="shared" ref="C5:G5" si="4">(B5-B2)/B2</f>
        <v>-0.136363636363636</v>
      </c>
      <c r="D5" s="2">
        <v>29</v>
      </c>
      <c r="E5" s="9">
        <f t="shared" si="4"/>
        <v>-0.0333333333333333</v>
      </c>
      <c r="F5" s="2">
        <v>39</v>
      </c>
      <c r="G5" s="9">
        <f t="shared" si="4"/>
        <v>0</v>
      </c>
      <c r="H5" s="2">
        <v>52</v>
      </c>
      <c r="I5" s="9">
        <f t="shared" ref="I5:M5" si="5">(H5-H2)/H2</f>
        <v>0.04</v>
      </c>
      <c r="J5" s="15">
        <v>9.15</v>
      </c>
      <c r="K5" s="9">
        <f t="shared" si="5"/>
        <v>0.0517241379310346</v>
      </c>
      <c r="L5" s="15">
        <v>9.16</v>
      </c>
      <c r="M5" s="9">
        <f t="shared" si="5"/>
        <v>-0.106341463414634</v>
      </c>
    </row>
    <row r="6" s="1" customFormat="1" spans="1:13">
      <c r="A6" s="2" t="s">
        <v>18</v>
      </c>
      <c r="B6" s="2">
        <v>18</v>
      </c>
      <c r="C6" s="9">
        <f t="shared" ref="C6:G6" si="6">(B6-B2)/B2</f>
        <v>-0.181818181818182</v>
      </c>
      <c r="D6" s="2">
        <v>27</v>
      </c>
      <c r="E6" s="9">
        <f t="shared" si="6"/>
        <v>-0.1</v>
      </c>
      <c r="F6" s="2">
        <v>38</v>
      </c>
      <c r="G6" s="9">
        <f t="shared" si="6"/>
        <v>-0.0256410256410256</v>
      </c>
      <c r="H6" s="2">
        <v>49</v>
      </c>
      <c r="I6" s="9">
        <f t="shared" ref="I6:M6" si="7">(H6-H2)/H2</f>
        <v>-0.02</v>
      </c>
      <c r="J6" s="15">
        <v>9.63</v>
      </c>
      <c r="K6" s="9">
        <f t="shared" si="7"/>
        <v>0.106896551724138</v>
      </c>
      <c r="L6" s="15">
        <v>11.17</v>
      </c>
      <c r="M6" s="9">
        <f t="shared" si="7"/>
        <v>0.0897560975609756</v>
      </c>
    </row>
    <row r="10" customFormat="1" spans="1:13">
      <c r="A10" s="2"/>
      <c r="B10" s="3" t="s">
        <v>0</v>
      </c>
      <c r="C10" s="4"/>
      <c r="D10" s="3" t="s">
        <v>1</v>
      </c>
      <c r="E10" s="4"/>
      <c r="F10" s="3" t="s">
        <v>2</v>
      </c>
      <c r="G10" s="4"/>
      <c r="H10" s="3" t="s">
        <v>3</v>
      </c>
      <c r="I10" s="4"/>
      <c r="J10" s="3" t="s">
        <v>4</v>
      </c>
      <c r="K10" s="4"/>
      <c r="L10" s="2" t="s">
        <v>5</v>
      </c>
      <c r="M10" s="2"/>
    </row>
    <row r="11" spans="1:13">
      <c r="A11" s="8" t="s">
        <v>6</v>
      </c>
      <c r="B11" s="5">
        <v>22</v>
      </c>
      <c r="C11" s="10" t="s">
        <v>7</v>
      </c>
      <c r="D11" s="5">
        <v>30</v>
      </c>
      <c r="E11" s="5" t="s">
        <v>7</v>
      </c>
      <c r="F11" s="8">
        <v>39</v>
      </c>
      <c r="G11" s="8" t="s">
        <v>7</v>
      </c>
      <c r="H11" s="8">
        <v>50</v>
      </c>
      <c r="I11" s="8" t="s">
        <v>7</v>
      </c>
      <c r="J11" s="14">
        <v>8.7</v>
      </c>
      <c r="K11" s="8" t="s">
        <v>7</v>
      </c>
      <c r="L11" s="14">
        <v>10.25</v>
      </c>
      <c r="M11" s="8" t="s">
        <v>7</v>
      </c>
    </row>
    <row r="12" spans="1:13">
      <c r="A12" s="8" t="s">
        <v>19</v>
      </c>
      <c r="B12" s="8">
        <v>21</v>
      </c>
      <c r="C12" s="11">
        <f t="shared" ref="C12:G12" si="8">(B12-B11)/B11</f>
        <v>-0.0454545454545455</v>
      </c>
      <c r="D12" s="5">
        <v>30</v>
      </c>
      <c r="E12" s="10">
        <f t="shared" si="8"/>
        <v>0</v>
      </c>
      <c r="F12" s="8">
        <v>38</v>
      </c>
      <c r="G12" s="11">
        <f t="shared" si="8"/>
        <v>-0.0256410256410256</v>
      </c>
      <c r="H12" s="8">
        <v>50</v>
      </c>
      <c r="I12" s="11">
        <f t="shared" ref="I12:M12" si="9">(H12-H11)/H11</f>
        <v>0</v>
      </c>
      <c r="J12" s="14">
        <v>8.72</v>
      </c>
      <c r="K12" s="11">
        <f t="shared" si="9"/>
        <v>0.0022988505747128</v>
      </c>
      <c r="L12" s="14">
        <v>10.28</v>
      </c>
      <c r="M12" s="11">
        <f t="shared" si="9"/>
        <v>0.00292682926829262</v>
      </c>
    </row>
    <row r="13" spans="1:13">
      <c r="A13" s="8" t="s">
        <v>20</v>
      </c>
      <c r="B13" s="5">
        <v>22</v>
      </c>
      <c r="C13" s="10">
        <f t="shared" ref="C13:G13" si="10">(B13-B11)/B11</f>
        <v>0</v>
      </c>
      <c r="D13" s="5">
        <v>30</v>
      </c>
      <c r="E13" s="10">
        <f t="shared" si="10"/>
        <v>0</v>
      </c>
      <c r="F13" s="5">
        <v>40</v>
      </c>
      <c r="G13" s="10">
        <f t="shared" si="10"/>
        <v>0.0256410256410256</v>
      </c>
      <c r="H13" s="8">
        <v>50</v>
      </c>
      <c r="I13" s="11">
        <f t="shared" ref="I13:M13" si="11">(H13-H11)/H11</f>
        <v>0</v>
      </c>
      <c r="J13" s="16">
        <v>8.46</v>
      </c>
      <c r="K13" s="10">
        <f t="shared" si="11"/>
        <v>-0.0275862068965515</v>
      </c>
      <c r="L13" s="14">
        <v>10.02</v>
      </c>
      <c r="M13" s="11">
        <f t="shared" si="11"/>
        <v>-0.0224390243902439</v>
      </c>
    </row>
    <row r="14" spans="1:13">
      <c r="A14" s="8" t="s">
        <v>21</v>
      </c>
      <c r="B14" s="8">
        <v>21</v>
      </c>
      <c r="C14" s="11">
        <f t="shared" ref="C14:G14" si="12">(B14-B11)/B11</f>
        <v>-0.0454545454545455</v>
      </c>
      <c r="D14" s="5">
        <v>30</v>
      </c>
      <c r="E14" s="10">
        <f t="shared" si="12"/>
        <v>0</v>
      </c>
      <c r="F14" s="8">
        <v>38</v>
      </c>
      <c r="G14" s="11">
        <f t="shared" si="12"/>
        <v>-0.0256410256410256</v>
      </c>
      <c r="H14" s="5">
        <v>51</v>
      </c>
      <c r="I14" s="10">
        <f t="shared" ref="I14:M14" si="13">(H14-H11)/H11</f>
        <v>0.02</v>
      </c>
      <c r="J14" s="14">
        <v>8.74</v>
      </c>
      <c r="K14" s="11">
        <f t="shared" si="13"/>
        <v>0.00459770114942539</v>
      </c>
      <c r="L14" s="14">
        <v>10.3</v>
      </c>
      <c r="M14" s="11">
        <f t="shared" si="13"/>
        <v>0.00487804878048787</v>
      </c>
    </row>
    <row r="15" spans="1:13">
      <c r="A15" s="8" t="s">
        <v>22</v>
      </c>
      <c r="B15" s="8">
        <v>21</v>
      </c>
      <c r="C15" s="11">
        <f t="shared" ref="C15:G15" si="14">(B15-B11)/B11</f>
        <v>-0.0454545454545455</v>
      </c>
      <c r="D15" s="8">
        <v>29</v>
      </c>
      <c r="E15" s="11">
        <f t="shared" si="14"/>
        <v>-0.0333333333333333</v>
      </c>
      <c r="F15" s="8">
        <v>39</v>
      </c>
      <c r="G15" s="11">
        <f t="shared" si="14"/>
        <v>0</v>
      </c>
      <c r="H15" s="8">
        <v>50</v>
      </c>
      <c r="I15" s="11">
        <f t="shared" ref="I15:M15" si="15">(H15-H11)/H11</f>
        <v>0</v>
      </c>
      <c r="J15" s="14">
        <v>8.63</v>
      </c>
      <c r="K15" s="11">
        <f t="shared" si="15"/>
        <v>-0.00804597701149408</v>
      </c>
      <c r="L15" s="16">
        <v>10.2</v>
      </c>
      <c r="M15" s="10">
        <f t="shared" si="15"/>
        <v>-0.00487804878048787</v>
      </c>
    </row>
  </sheetData>
  <mergeCells count="12">
    <mergeCell ref="B1:C1"/>
    <mergeCell ref="D1:E1"/>
    <mergeCell ref="F1:G1"/>
    <mergeCell ref="H1:I1"/>
    <mergeCell ref="J1:K1"/>
    <mergeCell ref="L1:M1"/>
    <mergeCell ref="B10:C10"/>
    <mergeCell ref="D10:E10"/>
    <mergeCell ref="F10:G10"/>
    <mergeCell ref="H10:I10"/>
    <mergeCell ref="J10:K10"/>
    <mergeCell ref="L10:M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RQ1</vt:lpstr>
      <vt:lpstr>RQ2</vt:lpstr>
      <vt:lpstr>RQ3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齐一先</dc:creator>
  <cp:lastModifiedBy>齐一先</cp:lastModifiedBy>
  <dcterms:created xsi:type="dcterms:W3CDTF">2024-10-25T07:52:19Z</dcterms:created>
  <dcterms:modified xsi:type="dcterms:W3CDTF">2024-10-25T08:01:25Z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30C6B8B59BD7489A8A50A4E6AB2A09DF_11</vt:lpwstr>
  </property>
  <property fmtid="{D5CDD505-2E9C-101B-9397-08002B2CF9AE}" pid="3" name="KSOProductBuildVer">
    <vt:lpwstr>2052-12.1.0.18608</vt:lpwstr>
  </property>
</Properties>
</file>