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.Yntm\5_Liste\"/>
    </mc:Choice>
  </mc:AlternateContent>
  <xr:revisionPtr revIDLastSave="0" documentId="13_ncr:1_{3C45F547-5303-442A-9D5D-1149C596C03A}" xr6:coauthVersionLast="47" xr6:coauthVersionMax="47" xr10:uidLastSave="{00000000-0000-0000-0000-000000000000}"/>
  <bookViews>
    <workbookView xWindow="-110" yWindow="-110" windowWidth="19420" windowHeight="10300" tabRatio="770" xr2:uid="{00000000-000D-0000-FFFF-FFFF00000000}"/>
  </bookViews>
  <sheets>
    <sheet name="2023" sheetId="44" r:id="rId1"/>
  </sheets>
  <definedNames>
    <definedName name="_Hlk156834496" localSheetId="0">'2023'!$D$5</definedName>
    <definedName name="_xlnm._FilterDatabase" localSheetId="0" hidden="1">'2023'!$A$2:$U$7</definedName>
    <definedName name="Excel_BuiltIn_Print_Titles">NA()</definedName>
    <definedName name="_xlnm.Print_Title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44" l="1"/>
  <c r="M5" i="44"/>
  <c r="M6" i="44"/>
  <c r="M7" i="44"/>
  <c r="L7" i="44"/>
  <c r="L6" i="44"/>
  <c r="L5" i="44"/>
  <c r="L4" i="44"/>
  <c r="M3" i="44"/>
  <c r="L3" i="4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L2" authorId="0" shapeId="0" xr:uid="{FA59D89F-BCC7-49E7-8C63-3A08D67063D1}">
      <text>
        <r>
          <rPr>
            <b/>
            <sz val="8"/>
            <color indexed="81"/>
            <rFont val="Tahoma"/>
            <family val="2"/>
            <charset val="162"/>
          </rPr>
          <t>FORMULASYON VARDIR
DİKKAT EDİNİZ</t>
        </r>
      </text>
    </comment>
    <comment ref="M2" authorId="0" shapeId="0" xr:uid="{B9BF6C35-AA3A-43B4-9594-9AED647B2A72}">
      <text>
        <r>
          <rPr>
            <b/>
            <sz val="8"/>
            <color indexed="81"/>
            <rFont val="Tahoma"/>
            <family val="2"/>
            <charset val="162"/>
          </rPr>
          <t>FORMULASYON VARDIR
DİKKAT EDİNİZ</t>
        </r>
        <r>
          <rPr>
            <sz val="8"/>
            <color indexed="81"/>
            <rFont val="Tahoma"/>
            <family val="2"/>
            <charset val="162"/>
          </rPr>
          <t xml:space="preserve">
</t>
        </r>
      </text>
    </comment>
    <comment ref="R2" authorId="0" shapeId="0" xr:uid="{1D208B82-74F2-459C-B1EB-2D99376D26E9}">
      <text>
        <r>
          <rPr>
            <b/>
            <sz val="8"/>
            <color indexed="81"/>
            <rFont val="Tahoma"/>
            <family val="2"/>
            <charset val="162"/>
          </rPr>
          <t>FORMULASYON VARDIR
DİKKAT EDİNİZ</t>
        </r>
      </text>
    </comment>
    <comment ref="S2" authorId="0" shapeId="0" xr:uid="{A1B7CEB1-15D2-4B7F-A0A5-0E4709AC866E}">
      <text>
        <r>
          <rPr>
            <b/>
            <sz val="8"/>
            <color indexed="81"/>
            <rFont val="Tahoma"/>
            <family val="2"/>
            <charset val="162"/>
          </rPr>
          <t>FORMULASYON VARDIR
DİKKAT EDİNİZ</t>
        </r>
        <r>
          <rPr>
            <sz val="8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<sst xmlns="http://schemas.openxmlformats.org/spreadsheetml/2006/main" count="26" uniqueCount="26">
  <si>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 xml:space="preserve"> DÜZELTİCİ VE ÖNLEYİCİ FAALİYETLER TAKİP LİSTESİ</t>
  </si>
  <si>
    <t>Yanıtlandı</t>
  </si>
  <si>
    <t>Açık</t>
  </si>
  <si>
    <t>Kapatıldı</t>
  </si>
  <si>
    <t>Şikayet</t>
  </si>
  <si>
    <t>LST_062_Rev.02</t>
  </si>
  <si>
    <t>8D
Tarihi</t>
  </si>
  <si>
    <t>Hafta</t>
  </si>
  <si>
    <t>Açık
Kapalı</t>
  </si>
  <si>
    <t>8D Rapor No</t>
  </si>
  <si>
    <t>İlgili Belge No</t>
  </si>
  <si>
    <t>İlgili Müşteri-
Tedarikçi-Bölüm</t>
  </si>
  <si>
    <t>İlgili
Parça Kodu</t>
  </si>
  <si>
    <t>Problemin Tanımı</t>
  </si>
  <si>
    <t>Adet</t>
  </si>
  <si>
    <t>Karar</t>
  </si>
  <si>
    <t>8D
Sorumlusu</t>
  </si>
  <si>
    <t>Planlanan               Cevap Tarihi</t>
  </si>
  <si>
    <t>Planlanan               Kapanış Tarihi</t>
  </si>
  <si>
    <t>1.Uzatma
Tarihi</t>
  </si>
  <si>
    <t>2.Uzatma
Tarihi</t>
  </si>
  <si>
    <t>Cevap
Tarihi</t>
  </si>
  <si>
    <t>Kapanış
Tarihi</t>
  </si>
  <si>
    <t>DÖF
Cevap
Süresi</t>
  </si>
  <si>
    <t>DÖF
Kapatma
Süresi</t>
  </si>
  <si>
    <t>Gecikme
Süresi
(Gün)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</si>
</sst>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T_L_-;\-* #,##0.00\ _T_L_-;_-* &quot;-&quot;??\ _T_L_-;_-@_-"/>
    <numFmt numFmtId="168" formatCode="d/m/yy;@"/>
    <numFmt numFmtId="170" formatCode="dd/mm/yy;@"/>
  </numFmts>
  <fonts count="46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8"/>
      <name val="Arial Narrow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0"/>
      <name val="Arial"/>
      <family val="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10"/>
      <name val="Times New Roman"/>
      <family val="1"/>
      <charset val="162"/>
    </font>
    <font>
      <sz val="10"/>
      <name val="Arial"/>
      <family val="2"/>
      <charset val="162"/>
    </font>
    <font>
      <sz val="8"/>
      <color indexed="81"/>
      <name val="Tahoma"/>
      <family val="2"/>
      <charset val="162"/>
    </font>
    <font>
      <b/>
      <sz val="8"/>
      <color indexed="81"/>
      <name val="Tahoma"/>
      <family val="2"/>
      <charset val="162"/>
    </font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2"/>
      <name val="Arial Narrow"/>
      <family val="2"/>
      <charset val="162"/>
    </font>
    <font>
      <sz val="14"/>
      <name val="Arial Narrow"/>
      <family val="2"/>
    </font>
    <font>
      <sz val="9"/>
      <name val="Arial Narrow"/>
      <family val="2"/>
    </font>
    <font>
      <sz val="14"/>
      <color indexed="10"/>
      <name val="Arial Narrow"/>
      <family val="2"/>
    </font>
    <font>
      <sz val="7"/>
      <name val="Arial Narrow"/>
      <family val="2"/>
    </font>
    <font>
      <sz val="8"/>
      <name val="Arial Narrow"/>
      <family val="2"/>
    </font>
    <font>
      <sz val="8"/>
      <color indexed="10"/>
      <name val="Arial Narrow"/>
      <family val="2"/>
    </font>
    <font>
      <sz val="11"/>
      <name val="Calibri"/>
      <family val="2"/>
      <scheme val="minor"/>
    </font>
    <font>
      <b/>
      <sz val="14"/>
      <color theme="3" tint="-0.249977111117893"/>
      <name val="Arial Black"/>
      <family val="2"/>
      <charset val="162"/>
    </font>
    <font>
      <b/>
      <sz val="11"/>
      <color theme="3" tint="-0.249977111117893"/>
      <name val="Arial Black"/>
      <family val="2"/>
      <charset val="162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109">
    <xf numFmtId="0" fontId="0" fillId="0" borderId="0"/>
    <xf numFmtId="0" fontId="9" fillId="2" borderId="0" applyNumberFormat="0" applyBorder="0" applyAlignment="0" applyProtection="0"/>
    <xf numFmtId="0" fontId="11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4" fillId="3" borderId="7" applyNumberFormat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7" fillId="0" borderId="0"/>
    <xf numFmtId="0" fontId="8" fillId="0" borderId="0"/>
    <xf numFmtId="0" fontId="18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23" fillId="5" borderId="0" applyNumberFormat="0" applyBorder="0" applyAlignment="0" applyProtection="0"/>
    <xf numFmtId="0" fontId="13" fillId="8" borderId="6" applyNumberFormat="0" applyAlignment="0" applyProtection="0"/>
    <xf numFmtId="0" fontId="12" fillId="9" borderId="5" applyNumberFormat="0" applyAlignment="0" applyProtection="0"/>
    <xf numFmtId="0" fontId="24" fillId="9" borderId="6" applyNumberFormat="0" applyAlignment="0" applyProtection="0"/>
    <xf numFmtId="0" fontId="25" fillId="0" borderId="12" applyNumberFormat="0" applyFill="0" applyAlignment="0" applyProtection="0"/>
    <xf numFmtId="0" fontId="9" fillId="4" borderId="8" applyNumberFormat="0" applyFont="0" applyAlignment="0" applyProtection="0"/>
    <xf numFmtId="0" fontId="17" fillId="0" borderId="13" applyNumberFormat="0" applyFill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/>
    <xf numFmtId="164" fontId="26" fillId="0" borderId="0" applyFont="0" applyFill="0" applyBorder="0" applyAlignment="0" applyProtection="0"/>
    <xf numFmtId="0" fontId="27" fillId="0" borderId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28" fillId="0" borderId="0"/>
    <xf numFmtId="0" fontId="29" fillId="0" borderId="0"/>
    <xf numFmtId="164" fontId="2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30" fillId="0" borderId="0"/>
    <xf numFmtId="0" fontId="31" fillId="0" borderId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4" fillId="0" borderId="0"/>
    <xf numFmtId="164" fontId="3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5" fillId="0" borderId="0"/>
    <xf numFmtId="164" fontId="3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40">
    <xf numFmtId="0" fontId="0" fillId="0" borderId="0" xfId="0"/>
    <xf numFmtId="170" fontId="38" fillId="36" borderId="4" xfId="72" applyNumberFormat="1" applyFont="1" applyFill="1" applyBorder="1" applyAlignment="1">
      <alignment horizontal="center" vertical="center"/>
    </xf>
    <xf numFmtId="170" fontId="38" fillId="38" borderId="4" xfId="72" applyNumberFormat="1" applyFont="1" applyFill="1" applyBorder="1" applyAlignment="1">
      <alignment horizontal="center" vertical="center"/>
    </xf>
    <xf numFmtId="170" fontId="38" fillId="35" borderId="4" xfId="72" applyNumberFormat="1" applyFont="1" applyFill="1" applyBorder="1" applyAlignment="1">
      <alignment horizontal="center" vertical="center"/>
    </xf>
    <xf numFmtId="170" fontId="38" fillId="39" borderId="4" xfId="72" applyNumberFormat="1" applyFont="1" applyFill="1" applyBorder="1" applyAlignment="1">
      <alignment horizontal="center" vertical="center"/>
    </xf>
    <xf numFmtId="170" fontId="37" fillId="37" borderId="4" xfId="72" applyNumberFormat="1" applyFont="1" applyFill="1" applyBorder="1" applyAlignment="1">
      <alignment horizontal="center" vertical="center"/>
    </xf>
    <xf numFmtId="0" fontId="39" fillId="37" borderId="4" xfId="72" applyFont="1" applyFill="1" applyBorder="1" applyAlignment="1">
      <alignment horizontal="center" vertical="center"/>
    </xf>
    <xf numFmtId="0" fontId="40" fillId="37" borderId="3" xfId="72" applyFont="1" applyFill="1" applyBorder="1" applyAlignment="1">
      <alignment horizontal="right" vertical="center"/>
    </xf>
    <xf numFmtId="0" fontId="37" fillId="0" borderId="14" xfId="72" applyFont="1" applyBorder="1" applyAlignment="1">
      <alignment horizontal="center" vertical="center"/>
    </xf>
    <xf numFmtId="0" fontId="37" fillId="0" borderId="0" xfId="72" applyFont="1" applyAlignment="1">
      <alignment horizontal="center" vertical="center"/>
    </xf>
    <xf numFmtId="0" fontId="28" fillId="0" borderId="0" xfId="72"/>
    <xf numFmtId="170" fontId="41" fillId="40" borderId="1" xfId="72" applyNumberFormat="1" applyFont="1" applyFill="1" applyBorder="1" applyAlignment="1">
      <alignment horizontal="center" vertical="center" wrapText="1"/>
    </xf>
    <xf numFmtId="1" fontId="41" fillId="40" borderId="1" xfId="72" applyNumberFormat="1" applyFont="1" applyFill="1" applyBorder="1" applyAlignment="1">
      <alignment horizontal="center" vertical="center" textRotation="90" wrapText="1"/>
    </xf>
    <xf numFmtId="0" fontId="41" fillId="40" borderId="1" xfId="72" applyFont="1" applyFill="1" applyBorder="1" applyAlignment="1">
      <alignment horizontal="center" vertical="center" wrapText="1"/>
    </xf>
    <xf numFmtId="170" fontId="42" fillId="40" borderId="1" xfId="72" applyNumberFormat="1" applyFont="1" applyFill="1" applyBorder="1" applyAlignment="1">
      <alignment horizontal="center" vertical="center" wrapText="1"/>
    </xf>
    <xf numFmtId="170" fontId="6" fillId="40" borderId="1" xfId="72" applyNumberFormat="1" applyFont="1" applyFill="1" applyBorder="1" applyAlignment="1">
      <alignment horizontal="center" vertical="center" wrapText="1"/>
    </xf>
    <xf numFmtId="0" fontId="42" fillId="40" borderId="1" xfId="72" applyFont="1" applyFill="1" applyBorder="1" applyAlignment="1">
      <alignment horizontal="center" vertical="center" wrapText="1"/>
    </xf>
    <xf numFmtId="0" fontId="41" fillId="0" borderId="1" xfId="72" applyFont="1" applyBorder="1" applyAlignment="1">
      <alignment horizontal="center" vertical="center" wrapText="1"/>
    </xf>
    <xf numFmtId="170" fontId="41" fillId="0" borderId="1" xfId="72" applyNumberFormat="1" applyFont="1" applyBorder="1" applyAlignment="1">
      <alignment horizontal="center" vertical="center"/>
    </xf>
    <xf numFmtId="1" fontId="41" fillId="0" borderId="1" xfId="72" applyNumberFormat="1" applyFont="1" applyBorder="1" applyAlignment="1">
      <alignment horizontal="center" vertical="center"/>
    </xf>
    <xf numFmtId="0" fontId="41" fillId="0" borderId="1" xfId="72" applyFont="1" applyBorder="1" applyAlignment="1">
      <alignment horizontal="center" vertical="center"/>
    </xf>
    <xf numFmtId="0" fontId="41" fillId="0" borderId="1" xfId="72" quotePrefix="1" applyFont="1" applyBorder="1" applyAlignment="1">
      <alignment horizontal="center" vertical="center"/>
    </xf>
    <xf numFmtId="170" fontId="42" fillId="0" borderId="1" xfId="72" applyNumberFormat="1" applyFont="1" applyBorder="1" applyAlignment="1">
      <alignment horizontal="center" vertical="center"/>
    </xf>
    <xf numFmtId="0" fontId="42" fillId="0" borderId="1" xfId="72" applyFont="1" applyBorder="1" applyAlignment="1">
      <alignment horizontal="center" vertical="center"/>
    </xf>
    <xf numFmtId="0" fontId="42" fillId="0" borderId="1" xfId="72" applyFont="1" applyBorder="1" applyAlignment="1">
      <alignment horizontal="center" vertical="center" wrapText="1"/>
    </xf>
    <xf numFmtId="168" fontId="41" fillId="0" borderId="1" xfId="72" applyNumberFormat="1" applyFont="1" applyBorder="1" applyAlignment="1">
      <alignment horizontal="center" vertical="center"/>
    </xf>
    <xf numFmtId="1" fontId="41" fillId="0" borderId="1" xfId="72" quotePrefix="1" applyNumberFormat="1" applyFont="1" applyBorder="1" applyAlignment="1">
      <alignment horizontal="center" vertical="center"/>
    </xf>
    <xf numFmtId="170" fontId="41" fillId="0" borderId="0" xfId="72" applyNumberFormat="1" applyFont="1" applyAlignment="1">
      <alignment horizontal="center" vertical="center"/>
    </xf>
    <xf numFmtId="0" fontId="41" fillId="0" borderId="0" xfId="72" applyFont="1" applyAlignment="1">
      <alignment horizontal="center" vertical="center"/>
    </xf>
    <xf numFmtId="0" fontId="41" fillId="0" borderId="0" xfId="72" applyFont="1" applyAlignment="1">
      <alignment horizontal="center" vertical="center" wrapText="1"/>
    </xf>
    <xf numFmtId="170" fontId="42" fillId="0" borderId="0" xfId="72" applyNumberFormat="1" applyFont="1" applyAlignment="1">
      <alignment horizontal="center" vertical="center"/>
    </xf>
    <xf numFmtId="1" fontId="41" fillId="0" borderId="0" xfId="72" applyNumberFormat="1" applyFont="1" applyAlignment="1">
      <alignment horizontal="center" vertical="center"/>
    </xf>
    <xf numFmtId="0" fontId="41" fillId="0" borderId="0" xfId="72" applyFont="1" applyAlignment="1">
      <alignment horizontal="left" vertical="center"/>
    </xf>
    <xf numFmtId="0" fontId="42" fillId="0" borderId="0" xfId="72" applyFont="1" applyAlignment="1">
      <alignment horizontal="center" vertical="center"/>
    </xf>
    <xf numFmtId="1" fontId="28" fillId="0" borderId="0" xfId="72" applyNumberFormat="1"/>
    <xf numFmtId="0" fontId="43" fillId="0" borderId="0" xfId="72" applyFont="1"/>
    <xf numFmtId="0" fontId="44" fillId="34" borderId="4" xfId="72" applyFont="1" applyFill="1" applyBorder="1" applyAlignment="1">
      <alignment horizontal="center" vertical="center"/>
    </xf>
    <xf numFmtId="0" fontId="45" fillId="0" borderId="4" xfId="0" applyFont="1" applyBorder="1" applyAlignment="1">
      <alignment vertical="center"/>
    </xf>
    <xf numFmtId="0" fontId="36" fillId="33" borderId="2" xfId="72" applyFont="1" applyFill="1" applyBorder="1" applyAlignment="1">
      <alignment vertical="center" wrapText="1"/>
    </xf>
    <xf numFmtId="0" fontId="0" fillId="33" borderId="4" xfId="0" applyFill="1" applyBorder="1" applyAlignment="1">
      <alignment vertical="center" wrapText="1"/>
    </xf>
  </cellXfs>
  <cellStyles count="109">
    <cellStyle name="%20 - Vurgu1 2" xfId="33" xr:uid="{00000000-0005-0000-0000-000000000000}"/>
    <cellStyle name="%20 - Vurgu2 2" xfId="37" xr:uid="{00000000-0005-0000-0000-000001000000}"/>
    <cellStyle name="%20 - Vurgu3 2" xfId="40" xr:uid="{00000000-0005-0000-0000-000002000000}"/>
    <cellStyle name="%20 - Vurgu4 2" xfId="44" xr:uid="{00000000-0005-0000-0000-000003000000}"/>
    <cellStyle name="%20 - Vurgu5 2" xfId="48" xr:uid="{00000000-0005-0000-0000-000004000000}"/>
    <cellStyle name="%20 - Vurgu6 2" xfId="52" xr:uid="{00000000-0005-0000-0000-000005000000}"/>
    <cellStyle name="%40 - Vurgu1 2" xfId="34" xr:uid="{00000000-0005-0000-0000-000006000000}"/>
    <cellStyle name="%40 - Vurgu2" xfId="1" builtinId="35" customBuiltin="1"/>
    <cellStyle name="%40 - Vurgu3 2" xfId="41" xr:uid="{00000000-0005-0000-0000-000008000000}"/>
    <cellStyle name="%40 - Vurgu4 2" xfId="45" xr:uid="{00000000-0005-0000-0000-000009000000}"/>
    <cellStyle name="%40 - Vurgu5 2" xfId="49" xr:uid="{00000000-0005-0000-0000-00000A000000}"/>
    <cellStyle name="%40 - Vurgu6 2" xfId="53" xr:uid="{00000000-0005-0000-0000-00000B000000}"/>
    <cellStyle name="%60 - Vurgu1 2" xfId="35" xr:uid="{00000000-0005-0000-0000-00000C000000}"/>
    <cellStyle name="%60 - Vurgu2 2" xfId="38" xr:uid="{00000000-0005-0000-0000-00000D000000}"/>
    <cellStyle name="%60 - Vurgu3 2" xfId="42" xr:uid="{00000000-0005-0000-0000-00000E000000}"/>
    <cellStyle name="%60 - Vurgu4 2" xfId="46" xr:uid="{00000000-0005-0000-0000-00000F000000}"/>
    <cellStyle name="%60 - Vurgu5 2" xfId="50" xr:uid="{00000000-0005-0000-0000-000010000000}"/>
    <cellStyle name="%60 - Vurgu6 2" xfId="54" xr:uid="{00000000-0005-0000-0000-000011000000}"/>
    <cellStyle name="Açıklama Metni" xfId="2" builtinId="53" customBuiltin="1"/>
    <cellStyle name="Ana Başlık 2" xfId="18" xr:uid="{00000000-0005-0000-0000-000013000000}"/>
    <cellStyle name="Bağlı Hücre 2" xfId="29" xr:uid="{00000000-0005-0000-0000-000014000000}"/>
    <cellStyle name="Başlık 1 2" xfId="19" xr:uid="{00000000-0005-0000-0000-000015000000}"/>
    <cellStyle name="Başlık 2 2" xfId="20" xr:uid="{00000000-0005-0000-0000-000016000000}"/>
    <cellStyle name="Başlık 3 2" xfId="21" xr:uid="{00000000-0005-0000-0000-000017000000}"/>
    <cellStyle name="Başlık 4 2" xfId="22" xr:uid="{00000000-0005-0000-0000-000018000000}"/>
    <cellStyle name="Binlik Ayracı 2" xfId="71" xr:uid="{00000000-0005-0000-0000-000019000000}"/>
    <cellStyle name="Binlik Ayracı 2 2" xfId="84" xr:uid="{00000000-0005-0000-0000-00001A000000}"/>
    <cellStyle name="Comma 2" xfId="3" xr:uid="{00000000-0005-0000-0000-00001B000000}"/>
    <cellStyle name="Çıkış 2" xfId="27" xr:uid="{00000000-0005-0000-0000-00001C000000}"/>
    <cellStyle name="Giriş 2" xfId="26" xr:uid="{00000000-0005-0000-0000-00001D000000}"/>
    <cellStyle name="Hesaplama 2" xfId="28" xr:uid="{00000000-0005-0000-0000-00001E000000}"/>
    <cellStyle name="İşaretli Hücre" xfId="4" builtinId="23" customBuiltin="1"/>
    <cellStyle name="İyi 2" xfId="23" xr:uid="{00000000-0005-0000-0000-000020000000}"/>
    <cellStyle name="Kötü 2" xfId="24" xr:uid="{00000000-0005-0000-0000-000021000000}"/>
    <cellStyle name="Normal" xfId="0" builtinId="0"/>
    <cellStyle name="Normal 10" xfId="72" xr:uid="{00000000-0005-0000-0000-000023000000}"/>
    <cellStyle name="Normal 11" xfId="73" xr:uid="{00000000-0005-0000-0000-000024000000}"/>
    <cellStyle name="Normal 11 2" xfId="85" xr:uid="{00000000-0005-0000-0000-000025000000}"/>
    <cellStyle name="Normal 12" xfId="81" xr:uid="{00000000-0005-0000-0000-000026000000}"/>
    <cellStyle name="Normal 13" xfId="80" xr:uid="{00000000-0005-0000-0000-000027000000}"/>
    <cellStyle name="Normal 14" xfId="79" xr:uid="{00000000-0005-0000-0000-000028000000}"/>
    <cellStyle name="Normal 15" xfId="78" xr:uid="{00000000-0005-0000-0000-000029000000}"/>
    <cellStyle name="Normal 16" xfId="77" xr:uid="{00000000-0005-0000-0000-00002A000000}"/>
    <cellStyle name="Normal 17" xfId="76" xr:uid="{00000000-0005-0000-0000-00002B000000}"/>
    <cellStyle name="Normal 18" xfId="75" xr:uid="{00000000-0005-0000-0000-00002C000000}"/>
    <cellStyle name="Normal 19" xfId="88" xr:uid="{00000000-0005-0000-0000-00002D000000}"/>
    <cellStyle name="Normal 2" xfId="5" xr:uid="{00000000-0005-0000-0000-00002E000000}"/>
    <cellStyle name="Normal 2 2" xfId="94" xr:uid="{00000000-0005-0000-0000-00002F000000}"/>
    <cellStyle name="Normal 2 3" xfId="104" xr:uid="{00000000-0005-0000-0000-000030000000}"/>
    <cellStyle name="Normal 3" xfId="6" xr:uid="{00000000-0005-0000-0000-000031000000}"/>
    <cellStyle name="Normal 3 2" xfId="55" xr:uid="{00000000-0005-0000-0000-000032000000}"/>
    <cellStyle name="Normal 4" xfId="7" xr:uid="{00000000-0005-0000-0000-000033000000}"/>
    <cellStyle name="Normal 4 2" xfId="56" xr:uid="{00000000-0005-0000-0000-000034000000}"/>
    <cellStyle name="Normal 5" xfId="8" xr:uid="{00000000-0005-0000-0000-000035000000}"/>
    <cellStyle name="Normal 5 2" xfId="57" xr:uid="{00000000-0005-0000-0000-000036000000}"/>
    <cellStyle name="Normal 6" xfId="9" xr:uid="{00000000-0005-0000-0000-000037000000}"/>
    <cellStyle name="Normal 6 2" xfId="58" xr:uid="{00000000-0005-0000-0000-000038000000}"/>
    <cellStyle name="Normal 7" xfId="10" xr:uid="{00000000-0005-0000-0000-000039000000}"/>
    <cellStyle name="Normal 7 2" xfId="59" xr:uid="{00000000-0005-0000-0000-00003A000000}"/>
    <cellStyle name="Normal 7 3" xfId="87" xr:uid="{00000000-0005-0000-0000-00003B000000}"/>
    <cellStyle name="Normal 8" xfId="67" xr:uid="{00000000-0005-0000-0000-00003C000000}"/>
    <cellStyle name="Normal 9" xfId="69" xr:uid="{00000000-0005-0000-0000-00003D000000}"/>
    <cellStyle name="Normal 9 2" xfId="82" xr:uid="{00000000-0005-0000-0000-00003E000000}"/>
    <cellStyle name="Not 2" xfId="30" xr:uid="{00000000-0005-0000-0000-00003F000000}"/>
    <cellStyle name="Nötr 2" xfId="25" xr:uid="{00000000-0005-0000-0000-000040000000}"/>
    <cellStyle name="Toplam 2" xfId="31" xr:uid="{00000000-0005-0000-0000-000041000000}"/>
    <cellStyle name="Uyarı Metni" xfId="11" builtinId="11" customBuiltin="1"/>
    <cellStyle name="Virgül 10" xfId="70" xr:uid="{00000000-0005-0000-0000-000044000000}"/>
    <cellStyle name="Virgül 10 2" xfId="83" xr:uid="{00000000-0005-0000-0000-000045000000}"/>
    <cellStyle name="Virgül 11" xfId="74" xr:uid="{00000000-0005-0000-0000-000046000000}"/>
    <cellStyle name="Virgül 11 2" xfId="86" xr:uid="{00000000-0005-0000-0000-000047000000}"/>
    <cellStyle name="Virgül 12" xfId="89" xr:uid="{00000000-0005-0000-0000-000048000000}"/>
    <cellStyle name="Virgül 13" xfId="90" xr:uid="{00000000-0005-0000-0000-000049000000}"/>
    <cellStyle name="Virgül 2" xfId="12" xr:uid="{00000000-0005-0000-0000-00004A000000}"/>
    <cellStyle name="Virgül 2 10" xfId="105" xr:uid="{00000000-0005-0000-0000-00004B000000}"/>
    <cellStyle name="Virgül 2 11" xfId="107" xr:uid="{00000000-0005-0000-0000-00004C000000}"/>
    <cellStyle name="Virgül 2 2" xfId="61" xr:uid="{00000000-0005-0000-0000-00004D000000}"/>
    <cellStyle name="Virgül 2 3" xfId="91" xr:uid="{00000000-0005-0000-0000-00004E000000}"/>
    <cellStyle name="Virgül 2 4" xfId="92" xr:uid="{00000000-0005-0000-0000-00004F000000}"/>
    <cellStyle name="Virgül 2 5" xfId="95" xr:uid="{00000000-0005-0000-0000-000050000000}"/>
    <cellStyle name="Virgül 2 6" xfId="97" xr:uid="{00000000-0005-0000-0000-000051000000}"/>
    <cellStyle name="Virgül 2 7" xfId="98" xr:uid="{00000000-0005-0000-0000-000052000000}"/>
    <cellStyle name="Virgül 2 8" xfId="100" xr:uid="{00000000-0005-0000-0000-000053000000}"/>
    <cellStyle name="Virgül 2 9" xfId="102" xr:uid="{00000000-0005-0000-0000-000054000000}"/>
    <cellStyle name="Virgül 3" xfId="13" xr:uid="{00000000-0005-0000-0000-000055000000}"/>
    <cellStyle name="Virgül 3 2" xfId="93" xr:uid="{00000000-0005-0000-0000-000056000000}"/>
    <cellStyle name="Virgül 3 3" xfId="96" xr:uid="{00000000-0005-0000-0000-000057000000}"/>
    <cellStyle name="Virgül 3 4" xfId="99" xr:uid="{00000000-0005-0000-0000-000058000000}"/>
    <cellStyle name="Virgül 3 5" xfId="101" xr:uid="{00000000-0005-0000-0000-000059000000}"/>
    <cellStyle name="Virgül 3 6" xfId="103" xr:uid="{00000000-0005-0000-0000-00005A000000}"/>
    <cellStyle name="Virgül 3 7" xfId="106" xr:uid="{00000000-0005-0000-0000-00005B000000}"/>
    <cellStyle name="Virgül 3 8" xfId="108" xr:uid="{00000000-0005-0000-0000-00005C000000}"/>
    <cellStyle name="Virgül 4" xfId="14" xr:uid="{00000000-0005-0000-0000-00005D000000}"/>
    <cellStyle name="Virgül 4 2" xfId="62" xr:uid="{00000000-0005-0000-0000-00005E000000}"/>
    <cellStyle name="Virgül 5" xfId="15" xr:uid="{00000000-0005-0000-0000-00005F000000}"/>
    <cellStyle name="Virgül 5 2" xfId="63" xr:uid="{00000000-0005-0000-0000-000060000000}"/>
    <cellStyle name="Virgül 6" xfId="16" xr:uid="{00000000-0005-0000-0000-000061000000}"/>
    <cellStyle name="Virgül 6 2" xfId="64" xr:uid="{00000000-0005-0000-0000-000062000000}"/>
    <cellStyle name="Virgül 7" xfId="17" xr:uid="{00000000-0005-0000-0000-000063000000}"/>
    <cellStyle name="Virgül 7 2" xfId="65" xr:uid="{00000000-0005-0000-0000-000064000000}"/>
    <cellStyle name="Virgül 8" xfId="60" xr:uid="{00000000-0005-0000-0000-000065000000}"/>
    <cellStyle name="Virgül 9" xfId="68" xr:uid="{00000000-0005-0000-0000-000066000000}"/>
    <cellStyle name="Vurgu1 2" xfId="32" xr:uid="{00000000-0005-0000-0000-000067000000}"/>
    <cellStyle name="Vurgu2 2" xfId="36" xr:uid="{00000000-0005-0000-0000-000068000000}"/>
    <cellStyle name="Vurgu3 2" xfId="39" xr:uid="{00000000-0005-0000-0000-000069000000}"/>
    <cellStyle name="Vurgu4 2" xfId="43" xr:uid="{00000000-0005-0000-0000-00006A000000}"/>
    <cellStyle name="Vurgu5 2" xfId="47" xr:uid="{00000000-0005-0000-0000-00006B000000}"/>
    <cellStyle name="Vurgu6 2" xfId="51" xr:uid="{00000000-0005-0000-0000-00006C000000}"/>
    <cellStyle name="Yüzde 2" xfId="66" xr:uid="{00000000-0005-0000-0000-00006D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68385</xdr:colOff>
      <xdr:row>0</xdr:row>
      <xdr:rowOff>34192</xdr:rowOff>
    </xdr:from>
    <xdr:to>
      <xdr:col>2</xdr:col>
      <xdr:colOff>405424</xdr:colOff>
      <xdr:row>0</xdr:row>
      <xdr:rowOff>297961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C3DAC630-DDE2-4D1F-A32F-CFDE495F3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5" y="34192"/>
          <a:ext cx="1108808" cy="263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78AF-65B2-48B0-BE01-A860248E0F62}">
  <dimension ref="A1:U11"/>
  <sheetViews>
    <sheetView tabSelected="1" zoomScale="130" zoomScaleNormal="130" workbookViewId="0">
      <pane ySplit="2" topLeftCell="A3" activePane="bottomLeft" state="frozen"/>
      <selection pane="bottomLeft" sqref="A1:C1"/>
    </sheetView>
  </sheetViews>
  <sheetFormatPr defaultRowHeight="14.5" x14ac:dyDescent="0.35"/>
  <cols>
    <col min="1" max="1" width="6.90625" style="27" customWidth="1"/>
    <col min="2" max="2" width="4.08984375" style="31" customWidth="1"/>
    <col min="3" max="3" width="6.90625" style="27" customWidth="1"/>
    <col min="4" max="4" width="13.36328125" style="28" customWidth="1"/>
    <col min="5" max="5" width="13.54296875" style="28" bestFit="1" customWidth="1"/>
    <col min="6" max="6" width="12.453125" style="28" customWidth="1"/>
    <col min="7" max="7" width="12.54296875" style="28" customWidth="1"/>
    <col min="8" max="8" width="31.453125" style="29" customWidth="1"/>
    <col min="9" max="9" width="4.453125" style="29" customWidth="1"/>
    <col min="10" max="10" width="8.6328125" style="29" bestFit="1" customWidth="1"/>
    <col min="11" max="11" width="14.453125" style="29" customWidth="1"/>
    <col min="12" max="13" width="11.36328125" style="30" bestFit="1" customWidth="1"/>
    <col min="14" max="15" width="6.90625" style="27" customWidth="1"/>
    <col min="16" max="16" width="9.54296875" style="27" bestFit="1" customWidth="1"/>
    <col min="17" max="17" width="10.36328125" style="27" bestFit="1" customWidth="1"/>
    <col min="18" max="19" width="7.08984375" style="33" customWidth="1"/>
    <col min="20" max="20" width="6.08984375" style="28" customWidth="1"/>
    <col min="21" max="21" width="7.08984375" style="28" customWidth="1"/>
    <col min="22" max="16384" width="8.7265625" style="10"/>
  </cols>
  <sheetData>
    <row r="1" spans="1:21" ht="27.5" customHeight="1" x14ac:dyDescent="0.35">
      <c r="A1" s="38"/>
      <c r="B1" s="39"/>
      <c r="C1" s="39"/>
      <c r="D1" s="36" t="s">
        <v>0</v>
      </c>
      <c r="E1" s="37"/>
      <c r="F1" s="37"/>
      <c r="G1" s="37"/>
      <c r="H1" s="37"/>
      <c r="I1" s="37"/>
      <c r="J1" s="37"/>
      <c r="K1" s="37"/>
      <c r="L1" s="1" t="s">
        <v>1</v>
      </c>
      <c r="M1" s="2" t="s">
        <v>2</v>
      </c>
      <c r="N1" s="3" t="s">
        <v>3</v>
      </c>
      <c r="O1" s="4" t="s">
        <v>4</v>
      </c>
      <c r="P1" s="5"/>
      <c r="Q1" s="5"/>
      <c r="R1" s="6"/>
      <c r="S1" s="7" t="s">
        <v>5</v>
      </c>
      <c r="T1" s="8"/>
      <c r="U1" s="9"/>
    </row>
    <row r="2" spans="1:21" ht="31.5" x14ac:dyDescent="0.35">
      <c r="A2" s="11" t="s">
        <v>6</v>
      </c>
      <c r="B2" s="12" t="s">
        <v>7</v>
      </c>
      <c r="C2" s="11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3" t="s">
        <v>15</v>
      </c>
      <c r="K2" s="13" t="s">
        <v>16</v>
      </c>
      <c r="L2" s="14" t="s">
        <v>17</v>
      </c>
      <c r="M2" s="14" t="s">
        <v>18</v>
      </c>
      <c r="N2" s="15" t="s">
        <v>19</v>
      </c>
      <c r="O2" s="15" t="s">
        <v>20</v>
      </c>
      <c r="P2" s="11" t="s">
        <v>21</v>
      </c>
      <c r="Q2" s="11" t="s">
        <v>22</v>
      </c>
      <c r="R2" s="16" t="s">
        <v>23</v>
      </c>
      <c r="S2" s="16" t="s">
        <v>24</v>
      </c>
      <c r="T2" s="17"/>
      <c r="U2" s="17" t="s">
        <v>25</v>
      </c>
    </row>
    <row r="3" spans="1:21" x14ac:dyDescent="0.35">
      <c r="A3" s="18"/>
      <c r="B3" s="19"/>
      <c r="C3" s="18"/>
      <c r="D3" s="20"/>
      <c r="E3" s="21"/>
      <c r="F3" s="20"/>
      <c r="G3" s="21"/>
      <c r="H3" s="17"/>
      <c r="I3" s="17"/>
      <c r="J3" s="17"/>
      <c r="K3" s="17"/>
      <c r="L3" s="22">
        <f>A3+1</f>
        <v>1</v>
      </c>
      <c r="M3" s="22">
        <f>IF(F3="MBT",A3+5,IF(F3="ISUZU",A3+10,A3+30))</f>
        <v>30</v>
      </c>
      <c r="N3" s="18"/>
      <c r="O3" s="18"/>
      <c r="P3" s="18"/>
      <c r="Q3" s="18"/>
      <c r="R3" s="23"/>
      <c r="S3" s="24"/>
      <c r="T3" s="25"/>
      <c r="U3" s="20"/>
    </row>
    <row r="4" spans="1:21" x14ac:dyDescent="0.35">
      <c r="A4" s="18"/>
      <c r="B4" s="19"/>
      <c r="C4" s="18"/>
      <c r="D4" s="20"/>
      <c r="E4" s="21"/>
      <c r="F4" s="20"/>
      <c r="G4" s="21"/>
      <c r="H4" s="17"/>
      <c r="I4" s="17"/>
      <c r="J4" s="17"/>
      <c r="K4" s="17"/>
      <c r="L4" s="22">
        <f t="shared" ref="L4:L7" si="0">A4+1</f>
        <v>1</v>
      </c>
      <c r="M4" s="22">
        <f t="shared" ref="M4:M7" si="1">IF(F4="MBT",A4+5,IF(F4="ISUZU",A4+10,A4+30))</f>
        <v>30</v>
      </c>
      <c r="N4" s="18"/>
      <c r="O4" s="18"/>
      <c r="P4" s="18"/>
      <c r="Q4" s="18"/>
      <c r="R4" s="23"/>
      <c r="S4" s="24"/>
      <c r="T4" s="25"/>
      <c r="U4" s="20"/>
    </row>
    <row r="5" spans="1:21" x14ac:dyDescent="0.35">
      <c r="A5" s="18"/>
      <c r="B5" s="19"/>
      <c r="C5" s="18"/>
      <c r="D5"/>
      <c r="E5" s="21"/>
      <c r="F5" s="20"/>
      <c r="G5" s="21"/>
      <c r="H5" s="17"/>
      <c r="I5" s="17"/>
      <c r="J5" s="17"/>
      <c r="K5" s="17"/>
      <c r="L5" s="22">
        <f t="shared" si="0"/>
        <v>1</v>
      </c>
      <c r="M5" s="22">
        <f t="shared" si="1"/>
        <v>30</v>
      </c>
      <c r="N5" s="18"/>
      <c r="O5" s="18"/>
      <c r="P5" s="18"/>
      <c r="Q5" s="18"/>
      <c r="R5" s="23"/>
      <c r="S5" s="24"/>
      <c r="T5" s="25"/>
      <c r="U5" s="20"/>
    </row>
    <row r="6" spans="1:21" x14ac:dyDescent="0.35">
      <c r="A6" s="18"/>
      <c r="B6" s="19"/>
      <c r="C6" s="18"/>
      <c r="D6" s="21"/>
      <c r="E6" s="21"/>
      <c r="F6" s="20"/>
      <c r="G6" s="21"/>
      <c r="H6" s="17"/>
      <c r="I6" s="17"/>
      <c r="J6" s="17"/>
      <c r="K6" s="17"/>
      <c r="L6" s="22">
        <f t="shared" si="0"/>
        <v>1</v>
      </c>
      <c r="M6" s="22">
        <f t="shared" si="1"/>
        <v>30</v>
      </c>
      <c r="N6" s="18"/>
      <c r="O6" s="18"/>
      <c r="P6" s="18"/>
      <c r="Q6" s="18"/>
      <c r="R6" s="23"/>
      <c r="S6" s="24"/>
      <c r="T6" s="25"/>
      <c r="U6" s="20"/>
    </row>
    <row r="7" spans="1:21" ht="15" customHeight="1" x14ac:dyDescent="0.35">
      <c r="A7" s="18"/>
      <c r="B7" s="19"/>
      <c r="C7" s="18"/>
      <c r="D7" s="21"/>
      <c r="E7" s="21"/>
      <c r="F7" s="20"/>
      <c r="G7" s="26"/>
      <c r="H7" s="26"/>
      <c r="I7" s="17"/>
      <c r="J7" s="17"/>
      <c r="K7" s="17"/>
      <c r="L7" s="22">
        <f t="shared" si="0"/>
        <v>1</v>
      </c>
      <c r="M7" s="22">
        <f t="shared" si="1"/>
        <v>30</v>
      </c>
      <c r="N7" s="18"/>
      <c r="O7" s="18"/>
      <c r="P7" s="18"/>
      <c r="Q7" s="18"/>
      <c r="R7" s="23"/>
      <c r="S7" s="24"/>
      <c r="T7" s="25"/>
      <c r="U7" s="20"/>
    </row>
    <row r="8" spans="1:21" x14ac:dyDescent="0.35">
      <c r="A8" s="10"/>
      <c r="B8" s="34"/>
      <c r="C8" s="10"/>
      <c r="D8" s="32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5"/>
      <c r="U8" s="35"/>
    </row>
    <row r="9" spans="1:21" x14ac:dyDescent="0.35">
      <c r="A9" s="10"/>
      <c r="B9" s="34"/>
      <c r="C9" s="10"/>
      <c r="D9" s="3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35"/>
      <c r="U9" s="35"/>
    </row>
    <row r="10" spans="1:21" x14ac:dyDescent="0.35">
      <c r="A10" s="10"/>
      <c r="B10" s="34"/>
      <c r="C10" s="10"/>
      <c r="D10" s="32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5"/>
      <c r="U10" s="35"/>
    </row>
    <row r="11" spans="1:21" x14ac:dyDescent="0.35">
      <c r="A11" s="10"/>
      <c r="B11" s="34"/>
      <c r="C11" s="10"/>
      <c r="D11" s="3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35"/>
      <c r="U11" s="35"/>
    </row>
  </sheetData>
  <autoFilter ref="A2:U7" xr:uid="{00000000-0009-0000-0000-000000000000}"/>
  <mergeCells count="2">
    <mergeCell ref="A1:C1"/>
    <mergeCell ref="D1:K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2023</vt:lpstr>
      <vt:lpstr>'2023'!_Hlk156834496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MODÜLSAN BİLGİSAYAR</cp:lastModifiedBy>
  <cp:lastPrinted>2014-12-11T12:47:21Z</cp:lastPrinted>
  <dcterms:created xsi:type="dcterms:W3CDTF">2006-09-16T00:00:00Z</dcterms:created>
  <dcterms:modified xsi:type="dcterms:W3CDTF">2024-02-21T12:39:06Z</dcterms:modified>
</cp:coreProperties>
</file>